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drawings/drawing3.xml" ContentType="application/vnd.openxmlformats-officedocument.drawing+xml"/>
  <Override PartName="/xl/queryTables/queryTable3.xml" ContentType="application/vnd.openxmlformats-officedocument.spreadsheetml.queryTable+xml"/>
  <Override PartName="/xl/charts/chart1.xml" ContentType="application/vnd.openxmlformats-officedocument.drawingml.chart+xml"/>
  <Override PartName="/xl/queryTables/queryTable4.xml" ContentType="application/vnd.openxmlformats-officedocument.spreadsheetml.queryTable+xml"/>
  <Override PartName="/xl/drawings/drawing4.xml" ContentType="application/vnd.openxmlformats-officedocument.drawing+xml"/>
  <Override PartName="/xl/queryTables/queryTable5.xml" ContentType="application/vnd.openxmlformats-officedocument.spreadsheetml.queryTable+xml"/>
  <Override PartName="/xl/charts/chart2.xml" ContentType="application/vnd.openxmlformats-officedocument.drawingml.chart+xml"/>
  <Override PartName="/xl/drawings/drawing5.xml" ContentType="application/vnd.openxmlformats-officedocument.drawing+xml"/>
  <Override PartName="/xl/queryTables/queryTable6.xml" ContentType="application/vnd.openxmlformats-officedocument.spreadsheetml.queryTable+xml"/>
  <Override PartName="/xl/charts/chart3.xml" ContentType="application/vnd.openxmlformats-officedocument.drawingml.chart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drawings/drawing6.xml" ContentType="application/vnd.openxmlformats-officedocument.drawing+xml"/>
  <Override PartName="/xl/queryTables/queryTable11.xml" ContentType="application/vnd.openxmlformats-officedocument.spreadsheetml.queryTable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queryTables/queryTable12.xml" ContentType="application/vnd.openxmlformats-officedocument.spreadsheetml.queryTable+xml"/>
  <Override PartName="/xl/drawings/drawing7.xml" ContentType="application/vnd.openxmlformats-officedocument.drawing+xml"/>
  <Override PartName="/xl/queryTables/queryTable13.xml" ContentType="application/vnd.openxmlformats-officedocument.spreadsheetml.queryTable+xml"/>
  <Override PartName="/xl/charts/chart6.xml" ContentType="application/vnd.openxmlformats-officedocument.drawingml.chart+xml"/>
  <Override PartName="/xl/drawings/drawing8.xml" ContentType="application/vnd.openxmlformats-officedocument.drawing+xml"/>
  <Override PartName="/xl/queryTables/queryTable14.xml" ContentType="application/vnd.openxmlformats-officedocument.spreadsheetml.queryTable+xml"/>
  <Override PartName="/xl/charts/chart7.xml" ContentType="application/vnd.openxmlformats-officedocument.drawingml.chart+xml"/>
  <Override PartName="/xl/queryTables/queryTable15.xml" ContentType="application/vnd.openxmlformats-officedocument.spreadsheetml.queryTable+xml"/>
  <Override PartName="/xl/drawings/drawing9.xml" ContentType="application/vnd.openxmlformats-officedocument.drawing+xml"/>
  <Override PartName="/xl/queryTables/queryTable16.xml" ContentType="application/vnd.openxmlformats-officedocument.spreadsheetml.queryTable+xml"/>
  <Override PartName="/xl/charts/chart8.xml" ContentType="application/vnd.openxmlformats-officedocument.drawingml.chart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drawings/drawing10.xml" ContentType="application/vnd.openxmlformats-officedocument.drawing+xml"/>
  <Override PartName="/xl/queryTables/queryTable19.xml" ContentType="application/vnd.openxmlformats-officedocument.spreadsheetml.queryTable+xml"/>
  <Override PartName="/xl/charts/chart9.xml" ContentType="application/vnd.openxmlformats-officedocument.drawingml.chart+xml"/>
  <Override PartName="/xl/drawings/drawing11.xml" ContentType="application/vnd.openxmlformats-officedocument.drawing+xml"/>
  <Override PartName="/xl/queryTables/queryTable20.xml" ContentType="application/vnd.openxmlformats-officedocument.spreadsheetml.queryTable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drawings/drawing12.xml" ContentType="application/vnd.openxmlformats-officedocument.drawing+xml"/>
  <Override PartName="/xl/queryTables/queryTable21.xml" ContentType="application/vnd.openxmlformats-officedocument.spreadsheetml.queryTable+xml"/>
  <Override PartName="/xl/charts/chart16.xml" ContentType="application/vnd.openxmlformats-officedocument.drawingml.chart+xml"/>
  <Override PartName="/xl/queryTables/queryTable22.xml" ContentType="application/vnd.openxmlformats-officedocument.spreadsheetml.queryTable+xml"/>
  <Override PartName="/xl/drawings/drawing13.xml" ContentType="application/vnd.openxmlformats-officedocument.drawing+xml"/>
  <Override PartName="/xl/queryTables/queryTable23.xml" ContentType="application/vnd.openxmlformats-officedocument.spreadsheetml.queryTable+xml"/>
  <Override PartName="/xl/charts/chart17.xml" ContentType="application/vnd.openxmlformats-officedocument.drawingml.chart+xml"/>
  <Override PartName="/xl/drawings/drawing14.xml" ContentType="application/vnd.openxmlformats-officedocument.drawing+xml"/>
  <Override PartName="/xl/charts/chart18.xml" ContentType="application/vnd.openxmlformats-officedocument.drawingml.chart+xml"/>
  <Override PartName="/xl/drawings/drawing15.xml" ContentType="application/vnd.openxmlformats-officedocument.drawing+xml"/>
  <Override PartName="/xl/charts/chart19.xml" ContentType="application/vnd.openxmlformats-officedocument.drawingml.chart+xml"/>
  <Override PartName="/xl/drawings/drawing16.xml" ContentType="application/vnd.openxmlformats-officedocument.drawing+xml"/>
  <Override PartName="/xl/charts/chart20.xml" ContentType="application/vnd.openxmlformats-officedocument.drawingml.chart+xml"/>
  <Override PartName="/xl/drawings/drawing17.xml" ContentType="application/vnd.openxmlformats-officedocument.drawing+xml"/>
  <Override PartName="/xl/charts/chart2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queryTables/queryTable24.xml" ContentType="application/vnd.openxmlformats-officedocument.spreadsheetml.queryTable+xml"/>
  <Override PartName="/xl/drawings/drawing18.xml" ContentType="application/vnd.openxmlformats-officedocument.drawing+xml"/>
  <Override PartName="/xl/charts/chart2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queryTables/queryTable25.xml" ContentType="application/vnd.openxmlformats-officedocument.spreadsheetml.queryTable+xml"/>
  <Override PartName="/xl/drawings/drawing19.xml" ContentType="application/vnd.openxmlformats-officedocument.drawing+xml"/>
  <Override PartName="/xl/queryTables/queryTable26.xml" ContentType="application/vnd.openxmlformats-officedocument.spreadsheetml.queryTable+xml"/>
  <Override PartName="/xl/charts/chart23.xml" ContentType="application/vnd.openxmlformats-officedocument.drawingml.chart+xml"/>
  <Override PartName="/xl/queryTables/queryTable27.xml" ContentType="application/vnd.openxmlformats-officedocument.spreadsheetml.queryTable+xml"/>
  <Override PartName="/xl/drawings/drawing20.xml" ContentType="application/vnd.openxmlformats-officedocument.drawing+xml"/>
  <Override PartName="/xl/queryTables/queryTable28.xml" ContentType="application/vnd.openxmlformats-officedocument.spreadsheetml.queryTable+xml"/>
  <Override PartName="/xl/charts/chart24.xml" ContentType="application/vnd.openxmlformats-officedocument.drawingml.chart+xml"/>
  <Override PartName="/xl/queryTables/queryTable29.xml" ContentType="application/vnd.openxmlformats-officedocument.spreadsheetml.queryTable+xml"/>
  <Override PartName="/xl/drawings/drawing21.xml" ContentType="application/vnd.openxmlformats-officedocument.drawing+xml"/>
  <Override PartName="/xl/queryTables/queryTable30.xml" ContentType="application/vnd.openxmlformats-officedocument.spreadsheetml.queryTable+xml"/>
  <Override PartName="/xl/charts/chart25.xml" ContentType="application/vnd.openxmlformats-officedocument.drawingml.chart+xml"/>
  <Override PartName="/xl/drawings/drawing22.xml" ContentType="application/vnd.openxmlformats-officedocument.drawing+xml"/>
  <Override PartName="/xl/queryTables/queryTable31.xml" ContentType="application/vnd.openxmlformats-officedocument.spreadsheetml.queryTable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6327"/>
  <workbookPr codeName="ThisWorkbook"/>
  <mc:AlternateContent xmlns:mc="http://schemas.openxmlformats.org/markup-compatibility/2006">
    <mc:Choice Requires="x15">
      <x15ac:absPath xmlns:x15ac="http://schemas.microsoft.com/office/spreadsheetml/2010/11/ac" url="\\10.238.199.22\dansep-estad\2023\Abril\2 Cuaderno Vulnerable\"/>
    </mc:Choice>
  </mc:AlternateContent>
  <xr:revisionPtr revIDLastSave="0" documentId="13_ncr:1_{B854844D-8CB0-4821-B979-E3574AECB2BB}" xr6:coauthVersionLast="47" xr6:coauthVersionMax="47" xr10:uidLastSave="{00000000-0000-0000-0000-000000000000}"/>
  <bookViews>
    <workbookView xWindow="-120" yWindow="-120" windowWidth="29040" windowHeight="15840" tabRatio="899" xr2:uid="{00000000-000D-0000-FFFF-FFFF00000000}"/>
  </bookViews>
  <sheets>
    <sheet name="PORTADA" sheetId="307" r:id="rId1"/>
    <sheet name="INDICE " sheetId="482" r:id="rId2"/>
    <sheet name="ENCABEZADO" sheetId="3" r:id="rId3"/>
    <sheet name="PPIGEF_TAB_PAG_2" sheetId="440" r:id="rId4"/>
    <sheet name="PPGE_GRA_PAG_3" sheetId="441" r:id="rId5"/>
    <sheet name="PPIFSSEF_TAB_PAG_4" sheetId="442" r:id="rId6"/>
    <sheet name="PPIFSJ_GRA_PAG_5" sheetId="443" r:id="rId7"/>
    <sheet name="PPIEF_GRA_PAG_6" sheetId="444" r:id="rId8"/>
    <sheet name="PPEFSJS_TAB_PAG_7" sheetId="445" r:id="rId9"/>
    <sheet name="PPEFSJS_TAB_PAG_8" sheetId="446" r:id="rId10"/>
    <sheet name="PPEFSJS_TAB_PAG_9" sheetId="447" r:id="rId11"/>
    <sheet name="PPPMIEF_TAB_PAG_10" sheetId="448" r:id="rId12"/>
    <sheet name="PPPMIEF_GRA_PAG_11" sheetId="449" r:id="rId13"/>
    <sheet name="PPPAMGEEF_TAB_PAG_12" sheetId="450" r:id="rId14"/>
    <sheet name="PAG_13_PPPAMGE_GRA" sheetId="452" r:id="rId15"/>
    <sheet name="PAG_14_PPPAMEF_GRA" sheetId="453" r:id="rId16"/>
    <sheet name="PAG_15_PPPAMFSJSEF_TAB" sheetId="454" r:id="rId17"/>
    <sheet name="PAG_16_PPPAMFSJ_GRA" sheetId="455" r:id="rId18"/>
    <sheet name="PAG_17_PPGEFSJS_TAB" sheetId="456" r:id="rId19"/>
    <sheet name="PAG_18_PPTDPEF_TAB" sheetId="457" r:id="rId20"/>
    <sheet name="PAG_19_TDPPP_GRA" sheetId="458" r:id="rId21"/>
    <sheet name="PAG_20_PPPDP_GRA" sheetId="459" r:id="rId22"/>
    <sheet name="PAG_21_PPPDPEF_GRA" sheetId="460" r:id="rId23"/>
    <sheet name="PAG_22_PPPDPSJSEF_TAB" sheetId="461" r:id="rId24"/>
    <sheet name="PAG_23_PPPDPFSJ_GRA" sheetId="462" r:id="rId25"/>
    <sheet name="PAG_24_PPLHJS_TAB" sheetId="472" r:id="rId26"/>
    <sheet name="PAG_25_PPLHJS_GRA" sheetId="473" r:id="rId27"/>
    <sheet name="PAG_26_PPLHJS_GRA" sheetId="474" r:id="rId28"/>
    <sheet name="PAG_27_PPLHJS_TAB" sheetId="475" r:id="rId29"/>
    <sheet name="PAG_28_PPLHJS_GRA" sheetId="476" r:id="rId30"/>
    <sheet name="PAG_29LLGBTTIQ_TAB" sheetId="477" r:id="rId31"/>
    <sheet name="PAG_30LLGBTTIQ_TAB" sheetId="478" r:id="rId32"/>
    <sheet name="PAG_31LLGBTTIQ_TAB" sheetId="479" r:id="rId33"/>
    <sheet name="PAG_32LLGBTTIQ_GRA" sheetId="480" r:id="rId34"/>
    <sheet name="PAG_33LLGBTTIQ_GRA" sheetId="481" r:id="rId35"/>
    <sheet name="PAG_34_PPEPO_TAB" sheetId="463" r:id="rId36"/>
    <sheet name="PAG_35_PPEPO_GRA" sheetId="464" r:id="rId37"/>
    <sheet name="PAG_36_PPEFSJSEF_TAB" sheetId="465" r:id="rId38"/>
    <sheet name="PAG_37_PPEEF_GRA" sheetId="466" r:id="rId39"/>
    <sheet name="PAG_38_PPEFSJSPO_TAB" sheetId="467" r:id="rId40"/>
    <sheet name="PAG_39_PPEFSJ_GRA" sheetId="468" r:id="rId41"/>
    <sheet name="PAG_40_PPEC_GRA" sheetId="471" r:id="rId42"/>
    <sheet name="PAG_41_PPEFSJ_TAB" sheetId="469" r:id="rId43"/>
    <sheet name="PAG_42_PPEFSJ_TAB" sheetId="470" r:id="rId44"/>
  </sheets>
  <externalReferences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</externalReferences>
  <definedNames>
    <definedName name="\c" localSheetId="1">#REF!</definedName>
    <definedName name="\c">#REF!</definedName>
    <definedName name="\n" localSheetId="1">#REF!</definedName>
    <definedName name="\n">#REF!</definedName>
    <definedName name="\p" localSheetId="1">#REF!</definedName>
    <definedName name="\p">#REF!</definedName>
    <definedName name="__b163366">#REF!</definedName>
    <definedName name="__vv77">#REF!</definedName>
    <definedName name="__vv78">'[1]CUADRO INGRESOS TRTAMIENTO'!#REF!</definedName>
    <definedName name="_b163366">#REF!</definedName>
    <definedName name="_CN2">#REF!</definedName>
    <definedName name="_e91071">#REF!</definedName>
    <definedName name="_Fill" localSheetId="27" hidden="1">#REF!</definedName>
    <definedName name="_Fill" localSheetId="29" hidden="1">#REF!</definedName>
    <definedName name="_Fill" localSheetId="30" hidden="1">#REF!</definedName>
    <definedName name="_Fill" localSheetId="31" hidden="1">#REF!</definedName>
    <definedName name="_Fill" localSheetId="32" hidden="1">#REF!</definedName>
    <definedName name="_Fill" localSheetId="33" hidden="1">#REF!</definedName>
    <definedName name="_Fill" localSheetId="34" hidden="1">#REF!</definedName>
    <definedName name="_Fill" hidden="1">#REF!</definedName>
    <definedName name="_Key1" localSheetId="27" hidden="1">#REF!</definedName>
    <definedName name="_Key1" localSheetId="29" hidden="1">#REF!</definedName>
    <definedName name="_Key1" localSheetId="31" hidden="1">#REF!</definedName>
    <definedName name="_Key1" hidden="1">#REF!</definedName>
    <definedName name="_Key2" localSheetId="27" hidden="1">#REF!</definedName>
    <definedName name="_Key2" localSheetId="29" hidden="1">#REF!</definedName>
    <definedName name="_Key2" localSheetId="31" hidden="1">#REF!</definedName>
    <definedName name="_Key2" hidden="1">#REF!</definedName>
    <definedName name="_Order1" hidden="1">255</definedName>
    <definedName name="_Order2" hidden="1">255</definedName>
    <definedName name="_Sort" localSheetId="1" hidden="1">#REF!</definedName>
    <definedName name="_Sort" localSheetId="25" hidden="1">#REF!</definedName>
    <definedName name="_Sort" localSheetId="26" hidden="1">#REF!</definedName>
    <definedName name="_Sort" localSheetId="27" hidden="1">#REF!</definedName>
    <definedName name="_Sort" localSheetId="28" hidden="1">#REF!</definedName>
    <definedName name="_Sort" localSheetId="29" hidden="1">#REF!</definedName>
    <definedName name="_Sort" localSheetId="30" hidden="1">#REF!</definedName>
    <definedName name="_Sort" localSheetId="31" hidden="1">#REF!</definedName>
    <definedName name="_Sort" localSheetId="32" hidden="1">#REF!</definedName>
    <definedName name="_Sort" localSheetId="33" hidden="1">#REF!</definedName>
    <definedName name="_Sort" localSheetId="34" hidden="1">#REF!</definedName>
    <definedName name="_Sort" hidden="1">#REF!</definedName>
    <definedName name="_Uk490" localSheetId="1">#REF!</definedName>
    <definedName name="_Uk490">#REF!</definedName>
    <definedName name="_vv77" localSheetId="1">#REF!</definedName>
    <definedName name="_vv77">#REF!</definedName>
    <definedName name="_vv78" localSheetId="1">'[1]CUADRO INGRESOS TRTAMIENTO'!#REF!</definedName>
    <definedName name="_vv78">'[1]CUADRO INGRESOS TRTAMIENTO'!#REF!</definedName>
    <definedName name="_z50000" localSheetId="1">#REF!</definedName>
    <definedName name="_z50000">#REF!</definedName>
    <definedName name="A6K49061" localSheetId="1">[2]MOR.!#REF!</definedName>
    <definedName name="A6K49061">[2]MOR.!#REF!</definedName>
    <definedName name="aa" localSheetId="1">'[2]D.F.'!#REF!</definedName>
    <definedName name="aa">'[2]D.F.'!#REF!</definedName>
    <definedName name="AA550Ç" localSheetId="1">'[2]D.F.'!#REF!</definedName>
    <definedName name="AA550Ç">'[2]D.F.'!#REF!</definedName>
    <definedName name="AIM_CAP" localSheetId="1">#REF!</definedName>
    <definedName name="AIM_CAP">#REF!</definedName>
    <definedName name="AIM_FC" localSheetId="1">#REF!</definedName>
    <definedName name="AIM_FC">#REF!</definedName>
    <definedName name="AIMP_FF" localSheetId="1">#REF!</definedName>
    <definedName name="AIMP_FF">#REF!</definedName>
    <definedName name="AK">[3]BASE!$A$150</definedName>
    <definedName name="AK490I572">#REF!</definedName>
    <definedName name="ALTAS">#REF!</definedName>
    <definedName name="AÑO">#REF!</definedName>
    <definedName name="_xlnm.Print_Area" localSheetId="2">ENCABEZADO!$A$1:$K$47</definedName>
    <definedName name="_xlnm.Print_Area" localSheetId="1">'INDICE '!$A$1:$S$100</definedName>
    <definedName name="_xlnm.Print_Area" localSheetId="14">PAG_13_PPPAMGE_GRA!$A$1:$M$36</definedName>
    <definedName name="_xlnm.Print_Area" localSheetId="15">PAG_14_PPPAMEF_GRA!$A$1:$M$97</definedName>
    <definedName name="_xlnm.Print_Area" localSheetId="16">PAG_15_PPPAMFSJSEF_TAB!$A$1:$Q$66</definedName>
    <definedName name="_xlnm.Print_Area" localSheetId="17">PAG_16_PPPAMFSJ_GRA!$A$1:$M$38</definedName>
    <definedName name="_xlnm.Print_Area" localSheetId="18">PAG_17_PPGEFSJS_TAB!$A$1:$Q$20</definedName>
    <definedName name="_xlnm.Print_Area" localSheetId="19">PAG_18_PPTDPEF_TAB!$A$1:$AX$53</definedName>
    <definedName name="_xlnm.Print_Area" localSheetId="20">PAG_19_TDPPP_GRA!$A$1:$M$38</definedName>
    <definedName name="_xlnm.Print_Area" localSheetId="21">PAG_20_PPPDP_GRA!$A$1:$O$97</definedName>
    <definedName name="_xlnm.Print_Area" localSheetId="22">PAG_21_PPPDPEF_GRA!$A$1:$M$97</definedName>
    <definedName name="_xlnm.Print_Area" localSheetId="23">PAG_22_PPPDPSJSEF_TAB!$A$1:$Q$67</definedName>
    <definedName name="_xlnm.Print_Area" localSheetId="24">PAG_23_PPPDPFSJ_GRA!$A$1:$M$38</definedName>
    <definedName name="_xlnm.Print_Area" localSheetId="25">PAG_24_PPLHJS_TAB!$A$1:$M$64</definedName>
    <definedName name="_xlnm.Print_Area" localSheetId="26">PAG_25_PPLHJS_GRA!$A$1:$K$29</definedName>
    <definedName name="_xlnm.Print_Area" localSheetId="27">PAG_26_PPLHJS_GRA!$B$1:$L$29</definedName>
    <definedName name="_xlnm.Print_Area" localSheetId="28">PAG_27_PPLHJS_TAB!$A$1:$M$64</definedName>
    <definedName name="_xlnm.Print_Area" localSheetId="29">PAG_28_PPLHJS_GRA!$A$1:$M$60</definedName>
    <definedName name="_xlnm.Print_Area" localSheetId="30">PAG_29LLGBTTIQ_TAB!$A$1:$L$71</definedName>
    <definedName name="_xlnm.Print_Area" localSheetId="31">PAG_30LLGBTTIQ_TAB!$A$1:$P$25</definedName>
    <definedName name="_xlnm.Print_Area" localSheetId="32">PAG_31LLGBTTIQ_TAB!$A$1:$M$37</definedName>
    <definedName name="_xlnm.Print_Area" localSheetId="34">PAG_33LLGBTTIQ_GRA!$A$1:$R$61</definedName>
    <definedName name="_xlnm.Print_Area" localSheetId="35">PAG_34_PPEPO_TAB!$A$1:$BM$65</definedName>
    <definedName name="_xlnm.Print_Area" localSheetId="36">PAG_35_PPEPO_GRA!$A$1:$M$97</definedName>
    <definedName name="_xlnm.Print_Area" localSheetId="37">PAG_36_PPEFSJSEF_TAB!$A$1:$Q$66</definedName>
    <definedName name="_xlnm.Print_Area" localSheetId="38">PAG_37_PPEEF_GRA!$A$1:$M$97</definedName>
    <definedName name="_xlnm.Print_Area" localSheetId="39">PAG_38_PPEFSJSPO_TAB!$A$1:$Q$76</definedName>
    <definedName name="_xlnm.Print_Area" localSheetId="40">PAG_39_PPEFSJ_GRA!$A$1:$M$38</definedName>
    <definedName name="_xlnm.Print_Area" localSheetId="41">PAG_40_PPEC_GRA!$A$1:$M$38</definedName>
    <definedName name="_xlnm.Print_Area" localSheetId="42">PAG_41_PPEFSJ_TAB!$A$1:$Q$34</definedName>
    <definedName name="_xlnm.Print_Area" localSheetId="43">PAG_42_PPEFSJ_TAB!$A$1:$W$65</definedName>
    <definedName name="_xlnm.Print_Area" localSheetId="0">PORTADA!$A$1:$J$27</definedName>
    <definedName name="_xlnm.Print_Area" localSheetId="8">PPEFSJS_TAB_PAG_7!$A$1:$Q$78</definedName>
    <definedName name="_xlnm.Print_Area" localSheetId="9">PPEFSJS_TAB_PAG_8!$A$1:$Q$80</definedName>
    <definedName name="_xlnm.Print_Area" localSheetId="10">PPEFSJS_TAB_PAG_9!$A$1:$BN$66</definedName>
    <definedName name="_xlnm.Print_Area" localSheetId="4">PPGE_GRA_PAG_3!$A$1:$M$99</definedName>
    <definedName name="_xlnm.Print_Area" localSheetId="7">PPIEF_GRA_PAG_6!$A$1:$M$97</definedName>
    <definedName name="_xlnm.Print_Area" localSheetId="6">PPIFSJ_GRA_PAG_5!$A$1:$M$38</definedName>
    <definedName name="_xlnm.Print_Area" localSheetId="5">PPIFSSEF_TAB_PAG_4!$A$1:$Q$66</definedName>
    <definedName name="_xlnm.Print_Area" localSheetId="3">PPIGEF_TAB_PAG_2!$A$1:$BM$69</definedName>
    <definedName name="_xlnm.Print_Area" localSheetId="13">PPPAMGEEF_TAB_PAG_12!$A$1:$I$64</definedName>
    <definedName name="_xlnm.Print_Area" localSheetId="12">PPPMIEF_GRA_PAG_11!$A$1:$M$114</definedName>
    <definedName name="_xlnm.Print_Area" localSheetId="11">PPPMIEF_TAB_PAG_10!$A$1:$AC$66</definedName>
    <definedName name="ASD" localSheetId="1">#REF!</definedName>
    <definedName name="ASD">#REF!</definedName>
    <definedName name="b.c" localSheetId="1" hidden="1">{#N/A,#N/A,FALSE,"conc_ing";#N/A,#N/A,FALSE,"conc_ing";#N/A,#N/A,FALSE,"conc_ing"}</definedName>
    <definedName name="b.c" localSheetId="25" hidden="1">{#N/A,#N/A,FALSE,"conc_ing";#N/A,#N/A,FALSE,"conc_ing";#N/A,#N/A,FALSE,"conc_ing"}</definedName>
    <definedName name="b.c" localSheetId="26" hidden="1">{#N/A,#N/A,FALSE,"conc_ing";#N/A,#N/A,FALSE,"conc_ing";#N/A,#N/A,FALSE,"conc_ing"}</definedName>
    <definedName name="b.c" localSheetId="27" hidden="1">{#N/A,#N/A,FALSE,"conc_ing";#N/A,#N/A,FALSE,"conc_ing";#N/A,#N/A,FALSE,"conc_ing"}</definedName>
    <definedName name="b.c" localSheetId="28" hidden="1">{#N/A,#N/A,FALSE,"conc_ing";#N/A,#N/A,FALSE,"conc_ing";#N/A,#N/A,FALSE,"conc_ing"}</definedName>
    <definedName name="b.c" localSheetId="29" hidden="1">{#N/A,#N/A,FALSE,"conc_ing";#N/A,#N/A,FALSE,"conc_ing";#N/A,#N/A,FALSE,"conc_ing"}</definedName>
    <definedName name="b.c" localSheetId="30" hidden="1">{#N/A,#N/A,FALSE,"conc_ing";#N/A,#N/A,FALSE,"conc_ing";#N/A,#N/A,FALSE,"conc_ing"}</definedName>
    <definedName name="b.c" localSheetId="31" hidden="1">{#N/A,#N/A,FALSE,"conc_ing";#N/A,#N/A,FALSE,"conc_ing";#N/A,#N/A,FALSE,"conc_ing"}</definedName>
    <definedName name="b.c" localSheetId="32" hidden="1">{#N/A,#N/A,FALSE,"conc_ing";#N/A,#N/A,FALSE,"conc_ing";#N/A,#N/A,FALSE,"conc_ing"}</definedName>
    <definedName name="b.c" localSheetId="33" hidden="1">{#N/A,#N/A,FALSE,"conc_ing";#N/A,#N/A,FALSE,"conc_ing";#N/A,#N/A,FALSE,"conc_ing"}</definedName>
    <definedName name="b.c" localSheetId="34" hidden="1">{#N/A,#N/A,FALSE,"conc_ing";#N/A,#N/A,FALSE,"conc_ing";#N/A,#N/A,FALSE,"conc_ing"}</definedName>
    <definedName name="b.c" hidden="1">{#N/A,#N/A,FALSE,"conc_ing";#N/A,#N/A,FALSE,"conc_ing";#N/A,#N/A,FALSE,"conc_ing"}</definedName>
    <definedName name="BAJAS">#REF!</definedName>
    <definedName name="_xlnm.Database">#REF!</definedName>
    <definedName name="BBB">#REF!</definedName>
    <definedName name="BBBBBBBB">#REF!</definedName>
    <definedName name="bc" localSheetId="1" hidden="1">{#N/A,#N/A,FALSE,"conc_ing";#N/A,#N/A,FALSE,"conc_ing";#N/A,#N/A,FALSE,"conc_ing"}</definedName>
    <definedName name="bc" localSheetId="25" hidden="1">{#N/A,#N/A,FALSE,"conc_ing";#N/A,#N/A,FALSE,"conc_ing";#N/A,#N/A,FALSE,"conc_ing"}</definedName>
    <definedName name="bc" localSheetId="26" hidden="1">{#N/A,#N/A,FALSE,"conc_ing";#N/A,#N/A,FALSE,"conc_ing";#N/A,#N/A,FALSE,"conc_ing"}</definedName>
    <definedName name="bc" localSheetId="27" hidden="1">{#N/A,#N/A,FALSE,"conc_ing";#N/A,#N/A,FALSE,"conc_ing";#N/A,#N/A,FALSE,"conc_ing"}</definedName>
    <definedName name="bc" localSheetId="28" hidden="1">{#N/A,#N/A,FALSE,"conc_ing";#N/A,#N/A,FALSE,"conc_ing";#N/A,#N/A,FALSE,"conc_ing"}</definedName>
    <definedName name="bc" localSheetId="29" hidden="1">{#N/A,#N/A,FALSE,"conc_ing";#N/A,#N/A,FALSE,"conc_ing";#N/A,#N/A,FALSE,"conc_ing"}</definedName>
    <definedName name="bc" localSheetId="30" hidden="1">{#N/A,#N/A,FALSE,"conc_ing";#N/A,#N/A,FALSE,"conc_ing";#N/A,#N/A,FALSE,"conc_ing"}</definedName>
    <definedName name="bc" localSheetId="31" hidden="1">{#N/A,#N/A,FALSE,"conc_ing";#N/A,#N/A,FALSE,"conc_ing";#N/A,#N/A,FALSE,"conc_ing"}</definedName>
    <definedName name="bc" localSheetId="32" hidden="1">{#N/A,#N/A,FALSE,"conc_ing";#N/A,#N/A,FALSE,"conc_ing";#N/A,#N/A,FALSE,"conc_ing"}</definedName>
    <definedName name="bc" localSheetId="33" hidden="1">{#N/A,#N/A,FALSE,"conc_ing";#N/A,#N/A,FALSE,"conc_ing";#N/A,#N/A,FALSE,"conc_ing"}</definedName>
    <definedName name="bc" localSheetId="34" hidden="1">{#N/A,#N/A,FALSE,"conc_ing";#N/A,#N/A,FALSE,"conc_ing";#N/A,#N/A,FALSE,"conc_ing"}</definedName>
    <definedName name="bc" hidden="1">{#N/A,#N/A,FALSE,"conc_ing";#N/A,#N/A,FALSE,"conc_ing";#N/A,#N/A,FALSE,"conc_ing"}</definedName>
    <definedName name="BCC" localSheetId="1" hidden="1">{#N/A,#N/A,FALSE,"conc_ing";#N/A,#N/A,FALSE,"conc_ing";#N/A,#N/A,FALSE,"conc_ing"}</definedName>
    <definedName name="BCC" localSheetId="25" hidden="1">{#N/A,#N/A,FALSE,"conc_ing";#N/A,#N/A,FALSE,"conc_ing";#N/A,#N/A,FALSE,"conc_ing"}</definedName>
    <definedName name="BCC" localSheetId="26" hidden="1">{#N/A,#N/A,FALSE,"conc_ing";#N/A,#N/A,FALSE,"conc_ing";#N/A,#N/A,FALSE,"conc_ing"}</definedName>
    <definedName name="BCC" localSheetId="27" hidden="1">{#N/A,#N/A,FALSE,"conc_ing";#N/A,#N/A,FALSE,"conc_ing";#N/A,#N/A,FALSE,"conc_ing"}</definedName>
    <definedName name="BCC" localSheetId="28" hidden="1">{#N/A,#N/A,FALSE,"conc_ing";#N/A,#N/A,FALSE,"conc_ing";#N/A,#N/A,FALSE,"conc_ing"}</definedName>
    <definedName name="BCC" localSheetId="29" hidden="1">{#N/A,#N/A,FALSE,"conc_ing";#N/A,#N/A,FALSE,"conc_ing";#N/A,#N/A,FALSE,"conc_ing"}</definedName>
    <definedName name="BCC" localSheetId="30" hidden="1">{#N/A,#N/A,FALSE,"conc_ing";#N/A,#N/A,FALSE,"conc_ing";#N/A,#N/A,FALSE,"conc_ing"}</definedName>
    <definedName name="BCC" localSheetId="31" hidden="1">{#N/A,#N/A,FALSE,"conc_ing";#N/A,#N/A,FALSE,"conc_ing";#N/A,#N/A,FALSE,"conc_ing"}</definedName>
    <definedName name="BCC" localSheetId="32" hidden="1">{#N/A,#N/A,FALSE,"conc_ing";#N/A,#N/A,FALSE,"conc_ing";#N/A,#N/A,FALSE,"conc_ing"}</definedName>
    <definedName name="BCC" localSheetId="33" hidden="1">{#N/A,#N/A,FALSE,"conc_ing";#N/A,#N/A,FALSE,"conc_ing";#N/A,#N/A,FALSE,"conc_ing"}</definedName>
    <definedName name="BCC" localSheetId="34" hidden="1">{#N/A,#N/A,FALSE,"conc_ing";#N/A,#N/A,FALSE,"conc_ing";#N/A,#N/A,FALSE,"conc_ing"}</definedName>
    <definedName name="BCC" hidden="1">{#N/A,#N/A,FALSE,"conc_ing";#N/A,#N/A,FALSE,"conc_ing";#N/A,#N/A,FALSE,"conc_ing"}</definedName>
    <definedName name="BJ">'[2]D.F.'!#REF!</definedName>
    <definedName name="CAMBIOS">#REF!</definedName>
    <definedName name="CAnio" localSheetId="1">'[4]TOTAL CF Y EF'!#REF!</definedName>
    <definedName name="CAnio" localSheetId="30">'[5]TOTAL CF Y EF'!#REF!</definedName>
    <definedName name="CAnio" localSheetId="31">PAG_30LLGBTTIQ_TAB!#REF!</definedName>
    <definedName name="CAnio" localSheetId="32">'[5]TOTAL CF Y EF'!#REF!</definedName>
    <definedName name="CAnio" localSheetId="33">'[5]TOTAL CF Y EF'!#REF!</definedName>
    <definedName name="CAnio" localSheetId="34">'[5]TOTAL CF Y EF'!#REF!</definedName>
    <definedName name="CAnio">'[6]TOTAL CF Y EF'!#REF!</definedName>
    <definedName name="Capacidad_de_Internamiento" localSheetId="1">#REF!</definedName>
    <definedName name="Capacidad_de_Internamiento">#REF!</definedName>
    <definedName name="CENTRO" localSheetId="1">#REF!</definedName>
    <definedName name="CENTRO">#REF!</definedName>
    <definedName name="CENTROS" localSheetId="1">#REF!</definedName>
    <definedName name="CENTROS">#REF!</definedName>
    <definedName name="CFED_JUN">#REF!</definedName>
    <definedName name="CIdMes" localSheetId="1">#REF!</definedName>
    <definedName name="CIdMes" localSheetId="25">'[6]TOTAL CF Y EF'!#REF!</definedName>
    <definedName name="CIdMes" localSheetId="26">'[6]TOTAL CF Y EF'!#REF!</definedName>
    <definedName name="CIdMes" localSheetId="27">'[6]TOTAL CF Y EF'!#REF!</definedName>
    <definedName name="CIdMes" localSheetId="28">'[6]TOTAL CF Y EF'!#REF!</definedName>
    <definedName name="CIdMes" localSheetId="29">'[6]TOTAL CF Y EF'!#REF!</definedName>
    <definedName name="CIdMes" localSheetId="30">'[5]TOTAL CF Y EF'!#REF!</definedName>
    <definedName name="CIdMes" localSheetId="31">PAG_30LLGBTTIQ_TAB!#REF!</definedName>
    <definedName name="CIdMes" localSheetId="32">'[5]TOTAL CF Y EF'!#REF!</definedName>
    <definedName name="CIdMes" localSheetId="33">'[5]TOTAL CF Y EF'!#REF!</definedName>
    <definedName name="CIdMes" localSheetId="34">'[5]TOTAL CF Y EF'!#REF!</definedName>
    <definedName name="CIdMes">#REF!</definedName>
    <definedName name="CMes" localSheetId="1">#REF!</definedName>
    <definedName name="CMes" localSheetId="25">'[6]TOTAL CF Y EF'!#REF!</definedName>
    <definedName name="CMes" localSheetId="26">'[6]TOTAL CF Y EF'!#REF!</definedName>
    <definedName name="CMes" localSheetId="27">'[6]TOTAL CF Y EF'!#REF!</definedName>
    <definedName name="CMes" localSheetId="28">'[6]TOTAL CF Y EF'!#REF!</definedName>
    <definedName name="CMes" localSheetId="29">'[6]TOTAL CF Y EF'!#REF!</definedName>
    <definedName name="CMes" localSheetId="30">'[5]TOTAL CF Y EF'!#REF!</definedName>
    <definedName name="CMes" localSheetId="31">PAG_30LLGBTTIQ_TAB!#REF!</definedName>
    <definedName name="CMes" localSheetId="32">'[5]TOTAL CF Y EF'!#REF!</definedName>
    <definedName name="CMes" localSheetId="33">'[5]TOTAL CF Y EF'!#REF!</definedName>
    <definedName name="CMes" localSheetId="34">'[5]TOTAL CF Y EF'!#REF!</definedName>
    <definedName name="CMes">#REF!</definedName>
    <definedName name="CNNNN" localSheetId="1">#REF!</definedName>
    <definedName name="CNNNN">#REF!</definedName>
    <definedName name="CNOMBRE" localSheetId="1">#REF!</definedName>
    <definedName name="CNOMBRE">#REF!</definedName>
    <definedName name="COMPLETO">#REF!</definedName>
    <definedName name="COMUN">#REF!</definedName>
    <definedName name="CUA_SOB">#REF!</definedName>
    <definedName name="Cuadro_de_Incidencias">#REF!</definedName>
    <definedName name="Cuadro_de_Incidencias_24">#REF!</definedName>
    <definedName name="Cuadro_de_Origen_Extranjero">#REF!</definedName>
    <definedName name="Cuadro_de_Origen_Indigena">#REF!</definedName>
    <definedName name="Cuadro_de_Población">#REF!</definedName>
    <definedName name="D.F." localSheetId="1" hidden="1">{#N/A,#N/A,FALSE,"conc_ing";#N/A,#N/A,FALSE,"conc_ing";#N/A,#N/A,FALSE,"conc_ing"}</definedName>
    <definedName name="D.F." localSheetId="25" hidden="1">{#N/A,#N/A,FALSE,"conc_ing";#N/A,#N/A,FALSE,"conc_ing";#N/A,#N/A,FALSE,"conc_ing"}</definedName>
    <definedName name="D.F." localSheetId="26" hidden="1">{#N/A,#N/A,FALSE,"conc_ing";#N/A,#N/A,FALSE,"conc_ing";#N/A,#N/A,FALSE,"conc_ing"}</definedName>
    <definedName name="D.F." localSheetId="27" hidden="1">{#N/A,#N/A,FALSE,"conc_ing";#N/A,#N/A,FALSE,"conc_ing";#N/A,#N/A,FALSE,"conc_ing"}</definedName>
    <definedName name="D.F." localSheetId="28" hidden="1">{#N/A,#N/A,FALSE,"conc_ing";#N/A,#N/A,FALSE,"conc_ing";#N/A,#N/A,FALSE,"conc_ing"}</definedName>
    <definedName name="D.F." localSheetId="29" hidden="1">{#N/A,#N/A,FALSE,"conc_ing";#N/A,#N/A,FALSE,"conc_ing";#N/A,#N/A,FALSE,"conc_ing"}</definedName>
    <definedName name="D.F." localSheetId="30" hidden="1">{#N/A,#N/A,FALSE,"conc_ing";#N/A,#N/A,FALSE,"conc_ing";#N/A,#N/A,FALSE,"conc_ing"}</definedName>
    <definedName name="D.F." localSheetId="31" hidden="1">{#N/A,#N/A,FALSE,"conc_ing";#N/A,#N/A,FALSE,"conc_ing";#N/A,#N/A,FALSE,"conc_ing"}</definedName>
    <definedName name="D.F." localSheetId="32" hidden="1">{#N/A,#N/A,FALSE,"conc_ing";#N/A,#N/A,FALSE,"conc_ing";#N/A,#N/A,FALSE,"conc_ing"}</definedName>
    <definedName name="D.F." localSheetId="33" hidden="1">{#N/A,#N/A,FALSE,"conc_ing";#N/A,#N/A,FALSE,"conc_ing";#N/A,#N/A,FALSE,"conc_ing"}</definedName>
    <definedName name="D.F." localSheetId="34" hidden="1">{#N/A,#N/A,FALSE,"conc_ing";#N/A,#N/A,FALSE,"conc_ing";#N/A,#N/A,FALSE,"conc_ing"}</definedName>
    <definedName name="D.F." hidden="1">{#N/A,#N/A,FALSE,"conc_ing";#N/A,#N/A,FALSE,"conc_ing";#N/A,#N/A,FALSE,"conc_ing"}</definedName>
    <definedName name="D.F._extranjeros">#REF!</definedName>
    <definedName name="D.F._Indigenas">#REF!</definedName>
    <definedName name="D.F._Traslados">#REF!</definedName>
    <definedName name="DDD">#REF!</definedName>
    <definedName name="DELITO">#REF!</definedName>
    <definedName name="DF">#REF!</definedName>
    <definedName name="DFC">#REF!</definedName>
    <definedName name="directorio_1">#REF!</definedName>
    <definedName name="DIS" localSheetId="1" hidden="1">{#N/A,#N/A,FALSE,"conc_ing";#N/A,#N/A,FALSE,"conc_ing";#N/A,#N/A,FALSE,"conc_ing"}</definedName>
    <definedName name="DIS" localSheetId="25" hidden="1">{#N/A,#N/A,FALSE,"conc_ing";#N/A,#N/A,FALSE,"conc_ing";#N/A,#N/A,FALSE,"conc_ing"}</definedName>
    <definedName name="DIS" localSheetId="26" hidden="1">{#N/A,#N/A,FALSE,"conc_ing";#N/A,#N/A,FALSE,"conc_ing";#N/A,#N/A,FALSE,"conc_ing"}</definedName>
    <definedName name="DIS" localSheetId="27" hidden="1">{#N/A,#N/A,FALSE,"conc_ing";#N/A,#N/A,FALSE,"conc_ing";#N/A,#N/A,FALSE,"conc_ing"}</definedName>
    <definedName name="DIS" localSheetId="28" hidden="1">{#N/A,#N/A,FALSE,"conc_ing";#N/A,#N/A,FALSE,"conc_ing";#N/A,#N/A,FALSE,"conc_ing"}</definedName>
    <definedName name="DIS" localSheetId="29" hidden="1">{#N/A,#N/A,FALSE,"conc_ing";#N/A,#N/A,FALSE,"conc_ing";#N/A,#N/A,FALSE,"conc_ing"}</definedName>
    <definedName name="DIS" localSheetId="30" hidden="1">{#N/A,#N/A,FALSE,"conc_ing";#N/A,#N/A,FALSE,"conc_ing";#N/A,#N/A,FALSE,"conc_ing"}</definedName>
    <definedName name="DIS" localSheetId="31" hidden="1">{#N/A,#N/A,FALSE,"conc_ing";#N/A,#N/A,FALSE,"conc_ing";#N/A,#N/A,FALSE,"conc_ing"}</definedName>
    <definedName name="DIS" localSheetId="32" hidden="1">{#N/A,#N/A,FALSE,"conc_ing";#N/A,#N/A,FALSE,"conc_ing";#N/A,#N/A,FALSE,"conc_ing"}</definedName>
    <definedName name="DIS" localSheetId="33" hidden="1">{#N/A,#N/A,FALSE,"conc_ing";#N/A,#N/A,FALSE,"conc_ing";#N/A,#N/A,FALSE,"conc_ing"}</definedName>
    <definedName name="DIS" localSheetId="34" hidden="1">{#N/A,#N/A,FALSE,"conc_ing";#N/A,#N/A,FALSE,"conc_ing";#N/A,#N/A,FALSE,"conc_ing"}</definedName>
    <definedName name="DIS" hidden="1">{#N/A,#N/A,FALSE,"conc_ing";#N/A,#N/A,FALSE,"conc_ing";#N/A,#N/A,FALSE,"conc_ing"}</definedName>
    <definedName name="DISCAPA">#REF!</definedName>
    <definedName name="dsfasdfdsaf" localSheetId="1" hidden="1">{#N/A,#N/A,FALSE,"conc_ing";#N/A,#N/A,FALSE,"conc_ing";#N/A,#N/A,FALSE,"conc_ing"}</definedName>
    <definedName name="dsfasdfdsaf" localSheetId="25" hidden="1">{#N/A,#N/A,FALSE,"conc_ing";#N/A,#N/A,FALSE,"conc_ing";#N/A,#N/A,FALSE,"conc_ing"}</definedName>
    <definedName name="dsfasdfdsaf" localSheetId="26" hidden="1">{#N/A,#N/A,FALSE,"conc_ing";#N/A,#N/A,FALSE,"conc_ing";#N/A,#N/A,FALSE,"conc_ing"}</definedName>
    <definedName name="dsfasdfdsaf" localSheetId="27" hidden="1">{#N/A,#N/A,FALSE,"conc_ing";#N/A,#N/A,FALSE,"conc_ing";#N/A,#N/A,FALSE,"conc_ing"}</definedName>
    <definedName name="dsfasdfdsaf" localSheetId="28" hidden="1">{#N/A,#N/A,FALSE,"conc_ing";#N/A,#N/A,FALSE,"conc_ing";#N/A,#N/A,FALSE,"conc_ing"}</definedName>
    <definedName name="dsfasdfdsaf" localSheetId="29" hidden="1">{#N/A,#N/A,FALSE,"conc_ing";#N/A,#N/A,FALSE,"conc_ing";#N/A,#N/A,FALSE,"conc_ing"}</definedName>
    <definedName name="dsfasdfdsaf" localSheetId="30" hidden="1">{#N/A,#N/A,FALSE,"conc_ing";#N/A,#N/A,FALSE,"conc_ing";#N/A,#N/A,FALSE,"conc_ing"}</definedName>
    <definedName name="dsfasdfdsaf" localSheetId="31" hidden="1">{#N/A,#N/A,FALSE,"conc_ing";#N/A,#N/A,FALSE,"conc_ing";#N/A,#N/A,FALSE,"conc_ing"}</definedName>
    <definedName name="dsfasdfdsaf" localSheetId="32" hidden="1">{#N/A,#N/A,FALSE,"conc_ing";#N/A,#N/A,FALSE,"conc_ing";#N/A,#N/A,FALSE,"conc_ing"}</definedName>
    <definedName name="dsfasdfdsaf" localSheetId="33" hidden="1">{#N/A,#N/A,FALSE,"conc_ing";#N/A,#N/A,FALSE,"conc_ing";#N/A,#N/A,FALSE,"conc_ing"}</definedName>
    <definedName name="dsfasdfdsaf" localSheetId="34" hidden="1">{#N/A,#N/A,FALSE,"conc_ing";#N/A,#N/A,FALSE,"conc_ing";#N/A,#N/A,FALSE,"conc_ing"}</definedName>
    <definedName name="dsfasdfdsaf" hidden="1">{#N/A,#N/A,FALSE,"conc_ing";#N/A,#N/A,FALSE,"conc_ing";#N/A,#N/A,FALSE,"conc_ing"}</definedName>
    <definedName name="DXS">#REF!</definedName>
    <definedName name="DXSOC">#REF!</definedName>
    <definedName name="ECOLARGRAF">#REF!</definedName>
    <definedName name="Entidad_Centro" localSheetId="25">#REF!</definedName>
    <definedName name="Entidad_Centro" localSheetId="26">#REF!</definedName>
    <definedName name="Entidad_Centro" localSheetId="27">#REF!</definedName>
    <definedName name="Entidad_Centro" localSheetId="28">#REF!</definedName>
    <definedName name="Entidad_Centro" localSheetId="29">#REF!</definedName>
    <definedName name="Entidad_Centro" localSheetId="30">#REF!</definedName>
    <definedName name="Entidad_Centro" localSheetId="31">#REF!</definedName>
    <definedName name="Entidad_Centro" localSheetId="32">#REF!</definedName>
    <definedName name="Entidad_Centro" localSheetId="33">#REF!</definedName>
    <definedName name="Entidad_Centro" localSheetId="34">#REF!</definedName>
    <definedName name="Entidad_Centro">#REF!</definedName>
    <definedName name="Escolaridad" localSheetId="25">#REF!</definedName>
    <definedName name="Escolaridad" localSheetId="26">#REF!</definedName>
    <definedName name="Escolaridad" localSheetId="27">#REF!</definedName>
    <definedName name="Escolaridad" localSheetId="28">#REF!</definedName>
    <definedName name="Escolaridad" localSheetId="29">#REF!</definedName>
    <definedName name="Escolaridad" localSheetId="30">#REF!</definedName>
    <definedName name="Escolaridad" localSheetId="31">#REF!</definedName>
    <definedName name="Escolaridad" localSheetId="32">#REF!</definedName>
    <definedName name="Escolaridad" localSheetId="33">#REF!</definedName>
    <definedName name="Escolaridad" localSheetId="34">#REF!</definedName>
    <definedName name="Escolaridad">#REF!</definedName>
    <definedName name="Estable" localSheetId="1">[7]!Estable</definedName>
    <definedName name="Estable">[7]!Estable</definedName>
    <definedName name="estadistica" localSheetId="1">#REF!</definedName>
    <definedName name="estadistica">#REF!</definedName>
    <definedName name="estadistica1" localSheetId="1">#REF!</definedName>
    <definedName name="estadistica1">#REF!</definedName>
    <definedName name="EUEU" localSheetId="1">#REF!</definedName>
    <definedName name="EUEU">#REF!</definedName>
    <definedName name="FEDERAL">#REF!</definedName>
    <definedName name="formato">#REF!</definedName>
    <definedName name="GEN">#N/A</definedName>
    <definedName name="_xlnm.Recorder">#REF!</definedName>
    <definedName name="Graf_Grupo_Etnico">#REF!</definedName>
    <definedName name="Graf_pay_1">#REF!</definedName>
    <definedName name="Graf_pay_2">#REF!</definedName>
    <definedName name="GRAF_POBABS">#REF!</definedName>
    <definedName name="GRAFID">'[8]CUADRO INGRESOS TRTAMIENTO'!#REF!</definedName>
    <definedName name="GRAFU">'[9]CUADRO INGRESOS TRTAMIENTO'!#REF!</definedName>
    <definedName name="GTOC" localSheetId="1">#REF!</definedName>
    <definedName name="GTOC">#REF!</definedName>
    <definedName name="HJ" localSheetId="1">#REF!</definedName>
    <definedName name="HJ">#REF!</definedName>
    <definedName name="hoji" localSheetId="1">#REF!</definedName>
    <definedName name="hoji">#REF!</definedName>
    <definedName name="hugo">#REF!</definedName>
    <definedName name="IMP_REGIONVERI">[10]región!$AC$565:$AV$655</definedName>
    <definedName name="JALC" localSheetId="1">#REF!</definedName>
    <definedName name="JALC">#REF!</definedName>
    <definedName name="JJJM" localSheetId="1">#REF!</definedName>
    <definedName name="JJJM">#REF!</definedName>
    <definedName name="juan" localSheetId="1">#REF!</definedName>
    <definedName name="juan">#REF!</definedName>
    <definedName name="K490I19">#REF!</definedName>
    <definedName name="LMenores" localSheetId="25">#REF!</definedName>
    <definedName name="LMenores" localSheetId="26">#REF!</definedName>
    <definedName name="LMenores" localSheetId="27">#REF!</definedName>
    <definedName name="LMenores" localSheetId="28">#REF!</definedName>
    <definedName name="LMenores" localSheetId="29">#REF!</definedName>
    <definedName name="LMenores">#REF!</definedName>
    <definedName name="luis">#REF!</definedName>
    <definedName name="Meses" localSheetId="30">#REF!</definedName>
    <definedName name="Meses" localSheetId="31">#REF!</definedName>
    <definedName name="Meses" localSheetId="32">#REF!</definedName>
    <definedName name="Meses" localSheetId="33">#REF!</definedName>
    <definedName name="Meses" localSheetId="34">#REF!</definedName>
    <definedName name="Meses">#REF!</definedName>
    <definedName name="MEX" localSheetId="1" hidden="1">{#N/A,#N/A,FALSE,"conc_ing";#N/A,#N/A,FALSE,"conc_ing";#N/A,#N/A,FALSE,"conc_ing"}</definedName>
    <definedName name="MEX" localSheetId="25" hidden="1">{#N/A,#N/A,FALSE,"conc_ing";#N/A,#N/A,FALSE,"conc_ing";#N/A,#N/A,FALSE,"conc_ing"}</definedName>
    <definedName name="MEX" localSheetId="26" hidden="1">{#N/A,#N/A,FALSE,"conc_ing";#N/A,#N/A,FALSE,"conc_ing";#N/A,#N/A,FALSE,"conc_ing"}</definedName>
    <definedName name="MEX" localSheetId="27" hidden="1">{#N/A,#N/A,FALSE,"conc_ing";#N/A,#N/A,FALSE,"conc_ing";#N/A,#N/A,FALSE,"conc_ing"}</definedName>
    <definedName name="MEX" localSheetId="28" hidden="1">{#N/A,#N/A,FALSE,"conc_ing";#N/A,#N/A,FALSE,"conc_ing";#N/A,#N/A,FALSE,"conc_ing"}</definedName>
    <definedName name="MEX" localSheetId="29" hidden="1">{#N/A,#N/A,FALSE,"conc_ing";#N/A,#N/A,FALSE,"conc_ing";#N/A,#N/A,FALSE,"conc_ing"}</definedName>
    <definedName name="MEX" localSheetId="30" hidden="1">{#N/A,#N/A,FALSE,"conc_ing";#N/A,#N/A,FALSE,"conc_ing";#N/A,#N/A,FALSE,"conc_ing"}</definedName>
    <definedName name="MEX" localSheetId="31" hidden="1">{#N/A,#N/A,FALSE,"conc_ing";#N/A,#N/A,FALSE,"conc_ing";#N/A,#N/A,FALSE,"conc_ing"}</definedName>
    <definedName name="MEX" localSheetId="32" hidden="1">{#N/A,#N/A,FALSE,"conc_ing";#N/A,#N/A,FALSE,"conc_ing";#N/A,#N/A,FALSE,"conc_ing"}</definedName>
    <definedName name="MEX" localSheetId="33" hidden="1">{#N/A,#N/A,FALSE,"conc_ing";#N/A,#N/A,FALSE,"conc_ing";#N/A,#N/A,FALSE,"conc_ing"}</definedName>
    <definedName name="MEX" localSheetId="34" hidden="1">{#N/A,#N/A,FALSE,"conc_ing";#N/A,#N/A,FALSE,"conc_ing";#N/A,#N/A,FALSE,"conc_ing"}</definedName>
    <definedName name="MEX" hidden="1">{#N/A,#N/A,FALSE,"conc_ing";#N/A,#N/A,FALSE,"conc_ing";#N/A,#N/A,FALSE,"conc_ing"}</definedName>
    <definedName name="MIO">'[9]CUADRO INGRESOS TRTAMIENTO'!#REF!</definedName>
    <definedName name="NextMes" localSheetId="1">'[4]TOTAL CF Y EF'!#REF!</definedName>
    <definedName name="NextMes" localSheetId="30">'[5]TOTAL CF Y EF'!#REF!</definedName>
    <definedName name="NextMes" localSheetId="31">PAG_30LLGBTTIQ_TAB!#REF!</definedName>
    <definedName name="NextMes" localSheetId="32">'[5]TOTAL CF Y EF'!#REF!</definedName>
    <definedName name="NextMes" localSheetId="33">'[5]TOTAL CF Y EF'!#REF!</definedName>
    <definedName name="NextMes" localSheetId="34">'[5]TOTAL CF Y EF'!#REF!</definedName>
    <definedName name="NextMes">'[6]TOTAL CF Y EF'!#REF!</definedName>
    <definedName name="NNN" localSheetId="1">#REF!</definedName>
    <definedName name="NNN">#REF!</definedName>
    <definedName name="NOTA2" localSheetId="1">'[11]sobpob 9'!#REF!</definedName>
    <definedName name="NOTA2">'[11]sobpob 9'!#REF!</definedName>
    <definedName name="notas_secciones_cuaderno.php?mes__Abril__anio__2012__idSeccion__29" localSheetId="2">ENCABEZADO!$A$2863:$A$2864</definedName>
    <definedName name="Otro" localSheetId="1">'[12]TOTAL CF Y EF'!#REF!</definedName>
    <definedName name="Otro">'[6]TOTAL CF Y EF'!#REF!</definedName>
    <definedName name="paco" localSheetId="1">#REF!</definedName>
    <definedName name="paco">#REF!</definedName>
    <definedName name="Pag_10_excel.php?mes_Abril_anio_2023_origen_excel" localSheetId="13">PPPAMGEEF_TAB_PAG_12!$A$1:$I$64</definedName>
    <definedName name="Pag_11_excel.php?mes_Abril_anio_2023_origen_excel" localSheetId="14">PAG_13_PPPAMGE_GRA!$A$1:$B$23</definedName>
    <definedName name="Pag_12_excel.php?mes_Abril_anio_2023_origen_excel" localSheetId="15">PAG_14_PPPAMEF_GRA!$A$1:$B$57</definedName>
    <definedName name="Pag_13_excel.php?mes_Abril_anio_2023_origen_excel" localSheetId="16">PAG_15_PPPAMFSJSEF_TAB!$A$1:$Q$66</definedName>
    <definedName name="Pag_14_excel.php?mes_Abril_anio_2023_origen_excel" localSheetId="17">PAG_16_PPPAMFSJ_GRA!$A$1:$B$14</definedName>
    <definedName name="Pag_15_excel.php?mes_Abril_anio_2023_origen_excel" localSheetId="18">PAG_17_PPGEFSJS_TAB!$A$1:$Q$20</definedName>
    <definedName name="Pag_16_excel.php?mes_Abril_anio_2023_origen_excel" localSheetId="19">PAG_18_PPTDPEF_TAB!$A$1:$AX$53</definedName>
    <definedName name="Pag_17_excel.php?mes_Abril_anio_2023_origen_excel" localSheetId="20">PAG_19_TDPPP_GRA!$A$1:$B$16</definedName>
    <definedName name="Pag_18_excel.php?mes_Abril_anio_2023_origen_excel" localSheetId="21">PAG_20_PPPDP_GRA!$A$1:$B$61</definedName>
    <definedName name="Pag_19_excel.php?mes_Abril_anio_2023_origen_excel" localSheetId="22">PAG_21_PPPDPEF_GRA!$A$1:$B$57</definedName>
    <definedName name="Pag_2_excel.php?mes_Abril_anio_2023_origen_excel" localSheetId="3">PPIGEF_TAB_PAG_2!$A$1:$BN$67</definedName>
    <definedName name="Pag_20_excel.php?mes_Abril_anio_2023_origen_excel" localSheetId="23">PAG_22_PPPDPSJSEF_TAB!$A$1:$Q$66</definedName>
    <definedName name="Pag_21_excel.php?mes_Abril_anio_2023_origen_excel" localSheetId="24">PAG_23_PPPDPFSJ_GRA!$A$1:$B$14</definedName>
    <definedName name="Pag_22_excel.php?mes_Abril_anio_2023_origen_excel" localSheetId="35">PAG_34_PPEPO_TAB!$A$1:$BM$65</definedName>
    <definedName name="Pag_23_excel.php?mes_Abril_anio_2023_origen_excel" localSheetId="36">PAG_35_PPEPO_GRA!$A$1:$B$71</definedName>
    <definedName name="Pag_24_excel.php?mes_Abril_anio_2023_origen_excel" localSheetId="37">PAG_36_PPEFSJSEF_TAB!$A$1:$Q$66</definedName>
    <definedName name="Pag_25_excel.php?mes_Abril_anio_2023_origen_excel" localSheetId="38">PAG_37_PPEEF_GRA!$A$1:$B$57</definedName>
    <definedName name="Pag_26_excel.php?mes_Abril_anio_2023_origen_excel" localSheetId="39">PAG_38_PPEFSJSPO_TAB!$A$1:$Q$76</definedName>
    <definedName name="Pag_27_excel.php?mes_Abril_anio_2023_origen_excel" localSheetId="40">PAG_39_PPEFSJ_GRA!$A$1:$B$14</definedName>
    <definedName name="Pag_28_excel.php?mes_Abril_anio_2023_origen_excel" localSheetId="41">PAG_40_PPEC_GRA!$A$1:$B$25</definedName>
    <definedName name="Pag_29_excel.php?mes_Abril_anio_2023_origen_excel" localSheetId="9">PPEFSJS_TAB_PAG_8!$A$1:$Q$77</definedName>
    <definedName name="Pag_3_excel.php?mes_Abril_anio_2023_origen_excel" localSheetId="4">PPGE_GRA_PAG_3!$A$1:$B$72</definedName>
    <definedName name="Pag_30_excel.php?mes_Abril_anio_2023_origen_excel" localSheetId="10">PPEFSJS_TAB_PAG_9!$A$1:$BN$64</definedName>
    <definedName name="Pag_31_excel.php?mes_Abril_anio_2023_origen_excel" localSheetId="42">PAG_41_PPEFSJ_TAB!$A$1:$Q$34</definedName>
    <definedName name="Pag_32_excel.php?mes_Abril_anio_2023_origen_excel" localSheetId="43">PAG_42_PPEFSJ_TAB!$A$1:$W$64</definedName>
    <definedName name="Pag_4_excel.php?mes_Abril_anio_2022_origen_excel" localSheetId="33">PAG_32LLGBTTIQ_GRA!$A$1:$Q$67</definedName>
    <definedName name="Pag_4_excel.php?mes_Abril_anio_2023_origen_excel" localSheetId="5">PPIFSSEF_TAB_PAG_4!$A$1:$Q$66</definedName>
    <definedName name="Pag_5_excel.php?mes_Abril_anio_2023_origen_excel" localSheetId="6">PPIFSJ_GRA_PAG_5!$A$1:$B$14</definedName>
    <definedName name="Pag_6_excel.php?mes_Abril_anio_2023_origen_excel" localSheetId="7">PPIEF_GRA_PAG_6!$A$1:$B$56</definedName>
    <definedName name="Pag_7_excel.php?mes_Abril_anio_2023_origen_excel" localSheetId="8">PPEFSJS_TAB_PAG_7!$A$1:$Q$76</definedName>
    <definedName name="Pag_8_excel.php?mes_Abril_anio_2023_origen_excel" localSheetId="11">PPPMIEF_TAB_PAG_10!$A$1:$AC$66</definedName>
    <definedName name="Pag_9_excel.php?mes_Abril_anio_2023_origen_excel" localSheetId="12">PPPMIEF_GRA_PAG_11!$A$1:$B$64</definedName>
    <definedName name="paty" localSheetId="1">#REF!</definedName>
    <definedName name="paty">#REF!</definedName>
    <definedName name="PATYE" localSheetId="1">#REF!</definedName>
    <definedName name="PATYE">#REF!</definedName>
    <definedName name="Payment_Needed">"Pago necesario"</definedName>
    <definedName name="poblacion">#REF!</definedName>
    <definedName name="PROBLEMAS_MENTALES">#REF!</definedName>
    <definedName name="PROCC">#REF!</definedName>
    <definedName name="PROCF">#REF!</definedName>
    <definedName name="PRUEBA" localSheetId="1" hidden="1">{#N/A,#N/A,FALSE,"conc_ing";#N/A,#N/A,FALSE,"conc_ing";#N/A,#N/A,FALSE,"conc_ing"}</definedName>
    <definedName name="PRUEBA" localSheetId="25" hidden="1">{#N/A,#N/A,FALSE,"conc_ing";#N/A,#N/A,FALSE,"conc_ing";#N/A,#N/A,FALSE,"conc_ing"}</definedName>
    <definedName name="PRUEBA" localSheetId="26" hidden="1">{#N/A,#N/A,FALSE,"conc_ing";#N/A,#N/A,FALSE,"conc_ing";#N/A,#N/A,FALSE,"conc_ing"}</definedName>
    <definedName name="PRUEBA" localSheetId="27" hidden="1">{#N/A,#N/A,FALSE,"conc_ing";#N/A,#N/A,FALSE,"conc_ing";#N/A,#N/A,FALSE,"conc_ing"}</definedName>
    <definedName name="PRUEBA" localSheetId="28" hidden="1">{#N/A,#N/A,FALSE,"conc_ing";#N/A,#N/A,FALSE,"conc_ing";#N/A,#N/A,FALSE,"conc_ing"}</definedName>
    <definedName name="PRUEBA" localSheetId="29" hidden="1">{#N/A,#N/A,FALSE,"conc_ing";#N/A,#N/A,FALSE,"conc_ing";#N/A,#N/A,FALSE,"conc_ing"}</definedName>
    <definedName name="PRUEBA" localSheetId="30" hidden="1">{#N/A,#N/A,FALSE,"conc_ing";#N/A,#N/A,FALSE,"conc_ing";#N/A,#N/A,FALSE,"conc_ing"}</definedName>
    <definedName name="PRUEBA" localSheetId="31" hidden="1">{#N/A,#N/A,FALSE,"conc_ing";#N/A,#N/A,FALSE,"conc_ing";#N/A,#N/A,FALSE,"conc_ing"}</definedName>
    <definedName name="PRUEBA" localSheetId="32" hidden="1">{#N/A,#N/A,FALSE,"conc_ing";#N/A,#N/A,FALSE,"conc_ing";#N/A,#N/A,FALSE,"conc_ing"}</definedName>
    <definedName name="PRUEBA" localSheetId="33" hidden="1">{#N/A,#N/A,FALSE,"conc_ing";#N/A,#N/A,FALSE,"conc_ing";#N/A,#N/A,FALSE,"conc_ing"}</definedName>
    <definedName name="PRUEBA" localSheetId="34" hidden="1">{#N/A,#N/A,FALSE,"conc_ing";#N/A,#N/A,FALSE,"conc_ing";#N/A,#N/A,FALSE,"conc_ing"}</definedName>
    <definedName name="PRUEBA" hidden="1">{#N/A,#N/A,FALSE,"conc_ing";#N/A,#N/A,FALSE,"conc_ing";#N/A,#N/A,FALSE,"conc_ing"}</definedName>
    <definedName name="PSIC">#REF!</definedName>
    <definedName name="Ref_Cat_Anio" localSheetId="0">#REF!</definedName>
    <definedName name="Ref_Cat_Anio">#REF!</definedName>
    <definedName name="Ref_Cat_Cen_Fed" localSheetId="0">#REF!</definedName>
    <definedName name="Ref_Cat_Cen_Fed">#REF!</definedName>
    <definedName name="Ref_Cat_Entidad" localSheetId="0">#REF!</definedName>
    <definedName name="Ref_Cat_Entidad">#REF!</definedName>
    <definedName name="Ref_Cat_Etnia" localSheetId="0">#REF!</definedName>
    <definedName name="Ref_Cat_Etnia">#REF!</definedName>
    <definedName name="Ref_Cat_Mes" localSheetId="0">#REF!</definedName>
    <definedName name="Ref_Cat_Mes">#REF!</definedName>
    <definedName name="Ref_CE_Anio">#REF!</definedName>
    <definedName name="Ref_CE_Mes">#REF!</definedName>
    <definedName name="Ref_CE_Pag11">#REF!</definedName>
    <definedName name="Ref_CE_Pag13">#REF!</definedName>
    <definedName name="Ref_CE_Pag14_29">#REF!</definedName>
    <definedName name="Ref_CE_Pag31">#REF!</definedName>
    <definedName name="Ref_CE_Pag31_Tot">#REF!</definedName>
    <definedName name="Ref_CE_Pag37">#REF!</definedName>
    <definedName name="Ref_CE_Pag39">#REF!</definedName>
    <definedName name="Ref_CE_Pag41">#REF!</definedName>
    <definedName name="Ref_CE_Pag43">#REF!</definedName>
    <definedName name="Ref_CE_Pag44">#REF!</definedName>
    <definedName name="Ref_CE_Pag47">#REF!</definedName>
    <definedName name="Ref_CE_Pag5">#REF!</definedName>
    <definedName name="Ref_CE_Pag7">#REF!</definedName>
    <definedName name="Ref_CE_Pag7_1">#REF!</definedName>
    <definedName name="Ref_CV_Anio" localSheetId="0">#REF!</definedName>
    <definedName name="Ref_CV_Anio">#REF!</definedName>
    <definedName name="Ref_CV_Entidad" localSheetId="0">#REF!</definedName>
    <definedName name="Ref_CV_Entidad">#REF!</definedName>
    <definedName name="Ref_CV_Mes" localSheetId="0">#REF!</definedName>
    <definedName name="Ref_CV_Mes">#REF!</definedName>
    <definedName name="Ref_Pag_10" localSheetId="0">#REF!</definedName>
    <definedName name="Ref_Pag_10">#REF!</definedName>
    <definedName name="Ref_Pag_13" localSheetId="0">#REF!</definedName>
    <definedName name="Ref_Pag_13">#REF!</definedName>
    <definedName name="Ref_Pag_15" localSheetId="0">#REF!</definedName>
    <definedName name="Ref_Pag_15">#REF!</definedName>
    <definedName name="Ref_Pag_16" localSheetId="0">#REF!</definedName>
    <definedName name="Ref_Pag_16">#REF!</definedName>
    <definedName name="Ref_Pag_2" localSheetId="0">#REF!</definedName>
    <definedName name="Ref_Pag_2">#REF!</definedName>
    <definedName name="Ref_Pag_2_Tot" localSheetId="0">#REF!</definedName>
    <definedName name="Ref_Pag_2_Tot">#REF!</definedName>
    <definedName name="Ref_Pag_20" localSheetId="0">#REF!</definedName>
    <definedName name="Ref_Pag_20">#REF!</definedName>
    <definedName name="Ref_Pag_22" localSheetId="0">#REF!</definedName>
    <definedName name="Ref_Pag_22">#REF!</definedName>
    <definedName name="Ref_Pag_22_Tot" localSheetId="0">#REF!</definedName>
    <definedName name="Ref_Pag_22_Tot">#REF!</definedName>
    <definedName name="Ref_Pag_24" localSheetId="0">#REF!</definedName>
    <definedName name="Ref_Pag_24">#REF!</definedName>
    <definedName name="Ref_Pag_26" localSheetId="0">#REF!</definedName>
    <definedName name="Ref_Pag_26">#REF!</definedName>
    <definedName name="Ref_Pag_4" localSheetId="0">#REF!</definedName>
    <definedName name="Ref_Pag_4">#REF!</definedName>
    <definedName name="Ref_Pag_7" localSheetId="0">#REF!</definedName>
    <definedName name="Ref_Pag_7">#REF!</definedName>
    <definedName name="Ref_Pag_8" localSheetId="0">#REF!</definedName>
    <definedName name="Ref_Pag_8">#REF!</definedName>
    <definedName name="reg_1_al_8_impresión">[10]región!$A$1:$Y$551</definedName>
    <definedName name="REGION">[10]región!$A$1:$Y$563</definedName>
    <definedName name="region_v">[10]región!$AC$565:$AV$657</definedName>
    <definedName name="Reimbursement">"Reembolso"</definedName>
    <definedName name="RY">#REF!</definedName>
    <definedName name="SEG">#REF!</definedName>
    <definedName name="SENTC">#REF!</definedName>
    <definedName name="SENTF">#REF!</definedName>
    <definedName name="SONC">#REF!</definedName>
    <definedName name="SPA">#REF!</definedName>
    <definedName name="SSSSS">#REF!</definedName>
    <definedName name="Tab" localSheetId="1" hidden="1">{#N/A,#N/A,FALSE,"conc_ing";#N/A,#N/A,FALSE,"conc_ing";#N/A,#N/A,FALSE,"conc_ing"}</definedName>
    <definedName name="Tab" localSheetId="25" hidden="1">{#N/A,#N/A,FALSE,"conc_ing";#N/A,#N/A,FALSE,"conc_ing";#N/A,#N/A,FALSE,"conc_ing"}</definedName>
    <definedName name="Tab" localSheetId="26" hidden="1">{#N/A,#N/A,FALSE,"conc_ing";#N/A,#N/A,FALSE,"conc_ing";#N/A,#N/A,FALSE,"conc_ing"}</definedName>
    <definedName name="Tab" localSheetId="27" hidden="1">{#N/A,#N/A,FALSE,"conc_ing";#N/A,#N/A,FALSE,"conc_ing";#N/A,#N/A,FALSE,"conc_ing"}</definedName>
    <definedName name="Tab" localSheetId="28" hidden="1">{#N/A,#N/A,FALSE,"conc_ing";#N/A,#N/A,FALSE,"conc_ing";#N/A,#N/A,FALSE,"conc_ing"}</definedName>
    <definedName name="Tab" localSheetId="29" hidden="1">{#N/A,#N/A,FALSE,"conc_ing";#N/A,#N/A,FALSE,"conc_ing";#N/A,#N/A,FALSE,"conc_ing"}</definedName>
    <definedName name="Tab" localSheetId="30" hidden="1">{#N/A,#N/A,FALSE,"conc_ing";#N/A,#N/A,FALSE,"conc_ing";#N/A,#N/A,FALSE,"conc_ing"}</definedName>
    <definedName name="Tab" localSheetId="31" hidden="1">{#N/A,#N/A,FALSE,"conc_ing";#N/A,#N/A,FALSE,"conc_ing";#N/A,#N/A,FALSE,"conc_ing"}</definedName>
    <definedName name="Tab" localSheetId="32" hidden="1">{#N/A,#N/A,FALSE,"conc_ing";#N/A,#N/A,FALSE,"conc_ing";#N/A,#N/A,FALSE,"conc_ing"}</definedName>
    <definedName name="Tab" localSheetId="33" hidden="1">{#N/A,#N/A,FALSE,"conc_ing";#N/A,#N/A,FALSE,"conc_ing";#N/A,#N/A,FALSE,"conc_ing"}</definedName>
    <definedName name="Tab" localSheetId="34" hidden="1">{#N/A,#N/A,FALSE,"conc_ing";#N/A,#N/A,FALSE,"conc_ing";#N/A,#N/A,FALSE,"conc_ing"}</definedName>
    <definedName name="Tab" hidden="1">{#N/A,#N/A,FALSE,"conc_ing";#N/A,#N/A,FALSE,"conc_ing";#N/A,#N/A,FALSE,"conc_ing"}</definedName>
    <definedName name="TEMPO">#REF!</definedName>
    <definedName name="TOTAL">#REF!</definedName>
    <definedName name="trab">#REF!</definedName>
    <definedName name="TRABA">'[13]sobpob 9'!#REF!</definedName>
    <definedName name="TTT" localSheetId="1">#REF!</definedName>
    <definedName name="TTT">#REF!</definedName>
    <definedName name="UUU" localSheetId="1">#REF!</definedName>
    <definedName name="UUU">#REF!</definedName>
    <definedName name="Vcruz" localSheetId="1" hidden="1">{#N/A,#N/A,FALSE,"conc_ing";#N/A,#N/A,FALSE,"conc_ing";#N/A,#N/A,FALSE,"conc_ing"}</definedName>
    <definedName name="Vcruz" localSheetId="25" hidden="1">{#N/A,#N/A,FALSE,"conc_ing";#N/A,#N/A,FALSE,"conc_ing";#N/A,#N/A,FALSE,"conc_ing"}</definedName>
    <definedName name="Vcruz" localSheetId="26" hidden="1">{#N/A,#N/A,FALSE,"conc_ing";#N/A,#N/A,FALSE,"conc_ing";#N/A,#N/A,FALSE,"conc_ing"}</definedName>
    <definedName name="Vcruz" localSheetId="27" hidden="1">{#N/A,#N/A,FALSE,"conc_ing";#N/A,#N/A,FALSE,"conc_ing";#N/A,#N/A,FALSE,"conc_ing"}</definedName>
    <definedName name="Vcruz" localSheetId="28" hidden="1">{#N/A,#N/A,FALSE,"conc_ing";#N/A,#N/A,FALSE,"conc_ing";#N/A,#N/A,FALSE,"conc_ing"}</definedName>
    <definedName name="Vcruz" localSheetId="29" hidden="1">{#N/A,#N/A,FALSE,"conc_ing";#N/A,#N/A,FALSE,"conc_ing";#N/A,#N/A,FALSE,"conc_ing"}</definedName>
    <definedName name="Vcruz" localSheetId="30" hidden="1">{#N/A,#N/A,FALSE,"conc_ing";#N/A,#N/A,FALSE,"conc_ing";#N/A,#N/A,FALSE,"conc_ing"}</definedName>
    <definedName name="Vcruz" localSheetId="31" hidden="1">{#N/A,#N/A,FALSE,"conc_ing";#N/A,#N/A,FALSE,"conc_ing";#N/A,#N/A,FALSE,"conc_ing"}</definedName>
    <definedName name="Vcruz" localSheetId="32" hidden="1">{#N/A,#N/A,FALSE,"conc_ing";#N/A,#N/A,FALSE,"conc_ing";#N/A,#N/A,FALSE,"conc_ing"}</definedName>
    <definedName name="Vcruz" localSheetId="33" hidden="1">{#N/A,#N/A,FALSE,"conc_ing";#N/A,#N/A,FALSE,"conc_ing";#N/A,#N/A,FALSE,"conc_ing"}</definedName>
    <definedName name="Vcruz" localSheetId="34" hidden="1">{#N/A,#N/A,FALSE,"conc_ing";#N/A,#N/A,FALSE,"conc_ing";#N/A,#N/A,FALSE,"conc_ing"}</definedName>
    <definedName name="Vcruz" hidden="1">{#N/A,#N/A,FALSE,"conc_ing";#N/A,#N/A,FALSE,"conc_ing";#N/A,#N/A,FALSE,"conc_ing"}</definedName>
    <definedName name="wrn.CUOTA." localSheetId="1" hidden="1">{#N/A,#N/A,FALSE,"conc_ing";#N/A,#N/A,FALSE,"conc_ing";#N/A,#N/A,FALSE,"conc_ing"}</definedName>
    <definedName name="wrn.CUOTA." localSheetId="25" hidden="1">{#N/A,#N/A,FALSE,"conc_ing";#N/A,#N/A,FALSE,"conc_ing";#N/A,#N/A,FALSE,"conc_ing"}</definedName>
    <definedName name="wrn.CUOTA." localSheetId="26" hidden="1">{#N/A,#N/A,FALSE,"conc_ing";#N/A,#N/A,FALSE,"conc_ing";#N/A,#N/A,FALSE,"conc_ing"}</definedName>
    <definedName name="wrn.CUOTA." localSheetId="27" hidden="1">{#N/A,#N/A,FALSE,"conc_ing";#N/A,#N/A,FALSE,"conc_ing";#N/A,#N/A,FALSE,"conc_ing"}</definedName>
    <definedName name="wrn.CUOTA." localSheetId="28" hidden="1">{#N/A,#N/A,FALSE,"conc_ing";#N/A,#N/A,FALSE,"conc_ing";#N/A,#N/A,FALSE,"conc_ing"}</definedName>
    <definedName name="wrn.CUOTA." localSheetId="29" hidden="1">{#N/A,#N/A,FALSE,"conc_ing";#N/A,#N/A,FALSE,"conc_ing";#N/A,#N/A,FALSE,"conc_ing"}</definedName>
    <definedName name="wrn.CUOTA." localSheetId="30" hidden="1">{#N/A,#N/A,FALSE,"conc_ing";#N/A,#N/A,FALSE,"conc_ing";#N/A,#N/A,FALSE,"conc_ing"}</definedName>
    <definedName name="wrn.CUOTA." localSheetId="31" hidden="1">{#N/A,#N/A,FALSE,"conc_ing";#N/A,#N/A,FALSE,"conc_ing";#N/A,#N/A,FALSE,"conc_ing"}</definedName>
    <definedName name="wrn.CUOTA." localSheetId="32" hidden="1">{#N/A,#N/A,FALSE,"conc_ing";#N/A,#N/A,FALSE,"conc_ing";#N/A,#N/A,FALSE,"conc_ing"}</definedName>
    <definedName name="wrn.CUOTA." localSheetId="33" hidden="1">{#N/A,#N/A,FALSE,"conc_ing";#N/A,#N/A,FALSE,"conc_ing";#N/A,#N/A,FALSE,"conc_ing"}</definedName>
    <definedName name="wrn.CUOTA." localSheetId="34" hidden="1">{#N/A,#N/A,FALSE,"conc_ing";#N/A,#N/A,FALSE,"conc_ing";#N/A,#N/A,FALSE,"conc_ing"}</definedName>
    <definedName name="wrn.CUOTA." hidden="1">{#N/A,#N/A,FALSE,"conc_ing";#N/A,#N/A,FALSE,"conc_ing";#N/A,#N/A,FALSE,"conc_ing"}</definedName>
    <definedName name="X">#REF!</definedName>
    <definedName name="YYY">#REF!</definedName>
    <definedName name="ZZZ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A3" i="471" l="1"/>
  <c r="A3" i="470"/>
  <c r="A3" i="469"/>
  <c r="A3" i="468"/>
  <c r="A3" i="467"/>
  <c r="A3" i="466"/>
  <c r="O59" i="465"/>
  <c r="H59" i="465"/>
  <c r="A3" i="465"/>
  <c r="A3" i="464"/>
  <c r="A3" i="463"/>
  <c r="A3" i="462"/>
  <c r="A3" i="461"/>
  <c r="A3" i="460"/>
  <c r="A3" i="459"/>
  <c r="A3" i="458"/>
  <c r="A3" i="457"/>
  <c r="A3" i="456"/>
  <c r="A3" i="455"/>
  <c r="A3" i="454"/>
  <c r="A3" i="453"/>
  <c r="A3" i="452"/>
  <c r="D58" i="450"/>
  <c r="E58" i="450"/>
  <c r="F58" i="450"/>
  <c r="G58" i="450"/>
  <c r="D41" i="450"/>
  <c r="E41" i="450"/>
  <c r="F41" i="450"/>
  <c r="G41" i="450"/>
  <c r="A3" i="450"/>
  <c r="A3" i="449"/>
  <c r="A3" i="448"/>
  <c r="A3" i="447"/>
  <c r="A3" i="446"/>
  <c r="A3" i="445"/>
  <c r="A3" i="444"/>
  <c r="A3" i="443"/>
  <c r="A3" i="442"/>
  <c r="A3" i="441"/>
  <c r="A3" i="440"/>
  <c r="G60" i="450" l="1"/>
  <c r="F60" i="450"/>
  <c r="E60" i="450"/>
  <c r="D60" i="450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name="Conexión" type="4" refreshedVersion="0" background="1">
    <webPr url="http://10.238.10.73:83/ssp_estadistica/cuaderno/exportar/parametros_cuaderno_vulnerable.php" htmlTables="1" htmlFormat="all"/>
  </connection>
  <connection id="2" xr16:uid="{00000000-0015-0000-FFFF-FFFF01000000}" name="Conexión1" type="4" refreshedVersion="0" background="1">
    <webPr url="http://10.238.10.73:83/ssp_estadistica/cuaderno/exportar/parametros_cuaderno_vulnerable.php" htmlTables="1" htmlFormat="all"/>
  </connection>
  <connection id="3" xr16:uid="{00000000-0015-0000-FFFF-FFFF02000000}" name="Conexión10" type="4" refreshedVersion="3" background="1">
    <webPr sourceData="1" parsePre="1" consecutive="1" xl2000="1" url="http://10.238.10.73:83/ssp_estadistica/cuaderno_vulnerable/exportar/parametros_cuaderno_vulnerable.php"/>
  </connection>
  <connection id="4" xr16:uid="{00000000-0015-0000-FFFF-FFFF03000000}" name="Conexión100" type="4" refreshedVersion="3" background="1" saveData="1">
    <webPr sourceData="1" parsePre="1" consecutive="1" xl2000="1" url="http://10.238.10.73:83/ssp_estadistica/cuaderno_vulnerable/exportar/parametros_cuaderno_vulnerable.php"/>
  </connection>
  <connection id="5" xr16:uid="{00000000-0015-0000-FFFF-FFFF04000000}" name="Conexión1000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6" xr16:uid="{00000000-0015-0000-FFFF-FFFF05000000}" name="Conexión1001" type="4" refreshedVersion="3" background="1" saveData="1">
    <webPr sourceData="1" parsePre="1" consecutive="1" xl2000="1" url="http://10.238.10.73:83/ssp_estadistica/notas_vulnerable/notas_secciones_cuaderno.php?mes='Enero'&amp;anio='2011'&amp;idSeccion='20' "/>
  </connection>
  <connection id="7" xr16:uid="{00000000-0015-0000-FFFF-FFFF06000000}" name="Conexión1002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8" xr16:uid="{00000000-0015-0000-FFFF-FFFF07000000}" name="Conexión1003" type="4" refreshedVersion="3" background="1" saveData="1">
    <webPr sourceData="1" parsePre="1" consecutive="1" xl2000="1" url="http://10.238.10.73:83/ssp_estadistica/notas_vulnerable/notas_secciones_cuaderno.php?mes='Enero'&amp;anio='2011'&amp;idSeccion='21' "/>
  </connection>
  <connection id="9" xr16:uid="{00000000-0015-0000-FFFF-FFFF08000000}" name="Conexión1004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10" xr16:uid="{00000000-0015-0000-FFFF-FFFF09000000}" name="Conexión1005" type="4" refreshedVersion="3" background="1" saveData="1">
    <webPr sourceData="1" parsePre="1" consecutive="1" xl2000="1" url="http://10.238.10.73:83/ssp_estadistica/notas_vulnerable/notas_secciones_cuaderno.php?mes='Enero'&amp;anio='2011'&amp;idSeccion='22' "/>
  </connection>
  <connection id="11" xr16:uid="{00000000-0015-0000-FFFF-FFFF0A000000}" name="Conexión1006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12" xr16:uid="{00000000-0015-0000-FFFF-FFFF0B000000}" name="Conexión1007" type="4" refreshedVersion="3" background="1" saveData="1">
    <webPr sourceData="1" parsePre="1" consecutive="1" xl2000="1" url="http://10.238.10.73:83/ssp_estadistica/notas_vulnerable/notas_secciones_cuaderno.php?mes='Enero'&amp;anio='2011'&amp;idSeccion='23' "/>
  </connection>
  <connection id="13" xr16:uid="{00000000-0015-0000-FFFF-FFFF0C000000}" name="Conexión1008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14" xr16:uid="{00000000-0015-0000-FFFF-FFFF0D000000}" name="Conexión1009" type="4" refreshedVersion="3" background="1" saveData="1">
    <webPr sourceData="1" parsePre="1" consecutive="1" xl2000="1" url="http://10.238.10.73:83/ssp_estadistica/notas_vulnerable/notas_secciones_cuaderno.php?mes='Enero'&amp;anio='2011'&amp;idSeccion='24' "/>
  </connection>
  <connection id="15" xr16:uid="{00000000-0015-0000-FFFF-FFFF0E000000}" name="Conexión101" type="4" refreshedVersion="3" background="1" saveData="1">
    <webPr sourceData="1" parsePre="1" consecutive="1" xl2000="1" url="http://10.238.10.73:83/ssp_estadistica/cuaderno_vulnerable/exportar/Pag_2_excel.php?mes=Enero&amp;anio=2011&amp;entidad=&amp;origen=excel"/>
  </connection>
  <connection id="16" xr16:uid="{00000000-0015-0000-FFFF-FFFF0F000000}" name="Conexión1010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17" xr16:uid="{00000000-0015-0000-FFFF-FFFF10000000}" name="Conexión1011" type="4" refreshedVersion="3" background="1" saveData="1">
    <webPr sourceData="1" parsePre="1" consecutive="1" xl2000="1" url="http://10.238.10.73:83/ssp_estadistica/notas_vulnerable/notas_secciones_cuaderno.php?mes='Enero'&amp;anio='2011'&amp;idSeccion='25' "/>
  </connection>
  <connection id="18" xr16:uid="{00000000-0015-0000-FFFF-FFFF11000000}" name="Conexión1012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19" xr16:uid="{00000000-0015-0000-FFFF-FFFF12000000}" name="Conexión1013" type="4" refreshedVersion="3" background="1" saveData="1">
    <webPr sourceData="1" parsePre="1" consecutive="1" xl2000="1" url="http://10.238.10.73:83/ssp_estadistica/notas_vulnerable/notas_secciones_cuaderno.php?mes='Enero'&amp;anio='2011'&amp;idSeccion='26' "/>
  </connection>
  <connection id="20" xr16:uid="{00000000-0015-0000-FFFF-FFFF13000000}" name="Conexión1014" type="4" refreshedVersion="3" background="1" saveData="1">
    <webPr sourceData="1" parsePre="1" consecutive="1" xl2000="1" url="http://10.238.10.73:83/ssp_estadistica/cuaderno_vulnerable/exportar/Pag_28_excel.php?mes=Enero&amp;anio=2011&amp;origen=excel"/>
  </connection>
  <connection id="21" xr16:uid="{00000000-0015-0000-FFFF-FFFF14000000}" name="Conexión1015" type="4" refreshedVersion="3" background="1" saveData="1">
    <webPr sourceData="1" parsePre="1" consecutive="1" xl2000="1" url="http://10.238.10.73:83/ssp_estadistica/notas_vulnerable/notas_secciones_cuaderno.php?mes='Enero'&amp;anio='2011'&amp;idSeccion='27' "/>
  </connection>
  <connection id="22" xr16:uid="{00000000-0015-0000-FFFF-FFFF15000000}" name="Conexión1016" type="4" refreshedVersion="3" background="1" saveData="1">
    <webPr sourceData="1" parsePre="1" consecutive="1" xl2000="1" url="http://10.238.10.73:83/ssp_estadistica/cuaderno_vulnerable/exportar/parametros_cuaderno_vulnerable.php"/>
  </connection>
  <connection id="23" xr16:uid="{00000000-0015-0000-FFFF-FFFF16000000}" name="Conexión1017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24" xr16:uid="{00000000-0015-0000-FFFF-FFFF17000000}" name="Conexión1018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25" xr16:uid="{00000000-0015-0000-FFFF-FFFF18000000}" name="Conexión1019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26" xr16:uid="{00000000-0015-0000-FFFF-FFFF19000000}" name="Conexión102" type="4" refreshedVersion="3" background="1" saveData="1">
    <webPr sourceData="1" parsePre="1" consecutive="1" xl2000="1" url="http://10.238.10.73:83/ssp_estadistica/cuaderno_vulnerable/exportar/Pag_3_excel.php?mes=Enero&amp;anio=2011&amp;entidad=&amp;origen=excel"/>
  </connection>
  <connection id="27" xr16:uid="{00000000-0015-0000-FFFF-FFFF1A000000}" name="Conexión1020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28" xr16:uid="{00000000-0015-0000-FFFF-FFFF1B000000}" name="Conexión1021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29" xr16:uid="{00000000-0015-0000-FFFF-FFFF1C000000}" name="Conexión1022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30" xr16:uid="{00000000-0015-0000-FFFF-FFFF1D000000}" name="Conexión1023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31" xr16:uid="{00000000-0015-0000-FFFF-FFFF1E000000}" name="Conexión1024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32" xr16:uid="{00000000-0015-0000-FFFF-FFFF1F000000}" name="Conexión1025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33" xr16:uid="{00000000-0015-0000-FFFF-FFFF20000000}" name="Conexión1026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34" xr16:uid="{00000000-0015-0000-FFFF-FFFF21000000}" name="Conexión1027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35" xr16:uid="{00000000-0015-0000-FFFF-FFFF22000000}" name="Conexión1028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36" xr16:uid="{00000000-0015-0000-FFFF-FFFF23000000}" name="Conexión1029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37" xr16:uid="{00000000-0015-0000-FFFF-FFFF24000000}" name="Conexión103" type="4" refreshedVersion="3" background="1" saveData="1">
    <webPr sourceData="1" parsePre="1" consecutive="1" xl2000="1" url="http://10.238.10.73:83/ssp_estadistica/cuaderno_vulnerable/exportar/Pag_4_excel.php?mes=Enero&amp;anio=2011&amp;entidad=&amp;origen=excel"/>
  </connection>
  <connection id="38" xr16:uid="{00000000-0015-0000-FFFF-FFFF25000000}" name="Conexión1030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39" xr16:uid="{00000000-0015-0000-FFFF-FFFF26000000}" name="Conexión1031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40" xr16:uid="{00000000-0015-0000-FFFF-FFFF27000000}" name="Conexión1032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41" xr16:uid="{00000000-0015-0000-FFFF-FFFF28000000}" name="Conexión1033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42" xr16:uid="{00000000-0015-0000-FFFF-FFFF29000000}" name="Conexión1034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43" xr16:uid="{00000000-0015-0000-FFFF-FFFF2A000000}" name="Conexión1035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44" xr16:uid="{00000000-0015-0000-FFFF-FFFF2B000000}" name="Conexión1036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45" xr16:uid="{00000000-0015-0000-FFFF-FFFF2C000000}" name="Conexión1037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46" xr16:uid="{00000000-0015-0000-FFFF-FFFF2D000000}" name="Conexión1038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47" xr16:uid="{00000000-0015-0000-FFFF-FFFF2E000000}" name="Conexión1039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48" xr16:uid="{00000000-0015-0000-FFFF-FFFF2F000000}" name="Conexión104" type="4" refreshedVersion="3" background="1" saveData="1">
    <webPr sourceData="1" parsePre="1" consecutive="1" xl2000="1" url="http://10.238.10.73:83/ssp_estadistica/cuaderno_vulnerable/exportar/Pag_5_excel.php?mes=Enero&amp;anio=2011&amp;entidad=&amp;origen=excel"/>
  </connection>
  <connection id="49" xr16:uid="{00000000-0015-0000-FFFF-FFFF30000000}" name="Conexión1040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50" xr16:uid="{00000000-0015-0000-FFFF-FFFF31000000}" name="Conexión1041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51" xr16:uid="{00000000-0015-0000-FFFF-FFFF32000000}" name="Conexión1042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52" xr16:uid="{00000000-0015-0000-FFFF-FFFF33000000}" name="Conexión1043" type="4" refreshedVersion="3" background="1" saveData="1">
    <webPr sourceData="1" parsePre="1" consecutive="1" xl2000="1" url="http://10.238.10.73:83/ssp_estadistica/notas_vulnerable/notas_secciones_cuaderno.php?mes='Enero'&amp;anio='2011'&amp;idSeccion='13' "/>
  </connection>
  <connection id="53" xr16:uid="{00000000-0015-0000-FFFF-FFFF34000000}" name="Conexión1044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54" xr16:uid="{00000000-0015-0000-FFFF-FFFF35000000}" name="Conexión1045" type="4" refreshedVersion="3" background="1" saveData="1">
    <webPr sourceData="1" parsePre="1" consecutive="1" xl2000="1" url="http://10.238.10.73:83/ssp_estadistica/notas_vulnerable/notas_secciones_cuaderno.php?mes='Enero'&amp;anio='2011'&amp;idSeccion='14' "/>
  </connection>
  <connection id="55" xr16:uid="{00000000-0015-0000-FFFF-FFFF36000000}" name="Conexión1046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56" xr16:uid="{00000000-0015-0000-FFFF-FFFF37000000}" name="Conexión1047" type="4" refreshedVersion="3" background="1" saveData="1">
    <webPr sourceData="1" parsePre="1" consecutive="1" xl2000="1" url="http://10.238.10.73:83/ssp_estadistica/notas_vulnerable/notas_secciones_cuaderno.php?mes='Enero'&amp;anio='2011'&amp;idSeccion='15' "/>
  </connection>
  <connection id="57" xr16:uid="{00000000-0015-0000-FFFF-FFFF38000000}" name="Conexión1048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58" xr16:uid="{00000000-0015-0000-FFFF-FFFF39000000}" name="Conexión1049" type="4" refreshedVersion="3" background="1" saveData="1">
    <webPr sourceData="1" parsePre="1" consecutive="1" xl2000="1" url="http://10.238.10.73:83/ssp_estadistica/notas_vulnerable/notas_secciones_cuaderno.php?mes='Enero'&amp;anio='2011'&amp;idSeccion='16' "/>
  </connection>
  <connection id="59" xr16:uid="{00000000-0015-0000-FFFF-FFFF3A000000}" name="Conexión105" type="4" refreshedVersion="3" background="1" saveData="1">
    <webPr sourceData="1" parsePre="1" consecutive="1" xl2000="1" url="http://10.238.10.73:83/ssp_estadistica/cuaderno_vulnerable/exportar/Pag_6_excel.php?mes=Enero&amp;anio=2011&amp;entidad=&amp;origen=excel"/>
  </connection>
  <connection id="60" xr16:uid="{00000000-0015-0000-FFFF-FFFF3B000000}" name="Conexión1050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61" xr16:uid="{00000000-0015-0000-FFFF-FFFF3C000000}" name="Conexión1051" type="4" refreshedVersion="3" background="1" saveData="1">
    <webPr sourceData="1" parsePre="1" consecutive="1" xl2000="1" url="http://10.238.10.73:83/ssp_estadistica/notas_vulnerable/notas_secciones_cuaderno.php?mes='Enero'&amp;anio='2011'&amp;idSeccion='17' "/>
  </connection>
  <connection id="62" xr16:uid="{00000000-0015-0000-FFFF-FFFF3D000000}" name="Conexión1052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63" xr16:uid="{00000000-0015-0000-FFFF-FFFF3E000000}" name="Conexión1053" type="4" refreshedVersion="3" background="1" saveData="1">
    <webPr sourceData="1" parsePre="1" consecutive="1" xl2000="1" url="http://10.238.10.73:83/ssp_estadistica/notas_vulnerable/notas_secciones_cuaderno.php?mes='Enero'&amp;anio='2011'&amp;idSeccion='18' "/>
  </connection>
  <connection id="64" xr16:uid="{00000000-0015-0000-FFFF-FFFF3F000000}" name="Conexión1054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65" xr16:uid="{00000000-0015-0000-FFFF-FFFF40000000}" name="Conexión1055" type="4" refreshedVersion="3" background="1" saveData="1">
    <webPr sourceData="1" parsePre="1" consecutive="1" xl2000="1" url="http://10.238.10.73:83/ssp_estadistica/notas_vulnerable/notas_secciones_cuaderno.php?mes='Enero'&amp;anio='2011'&amp;idSeccion='19' "/>
  </connection>
  <connection id="66" xr16:uid="{00000000-0015-0000-FFFF-FFFF41000000}" name="Conexión1056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67" xr16:uid="{00000000-0015-0000-FFFF-FFFF42000000}" name="Conexión1057" type="4" refreshedVersion="3" background="1" saveData="1">
    <webPr sourceData="1" parsePre="1" consecutive="1" xl2000="1" url="http://10.238.10.73:83/ssp_estadistica/notas_vulnerable/notas_secciones_cuaderno.php?mes='Enero'&amp;anio='2011'&amp;idSeccion='20' "/>
  </connection>
  <connection id="68" xr16:uid="{00000000-0015-0000-FFFF-FFFF43000000}" name="Conexión1058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69" xr16:uid="{00000000-0015-0000-FFFF-FFFF44000000}" name="Conexión1059" type="4" refreshedVersion="3" background="1" saveData="1">
    <webPr sourceData="1" parsePre="1" consecutive="1" xl2000="1" url="http://10.238.10.73:83/ssp_estadistica/notas_vulnerable/notas_secciones_cuaderno.php?mes='Enero'&amp;anio='2011'&amp;idSeccion='21' "/>
  </connection>
  <connection id="70" xr16:uid="{00000000-0015-0000-FFFF-FFFF45000000}" name="Conexión106" type="4" refreshedVersion="3" background="1" saveData="1">
    <webPr sourceData="1" parsePre="1" consecutive="1" xl2000="1" url="http://10.238.10.73:83/ssp_estadistica/cuaderno_vulnerable/exportar/Pag_7_excel.php?mes=Enero&amp;anio=2011&amp;entidad=&amp;origen=excel"/>
  </connection>
  <connection id="71" xr16:uid="{00000000-0015-0000-FFFF-FFFF46000000}" name="Conexión1060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72" xr16:uid="{00000000-0015-0000-FFFF-FFFF47000000}" name="Conexión1061" type="4" refreshedVersion="3" background="1" saveData="1">
    <webPr sourceData="1" parsePre="1" consecutive="1" xl2000="1" url="http://10.238.10.73:83/ssp_estadistica/notas_vulnerable/notas_secciones_cuaderno.php?mes='Enero'&amp;anio='2011'&amp;idSeccion='22' "/>
  </connection>
  <connection id="73" xr16:uid="{00000000-0015-0000-FFFF-FFFF48000000}" name="Conexión1062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74" xr16:uid="{00000000-0015-0000-FFFF-FFFF49000000}" name="Conexión1063" type="4" refreshedVersion="3" background="1" saveData="1">
    <webPr sourceData="1" parsePre="1" consecutive="1" xl2000="1" url="http://10.238.10.73:83/ssp_estadistica/notas_vulnerable/notas_secciones_cuaderno.php?mes='Enero'&amp;anio='2011'&amp;idSeccion='23' "/>
  </connection>
  <connection id="75" xr16:uid="{00000000-0015-0000-FFFF-FFFF4A000000}" name="Conexión1064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76" xr16:uid="{00000000-0015-0000-FFFF-FFFF4B000000}" name="Conexión1065" type="4" refreshedVersion="3" background="1" saveData="1">
    <webPr sourceData="1" parsePre="1" consecutive="1" xl2000="1" url="http://10.238.10.73:83/ssp_estadistica/notas_vulnerable/notas_secciones_cuaderno.php?mes='Enero'&amp;anio='2011'&amp;idSeccion='24' "/>
  </connection>
  <connection id="77" xr16:uid="{00000000-0015-0000-FFFF-FFFF4C000000}" name="Conexión1066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78" xr16:uid="{00000000-0015-0000-FFFF-FFFF4D000000}" name="Conexión1067" type="4" refreshedVersion="3" background="1" saveData="1">
    <webPr sourceData="1" parsePre="1" consecutive="1" xl2000="1" url="http://10.238.10.73:83/ssp_estadistica/notas_vulnerable/notas_secciones_cuaderno.php?mes='Enero'&amp;anio='2011'&amp;idSeccion='25' "/>
  </connection>
  <connection id="79" xr16:uid="{00000000-0015-0000-FFFF-FFFF4E000000}" name="Conexión1068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80" xr16:uid="{00000000-0015-0000-FFFF-FFFF4F000000}" name="Conexión1069" type="4" refreshedVersion="3" background="1" saveData="1">
    <webPr sourceData="1" parsePre="1" consecutive="1" xl2000="1" url="http://10.238.10.73:83/ssp_estadistica/notas_vulnerable/notas_secciones_cuaderno.php?mes='Enero'&amp;anio='2011'&amp;idSeccion='26' "/>
  </connection>
  <connection id="81" xr16:uid="{00000000-0015-0000-FFFF-FFFF50000000}" name="Conexión107" type="4" refreshedVersion="3" background="1" saveData="1">
    <webPr sourceData="1" parsePre="1" consecutive="1" xl2000="1" url="http://10.238.10.73:83/ssp_estadistica/cuaderno_vulnerable/exportar/Pag_8_excel.php?mes=Enero&amp;anio=2011&amp;entidad=&amp;origen=excel"/>
  </connection>
  <connection id="82" xr16:uid="{00000000-0015-0000-FFFF-FFFF51000000}" name="Conexión1070" type="4" refreshedVersion="3" background="1" saveData="1">
    <webPr sourceData="1" parsePre="1" consecutive="1" xl2000="1" url="http://10.238.10.73:83/ssp_estadistica/cuaderno_vulnerable/exportar/Pag_28_excel.php?mes=Enero&amp;anio=2011&amp;origen=excel"/>
  </connection>
  <connection id="83" xr16:uid="{00000000-0015-0000-FFFF-FFFF52000000}" name="Conexión1071" type="4" refreshedVersion="3" background="1" saveData="1">
    <webPr sourceData="1" parsePre="1" consecutive="1" xl2000="1" url="http://10.238.10.73:83/ssp_estadistica/notas_vulnerable/notas_secciones_cuaderno.php?mes='Enero'&amp;anio='2011'&amp;idSeccion='27' "/>
  </connection>
  <connection id="84" xr16:uid="{00000000-0015-0000-FFFF-FFFF53000000}" name="Conexión1072" type="4" refreshedVersion="3" background="1" saveData="1">
    <webPr sourceData="1" parsePre="1" consecutive="1" xl2000="1" url="http://10.238.10.73:83/ssp_estadistica/cuaderno_vulnerable/exportar/parametros_cuaderno_vulnerable.php"/>
  </connection>
  <connection id="85" xr16:uid="{00000000-0015-0000-FFFF-FFFF54000000}" name="Conexión1073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86" xr16:uid="{00000000-0015-0000-FFFF-FFFF55000000}" name="Conexión1074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87" xr16:uid="{00000000-0015-0000-FFFF-FFFF56000000}" name="Conexión1075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88" xr16:uid="{00000000-0015-0000-FFFF-FFFF57000000}" name="Conexión1076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89" xr16:uid="{00000000-0015-0000-FFFF-FFFF58000000}" name="Conexión1077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90" xr16:uid="{00000000-0015-0000-FFFF-FFFF59000000}" name="Conexión1078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91" xr16:uid="{00000000-0015-0000-FFFF-FFFF5A000000}" name="Conexión1079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92" xr16:uid="{00000000-0015-0000-FFFF-FFFF5B000000}" name="Conexión108" type="4" refreshedVersion="3" background="1" saveData="1">
    <webPr sourceData="1" parsePre="1" consecutive="1" xl2000="1" url="http://10.238.10.73:83/ssp_estadistica/cuaderno_vulnerable/exportar/parametros_cuaderno_vulnerable.php"/>
  </connection>
  <connection id="93" xr16:uid="{00000000-0015-0000-FFFF-FFFF5C000000}" name="Conexión1080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94" xr16:uid="{00000000-0015-0000-FFFF-FFFF5D000000}" name="Conexión1081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95" xr16:uid="{00000000-0015-0000-FFFF-FFFF5E000000}" name="Conexión1082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96" xr16:uid="{00000000-0015-0000-FFFF-FFFF5F000000}" name="Conexión1083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97" xr16:uid="{00000000-0015-0000-FFFF-FFFF60000000}" name="Conexión1084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98" xr16:uid="{00000000-0015-0000-FFFF-FFFF61000000}" name="Conexión1085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99" xr16:uid="{00000000-0015-0000-FFFF-FFFF62000000}" name="Conexión1086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100" xr16:uid="{00000000-0015-0000-FFFF-FFFF63000000}" name="Conexión1087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101" xr16:uid="{00000000-0015-0000-FFFF-FFFF64000000}" name="Conexión1088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102" xr16:uid="{00000000-0015-0000-FFFF-FFFF65000000}" name="Conexión1089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103" xr16:uid="{00000000-0015-0000-FFFF-FFFF66000000}" name="Conexión109" type="4" refreshedVersion="3" background="1" saveData="1">
    <webPr sourceData="1" parsePre="1" consecutive="1" xl2000="1" url="http://10.238.10.73:83/ssp_estadistica/cuaderno_vulnerable/exportar/Pag_2_excel.php?mes=Enero&amp;anio=2011&amp;entidad=&amp;origen=excel"/>
  </connection>
  <connection id="104" xr16:uid="{00000000-0015-0000-FFFF-FFFF67000000}" name="Conexión1090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105" xr16:uid="{00000000-0015-0000-FFFF-FFFF68000000}" name="Conexión1091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106" xr16:uid="{00000000-0015-0000-FFFF-FFFF69000000}" name="Conexión1092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107" xr16:uid="{00000000-0015-0000-FFFF-FFFF6A000000}" name="Conexión1093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108" xr16:uid="{00000000-0015-0000-FFFF-FFFF6B000000}" name="Conexión1094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109" xr16:uid="{00000000-0015-0000-FFFF-FFFF6C000000}" name="Conexión1095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110" xr16:uid="{00000000-0015-0000-FFFF-FFFF6D000000}" name="Conexión1096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111" xr16:uid="{00000000-0015-0000-FFFF-FFFF6E000000}" name="Conexión1097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112" xr16:uid="{00000000-0015-0000-FFFF-FFFF6F000000}" name="Conexión1098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113" xr16:uid="{00000000-0015-0000-FFFF-FFFF70000000}" name="Conexión1099" type="4" refreshedVersion="3" background="1" saveData="1">
    <webPr sourceData="1" parsePre="1" consecutive="1" xl2000="1" url="http://10.238.10.73:83/ssp_estadistica/notas_vulnerable/notas_secciones_cuaderno.php?mes='Enero'&amp;anio='2011'&amp;idSeccion='13' "/>
  </connection>
  <connection id="114" xr16:uid="{00000000-0015-0000-FFFF-FFFF71000000}" name="Conexión11" type="4" refreshedVersion="3" background="1">
    <webPr sourceData="1" parsePre="1" consecutive="1" xl2000="1" url="http://10.238.10.73:83/ssp_estadistica/cuaderno_vulnerable/exportar/parametros_cuaderno_vulnerable.php"/>
  </connection>
  <connection id="115" xr16:uid="{00000000-0015-0000-FFFF-FFFF72000000}" name="Conexión110" type="4" refreshedVersion="3" background="1" saveData="1">
    <webPr sourceData="1" parsePre="1" consecutive="1" xl2000="1" url="http://10.238.10.73:83/ssp_estadistica/cuaderno_vulnerable/exportar/Pag_3_excel.php?mes=Enero&amp;anio=2011&amp;entidad=&amp;origen=excel"/>
  </connection>
  <connection id="116" xr16:uid="{00000000-0015-0000-FFFF-FFFF73000000}" name="Conexión1100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117" xr16:uid="{00000000-0015-0000-FFFF-FFFF74000000}" name="Conexión1101" type="4" refreshedVersion="3" background="1" saveData="1">
    <webPr sourceData="1" parsePre="1" consecutive="1" xl2000="1" url="http://10.238.10.73:83/ssp_estadistica/notas_vulnerable/notas_secciones_cuaderno.php?mes='Enero'&amp;anio='2011'&amp;idSeccion='14' "/>
  </connection>
  <connection id="118" xr16:uid="{00000000-0015-0000-FFFF-FFFF75000000}" name="Conexión1102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119" xr16:uid="{00000000-0015-0000-FFFF-FFFF76000000}" name="Conexión1103" type="4" refreshedVersion="3" background="1" saveData="1">
    <webPr sourceData="1" parsePre="1" consecutive="1" xl2000="1" url="http://10.238.10.73:83/ssp_estadistica/notas_vulnerable/notas_secciones_cuaderno.php?mes='Enero'&amp;anio='2011'&amp;idSeccion='15' "/>
  </connection>
  <connection id="120" xr16:uid="{00000000-0015-0000-FFFF-FFFF77000000}" name="Conexión1104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121" xr16:uid="{00000000-0015-0000-FFFF-FFFF78000000}" name="Conexión1105" type="4" refreshedVersion="3" background="1" saveData="1">
    <webPr sourceData="1" parsePre="1" consecutive="1" xl2000="1" url="http://10.238.10.73:83/ssp_estadistica/notas_vulnerable/notas_secciones_cuaderno.php?mes='Enero'&amp;anio='2011'&amp;idSeccion='16' "/>
  </connection>
  <connection id="122" xr16:uid="{00000000-0015-0000-FFFF-FFFF79000000}" name="Conexión1106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123" xr16:uid="{00000000-0015-0000-FFFF-FFFF7A000000}" name="Conexión1107" type="4" refreshedVersion="3" background="1" saveData="1">
    <webPr sourceData="1" parsePre="1" consecutive="1" xl2000="1" url="http://10.238.10.73:83/ssp_estadistica/notas_vulnerable/notas_secciones_cuaderno.php?mes='Enero'&amp;anio='2011'&amp;idSeccion='17' "/>
  </connection>
  <connection id="124" xr16:uid="{00000000-0015-0000-FFFF-FFFF7B000000}" name="Conexión1108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125" xr16:uid="{00000000-0015-0000-FFFF-FFFF7C000000}" name="Conexión1109" type="4" refreshedVersion="3" background="1" saveData="1">
    <webPr sourceData="1" parsePre="1" consecutive="1" xl2000="1" url="http://10.238.10.73:83/ssp_estadistica/notas_vulnerable/notas_secciones_cuaderno.php?mes='Enero'&amp;anio='2011'&amp;idSeccion='18' "/>
  </connection>
  <connection id="126" xr16:uid="{00000000-0015-0000-FFFF-FFFF7D000000}" name="Conexión111" type="4" refreshedVersion="3" background="1" saveData="1">
    <webPr sourceData="1" parsePre="1" consecutive="1" xl2000="1" url="http://10.238.10.73:83/ssp_estadistica/cuaderno_vulnerable/exportar/Pag_4_excel.php?mes=Enero&amp;anio=2011&amp;entidad=&amp;origen=excel"/>
  </connection>
  <connection id="127" xr16:uid="{00000000-0015-0000-FFFF-FFFF7E000000}" name="Conexión1110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128" xr16:uid="{00000000-0015-0000-FFFF-FFFF7F000000}" name="Conexión1111" type="4" refreshedVersion="3" background="1" saveData="1">
    <webPr sourceData="1" parsePre="1" consecutive="1" xl2000="1" url="http://10.238.10.73:83/ssp_estadistica/notas_vulnerable/notas_secciones_cuaderno.php?mes='Enero'&amp;anio='2011'&amp;idSeccion='19' "/>
  </connection>
  <connection id="129" xr16:uid="{00000000-0015-0000-FFFF-FFFF80000000}" name="Conexión1112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130" xr16:uid="{00000000-0015-0000-FFFF-FFFF81000000}" name="Conexión1113" type="4" refreshedVersion="3" background="1" saveData="1">
    <webPr sourceData="1" parsePre="1" consecutive="1" xl2000="1" url="http://10.238.10.73:83/ssp_estadistica/notas_vulnerable/notas_secciones_cuaderno.php?mes='Enero'&amp;anio='2011'&amp;idSeccion='20' "/>
  </connection>
  <connection id="131" xr16:uid="{00000000-0015-0000-FFFF-FFFF82000000}" name="Conexión1114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132" xr16:uid="{00000000-0015-0000-FFFF-FFFF83000000}" name="Conexión1115" type="4" refreshedVersion="3" background="1" saveData="1">
    <webPr sourceData="1" parsePre="1" consecutive="1" xl2000="1" url="http://10.238.10.73:83/ssp_estadistica/notas_vulnerable/notas_secciones_cuaderno.php?mes='Enero'&amp;anio='2011'&amp;idSeccion='21' "/>
  </connection>
  <connection id="133" xr16:uid="{00000000-0015-0000-FFFF-FFFF84000000}" name="Conexión1116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134" xr16:uid="{00000000-0015-0000-FFFF-FFFF85000000}" name="Conexión1117" type="4" refreshedVersion="3" background="1" saveData="1">
    <webPr sourceData="1" parsePre="1" consecutive="1" xl2000="1" url="http://10.238.10.73:83/ssp_estadistica/notas_vulnerable/notas_secciones_cuaderno.php?mes='Enero'&amp;anio='2011'&amp;idSeccion='22' "/>
  </connection>
  <connection id="135" xr16:uid="{00000000-0015-0000-FFFF-FFFF86000000}" name="Conexión1118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136" xr16:uid="{00000000-0015-0000-FFFF-FFFF87000000}" name="Conexión1119" type="4" refreshedVersion="3" background="1" saveData="1">
    <webPr sourceData="1" parsePre="1" consecutive="1" xl2000="1" url="http://10.238.10.73:83/ssp_estadistica/notas_vulnerable/notas_secciones_cuaderno.php?mes='Enero'&amp;anio='2011'&amp;idSeccion='23' "/>
  </connection>
  <connection id="137" xr16:uid="{00000000-0015-0000-FFFF-FFFF88000000}" name="Conexión112" type="4" refreshedVersion="3" background="1" saveData="1">
    <webPr sourceData="1" parsePre="1" consecutive="1" xl2000="1" url="http://10.238.10.73:83/ssp_estadistica/cuaderno_vulnerable/exportar/Pag_5_excel.php?mes=Enero&amp;anio=2011&amp;entidad=&amp;origen=excel"/>
  </connection>
  <connection id="138" xr16:uid="{00000000-0015-0000-FFFF-FFFF89000000}" name="Conexión1120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139" xr16:uid="{00000000-0015-0000-FFFF-FFFF8A000000}" name="Conexión1121" type="4" refreshedVersion="3" background="1" saveData="1">
    <webPr sourceData="1" parsePre="1" consecutive="1" xl2000="1" url="http://10.238.10.73:83/ssp_estadistica/notas_vulnerable/notas_secciones_cuaderno.php?mes='Enero'&amp;anio='2011'&amp;idSeccion='24' "/>
  </connection>
  <connection id="140" xr16:uid="{00000000-0015-0000-FFFF-FFFF8B000000}" name="Conexión1122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141" xr16:uid="{00000000-0015-0000-FFFF-FFFF8C000000}" name="Conexión1123" type="4" refreshedVersion="3" background="1" saveData="1">
    <webPr sourceData="1" parsePre="1" consecutive="1" xl2000="1" url="http://10.238.10.73:83/ssp_estadistica/notas_vulnerable/notas_secciones_cuaderno.php?mes='Enero'&amp;anio='2011'&amp;idSeccion='25' "/>
  </connection>
  <connection id="142" xr16:uid="{00000000-0015-0000-FFFF-FFFF8D000000}" name="Conexión1124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143" xr16:uid="{00000000-0015-0000-FFFF-FFFF8E000000}" name="Conexión1125" type="4" refreshedVersion="3" background="1" saveData="1">
    <webPr sourceData="1" parsePre="1" consecutive="1" xl2000="1" url="http://10.238.10.73:83/ssp_estadistica/notas_vulnerable/notas_secciones_cuaderno.php?mes='Enero'&amp;anio='2011'&amp;idSeccion='26' "/>
  </connection>
  <connection id="144" xr16:uid="{00000000-0015-0000-FFFF-FFFF8F000000}" name="Conexión1126" type="4" refreshedVersion="3" background="1" saveData="1">
    <webPr sourceData="1" parsePre="1" consecutive="1" xl2000="1" url="http://10.238.10.73:83/ssp_estadistica/cuaderno_vulnerable/exportar/Pag_28_excel.php?mes=Enero&amp;anio=2011&amp;origen=excel"/>
  </connection>
  <connection id="145" xr16:uid="{00000000-0015-0000-FFFF-FFFF90000000}" name="Conexión1127" type="4" refreshedVersion="3" background="1" saveData="1">
    <webPr sourceData="1" parsePre="1" consecutive="1" xl2000="1" url="http://10.238.10.73:83/ssp_estadistica/notas_vulnerable/notas_secciones_cuaderno.php?mes='Enero'&amp;anio='2011'&amp;idSeccion='27' "/>
  </connection>
  <connection id="146" xr16:uid="{00000000-0015-0000-FFFF-FFFF91000000}" name="Conexión1128" type="4" refreshedVersion="3" background="1" saveData="1">
    <webPr sourceData="1" parsePre="1" consecutive="1" xl2000="1" url="http://10.238.10.73:83/ssp_estadistica/cuaderno_vulnerable/exportar/parametros_cuaderno_vulnerable.php"/>
  </connection>
  <connection id="147" xr16:uid="{00000000-0015-0000-FFFF-FFFF92000000}" name="Conexión1129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148" xr16:uid="{00000000-0015-0000-FFFF-FFFF93000000}" name="Conexión113" type="4" refreshedVersion="3" background="1" saveData="1">
    <webPr sourceData="1" parsePre="1" consecutive="1" xl2000="1" url="http://10.238.10.73:83/ssp_estadistica/cuaderno_vulnerable/exportar/Pag_6_excel.php?mes=Enero&amp;anio=2011&amp;entidad=&amp;origen=excel"/>
  </connection>
  <connection id="149" xr16:uid="{00000000-0015-0000-FFFF-FFFF94000000}" name="Conexión1130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150" xr16:uid="{00000000-0015-0000-FFFF-FFFF95000000}" name="Conexión1131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151" xr16:uid="{00000000-0015-0000-FFFF-FFFF96000000}" name="Conexión1132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152" xr16:uid="{00000000-0015-0000-FFFF-FFFF97000000}" name="Conexión1133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153" xr16:uid="{00000000-0015-0000-FFFF-FFFF98000000}" name="Conexión1134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154" xr16:uid="{00000000-0015-0000-FFFF-FFFF99000000}" name="Conexión1135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155" xr16:uid="{00000000-0015-0000-FFFF-FFFF9A000000}" name="Conexión1136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156" xr16:uid="{00000000-0015-0000-FFFF-FFFF9B000000}" name="Conexión1137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157" xr16:uid="{00000000-0015-0000-FFFF-FFFF9C000000}" name="Conexión1138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158" xr16:uid="{00000000-0015-0000-FFFF-FFFF9D000000}" name="Conexión1139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159" xr16:uid="{00000000-0015-0000-FFFF-FFFF9E000000}" name="Conexión114" type="4" refreshedVersion="3" background="1" saveData="1">
    <webPr sourceData="1" parsePre="1" consecutive="1" xl2000="1" url="http://10.238.10.73:83/ssp_estadistica/cuaderno_vulnerable/exportar/Pag_7_excel.php?mes=Enero&amp;anio=2011&amp;entidad=&amp;origen=excel"/>
  </connection>
  <connection id="160" xr16:uid="{00000000-0015-0000-FFFF-FFFF9F000000}" name="Conexión1140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161" xr16:uid="{00000000-0015-0000-FFFF-FFFFA0000000}" name="Conexión1141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162" xr16:uid="{00000000-0015-0000-FFFF-FFFFA1000000}" name="Conexión1142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163" xr16:uid="{00000000-0015-0000-FFFF-FFFFA2000000}" name="Conexión1143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164" xr16:uid="{00000000-0015-0000-FFFF-FFFFA3000000}" name="Conexión1144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165" xr16:uid="{00000000-0015-0000-FFFF-FFFFA4000000}" name="Conexión1145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166" xr16:uid="{00000000-0015-0000-FFFF-FFFFA5000000}" name="Conexión1146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167" xr16:uid="{00000000-0015-0000-FFFF-FFFFA6000000}" name="Conexión1147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168" xr16:uid="{00000000-0015-0000-FFFF-FFFFA7000000}" name="Conexión1148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169" xr16:uid="{00000000-0015-0000-FFFF-FFFFA8000000}" name="Conexión1149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170" xr16:uid="{00000000-0015-0000-FFFF-FFFFA9000000}" name="Conexión115" type="4" refreshedVersion="3" background="1" saveData="1">
    <webPr sourceData="1" parsePre="1" consecutive="1" xl2000="1" url="http://10.238.10.73:83/ssp_estadistica/cuaderno_vulnerable/exportar/Pag_8_excel.php?mes=Enero&amp;anio=2011&amp;entidad=&amp;origen=excel"/>
  </connection>
  <connection id="171" xr16:uid="{00000000-0015-0000-FFFF-FFFFAA000000}" name="Conexión1150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172" xr16:uid="{00000000-0015-0000-FFFF-FFFFAB000000}" name="Conexión1151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173" xr16:uid="{00000000-0015-0000-FFFF-FFFFAC000000}" name="Conexión1152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174" xr16:uid="{00000000-0015-0000-FFFF-FFFFAD000000}" name="Conexión1153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175" xr16:uid="{00000000-0015-0000-FFFF-FFFFAE000000}" name="Conexión1154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176" xr16:uid="{00000000-0015-0000-FFFF-FFFFAF000000}" name="Conexión1155" type="4" refreshedVersion="3" background="1" saveData="1">
    <webPr sourceData="1" parsePre="1" consecutive="1" xl2000="1" url="http://10.238.10.73:83/ssp_estadistica/notas_vulnerable/notas_secciones_cuaderno.php?mes='Enero'&amp;anio='2011'&amp;idSeccion='13' "/>
  </connection>
  <connection id="177" xr16:uid="{00000000-0015-0000-FFFF-FFFFB0000000}" name="Conexión1156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178" xr16:uid="{00000000-0015-0000-FFFF-FFFFB1000000}" name="Conexión1157" type="4" refreshedVersion="3" background="1" saveData="1">
    <webPr sourceData="1" parsePre="1" consecutive="1" xl2000="1" url="http://10.238.10.73:83/ssp_estadistica/notas_vulnerable/notas_secciones_cuaderno.php?mes='Enero'&amp;anio='2011'&amp;idSeccion='14' "/>
  </connection>
  <connection id="179" xr16:uid="{00000000-0015-0000-FFFF-FFFFB2000000}" name="Conexión1158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180" xr16:uid="{00000000-0015-0000-FFFF-FFFFB3000000}" name="Conexión1159" type="4" refreshedVersion="3" background="1" saveData="1">
    <webPr sourceData="1" parsePre="1" consecutive="1" xl2000="1" url="http://10.238.10.73:83/ssp_estadistica/notas_vulnerable/notas_secciones_cuaderno.php?mes='Enero'&amp;anio='2011'&amp;idSeccion='15' "/>
  </connection>
  <connection id="181" xr16:uid="{00000000-0015-0000-FFFF-FFFFB4000000}" name="Conexión116" type="4" refreshedVersion="3" background="1" saveData="1">
    <webPr sourceData="1" parsePre="1" consecutive="1" xl2000="1" url="http://10.238.10.73:83/ssp_estadistica/cuaderno_vulnerable/exportar/Pag_9_excel.php?mes=Enero&amp;anio=2011&amp;entidad=&amp;origen=excel"/>
  </connection>
  <connection id="182" xr16:uid="{00000000-0015-0000-FFFF-FFFFB5000000}" name="Conexión1160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183" xr16:uid="{00000000-0015-0000-FFFF-FFFFB6000000}" name="Conexión1161" type="4" refreshedVersion="3" background="1" saveData="1">
    <webPr sourceData="1" parsePre="1" consecutive="1" xl2000="1" url="http://10.238.10.73:83/ssp_estadistica/notas_vulnerable/notas_secciones_cuaderno.php?mes='Enero'&amp;anio='2011'&amp;idSeccion='16' "/>
  </connection>
  <connection id="184" xr16:uid="{00000000-0015-0000-FFFF-FFFFB7000000}" name="Conexión1162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185" xr16:uid="{00000000-0015-0000-FFFF-FFFFB8000000}" name="Conexión1163" type="4" refreshedVersion="3" background="1" saveData="1">
    <webPr sourceData="1" parsePre="1" consecutive="1" xl2000="1" url="http://10.238.10.73:83/ssp_estadistica/notas_vulnerable/notas_secciones_cuaderno.php?mes='Enero'&amp;anio='2011'&amp;idSeccion='17' "/>
  </connection>
  <connection id="186" xr16:uid="{00000000-0015-0000-FFFF-FFFFB9000000}" name="Conexión1164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187" xr16:uid="{00000000-0015-0000-FFFF-FFFFBA000000}" name="Conexión1165" type="4" refreshedVersion="3" background="1" saveData="1">
    <webPr sourceData="1" parsePre="1" consecutive="1" xl2000="1" url="http://10.238.10.73:83/ssp_estadistica/notas_vulnerable/notas_secciones_cuaderno.php?mes='Enero'&amp;anio='2011'&amp;idSeccion='18' "/>
  </connection>
  <connection id="188" xr16:uid="{00000000-0015-0000-FFFF-FFFFBB000000}" name="Conexión1166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189" xr16:uid="{00000000-0015-0000-FFFF-FFFFBC000000}" name="Conexión1167" type="4" refreshedVersion="3" background="1" saveData="1">
    <webPr sourceData="1" parsePre="1" consecutive="1" xl2000="1" url="http://10.238.10.73:83/ssp_estadistica/notas_vulnerable/notas_secciones_cuaderno.php?mes='Enero'&amp;anio='2011'&amp;idSeccion='19' "/>
  </connection>
  <connection id="190" xr16:uid="{00000000-0015-0000-FFFF-FFFFBD000000}" name="Conexión1168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191" xr16:uid="{00000000-0015-0000-FFFF-FFFFBE000000}" name="Conexión1169" type="4" refreshedVersion="3" background="1" saveData="1">
    <webPr sourceData="1" parsePre="1" consecutive="1" xl2000="1" url="http://10.238.10.73:83/ssp_estadistica/notas_vulnerable/notas_secciones_cuaderno.php?mes='Enero'&amp;anio='2011'&amp;idSeccion='20' "/>
  </connection>
  <connection id="192" xr16:uid="{00000000-0015-0000-FFFF-FFFFBF000000}" name="Conexión117" type="4" refreshedVersion="3" background="1" saveData="1">
    <webPr sourceData="1" parsePre="1" consecutive="1" xl2000="1" url="http://10.238.10.73:83/ssp_estadistica/cuaderno_vulnerable/exportar/parametros_cuaderno_vulnerable.php"/>
  </connection>
  <connection id="193" xr16:uid="{00000000-0015-0000-FFFF-FFFFC0000000}" name="Conexión1170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194" xr16:uid="{00000000-0015-0000-FFFF-FFFFC1000000}" name="Conexión1171" type="4" refreshedVersion="3" background="1" saveData="1">
    <webPr sourceData="1" parsePre="1" consecutive="1" xl2000="1" url="http://10.238.10.73:83/ssp_estadistica/notas_vulnerable/notas_secciones_cuaderno.php?mes='Enero'&amp;anio='2011'&amp;idSeccion='21' "/>
  </connection>
  <connection id="195" xr16:uid="{00000000-0015-0000-FFFF-FFFFC2000000}" name="Conexión1172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196" xr16:uid="{00000000-0015-0000-FFFF-FFFFC3000000}" name="Conexión1173" type="4" refreshedVersion="3" background="1" saveData="1">
    <webPr sourceData="1" parsePre="1" consecutive="1" xl2000="1" url="http://10.238.10.73:83/ssp_estadistica/notas_vulnerable/notas_secciones_cuaderno.php?mes='Enero'&amp;anio='2011'&amp;idSeccion='22' "/>
  </connection>
  <connection id="197" xr16:uid="{00000000-0015-0000-FFFF-FFFFC4000000}" name="Conexión1174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198" xr16:uid="{00000000-0015-0000-FFFF-FFFFC5000000}" name="Conexión1175" type="4" refreshedVersion="3" background="1" saveData="1">
    <webPr sourceData="1" parsePre="1" consecutive="1" xl2000="1" url="http://10.238.10.73:83/ssp_estadistica/notas_vulnerable/notas_secciones_cuaderno.php?mes='Enero'&amp;anio='2011'&amp;idSeccion='23' "/>
  </connection>
  <connection id="199" xr16:uid="{00000000-0015-0000-FFFF-FFFFC6000000}" name="Conexión1176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200" xr16:uid="{00000000-0015-0000-FFFF-FFFFC7000000}" name="Conexión1177" type="4" refreshedVersion="3" background="1" saveData="1">
    <webPr sourceData="1" parsePre="1" consecutive="1" xl2000="1" url="http://10.238.10.73:83/ssp_estadistica/notas_vulnerable/notas_secciones_cuaderno.php?mes='Enero'&amp;anio='2011'&amp;idSeccion='24' "/>
  </connection>
  <connection id="201" xr16:uid="{00000000-0015-0000-FFFF-FFFFC8000000}" name="Conexión1178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202" xr16:uid="{00000000-0015-0000-FFFF-FFFFC9000000}" name="Conexión1179" type="4" refreshedVersion="3" background="1" saveData="1">
    <webPr sourceData="1" parsePre="1" consecutive="1" xl2000="1" url="http://10.238.10.73:83/ssp_estadistica/notas_vulnerable/notas_secciones_cuaderno.php?mes='Enero'&amp;anio='2011'&amp;idSeccion='25' "/>
  </connection>
  <connection id="203" xr16:uid="{00000000-0015-0000-FFFF-FFFFCA000000}" name="Conexión118" type="4" refreshedVersion="3" background="1" saveData="1">
    <webPr sourceData="1" parsePre="1" consecutive="1" xl2000="1" url="http://10.238.10.73:83/ssp_estadistica/cuaderno_vulnerable/exportar/Pag_2_excel.php?mes=Enero&amp;anio=2011&amp;entidad=&amp;origen=excel"/>
  </connection>
  <connection id="204" xr16:uid="{00000000-0015-0000-FFFF-FFFFCB000000}" name="Conexión1180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205" xr16:uid="{00000000-0015-0000-FFFF-FFFFCC000000}" name="Conexión1181" type="4" refreshedVersion="3" background="1" saveData="1">
    <webPr sourceData="1" parsePre="1" consecutive="1" xl2000="1" url="http://10.238.10.73:83/ssp_estadistica/notas_vulnerable/notas_secciones_cuaderno.php?mes='Enero'&amp;anio='2011'&amp;idSeccion='26' "/>
  </connection>
  <connection id="206" xr16:uid="{00000000-0015-0000-FFFF-FFFFCD000000}" name="Conexión1182" type="4" refreshedVersion="3" background="1" saveData="1">
    <webPr sourceData="1" parsePre="1" consecutive="1" xl2000="1" url="http://10.238.10.73:83/ssp_estadistica/cuaderno_vulnerable/exportar/Pag_28_excel.php?mes=Enero&amp;anio=2011&amp;origen=excel"/>
  </connection>
  <connection id="207" xr16:uid="{00000000-0015-0000-FFFF-FFFFCE000000}" name="Conexión1183" type="4" refreshedVersion="3" background="1" saveData="1">
    <webPr sourceData="1" parsePre="1" consecutive="1" xl2000="1" url="http://10.238.10.73:83/ssp_estadistica/notas_vulnerable/notas_secciones_cuaderno.php?mes='Enero'&amp;anio='2011'&amp;idSeccion='27' "/>
  </connection>
  <connection id="208" xr16:uid="{00000000-0015-0000-FFFF-FFFFCF000000}" name="Conexión1184" type="4" refreshedVersion="3" background="1" saveData="1">
    <webPr sourceData="1" parsePre="1" consecutive="1" xl2000="1" url="http://10.238.10.73:83/ssp_estadistica/cuaderno_vulnerable/exportar/parametros_cuaderno_vulnerable.php"/>
  </connection>
  <connection id="209" xr16:uid="{00000000-0015-0000-FFFF-FFFFD0000000}" name="Conexión1185" type="4" refreshedVersion="3" background="1" saveData="1">
    <webPr sourceData="1" parsePre="1" consecutive="1" xl2000="1" url="http://10.238.10.73:83/ssp_estadistica/cuaderno_vulnerable/exportar/parametros_cuaderno_vulnerable.php"/>
  </connection>
  <connection id="210" xr16:uid="{00000000-0015-0000-FFFF-FFFFD1000000}" name="Conexión1186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211" xr16:uid="{00000000-0015-0000-FFFF-FFFFD2000000}" name="Conexión1187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212" xr16:uid="{00000000-0015-0000-FFFF-FFFFD3000000}" name="Conexión1188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213" xr16:uid="{00000000-0015-0000-FFFF-FFFFD4000000}" name="Conexión1189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214" xr16:uid="{00000000-0015-0000-FFFF-FFFFD5000000}" name="Conexión119" type="4" refreshedVersion="3" background="1" saveData="1">
    <webPr sourceData="1" parsePre="1" consecutive="1" xl2000="1" url="http://10.238.10.73:83/ssp_estadistica/cuaderno_vulnerable/exportar/Pag_3_excel.php?mes=Enero&amp;anio=2011&amp;entidad=&amp;origen=excel"/>
  </connection>
  <connection id="215" xr16:uid="{00000000-0015-0000-FFFF-FFFFD6000000}" name="Conexión1190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216" xr16:uid="{00000000-0015-0000-FFFF-FFFFD7000000}" name="Conexión1191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217" xr16:uid="{00000000-0015-0000-FFFF-FFFFD8000000}" name="Conexión1192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218" xr16:uid="{00000000-0015-0000-FFFF-FFFFD9000000}" name="Conexión1193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219" xr16:uid="{00000000-0015-0000-FFFF-FFFFDA000000}" name="Conexión1194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220" xr16:uid="{00000000-0015-0000-FFFF-FFFFDB000000}" name="Conexión1195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221" xr16:uid="{00000000-0015-0000-FFFF-FFFFDC000000}" name="Conexión1196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222" xr16:uid="{00000000-0015-0000-FFFF-FFFFDD000000}" name="Conexión1197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223" xr16:uid="{00000000-0015-0000-FFFF-FFFFDE000000}" name="Conexión1198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224" xr16:uid="{00000000-0015-0000-FFFF-FFFFDF000000}" name="Conexión1199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225" xr16:uid="{00000000-0015-0000-FFFF-FFFFE0000000}" name="Conexión12" type="4" refreshedVersion="3" background="1" saveData="1">
    <webPr sourceData="1" parsePre="1" consecutive="1" xl2000="1" url="http://10.238.10.73:83/ssp_estadistica/cuaderno_vulnerable/exportar/parametros_cuaderno_vulnerable.php"/>
  </connection>
  <connection id="226" xr16:uid="{00000000-0015-0000-FFFF-FFFFE1000000}" name="Conexión120" type="4" refreshedVersion="3" background="1" saveData="1">
    <webPr sourceData="1" parsePre="1" consecutive="1" xl2000="1" url="http://10.238.10.73:83/ssp_estadistica/cuaderno_vulnerable/exportar/Pag_4_excel.php?mes=Enero&amp;anio=2011&amp;entidad=&amp;origen=excel"/>
  </connection>
  <connection id="227" xr16:uid="{00000000-0015-0000-FFFF-FFFFE2000000}" name="Conexión1200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228" xr16:uid="{00000000-0015-0000-FFFF-FFFFE3000000}" name="Conexión1201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229" xr16:uid="{00000000-0015-0000-FFFF-FFFFE4000000}" name="Conexión1202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230" xr16:uid="{00000000-0015-0000-FFFF-FFFFE5000000}" name="Conexión1203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231" xr16:uid="{00000000-0015-0000-FFFF-FFFFE6000000}" name="Conexión1204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232" xr16:uid="{00000000-0015-0000-FFFF-FFFFE7000000}" name="Conexión1205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233" xr16:uid="{00000000-0015-0000-FFFF-FFFFE8000000}" name="Conexión1206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234" xr16:uid="{00000000-0015-0000-FFFF-FFFFE9000000}" name="Conexión1207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235" xr16:uid="{00000000-0015-0000-FFFF-FFFFEA000000}" name="Conexión1208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236" xr16:uid="{00000000-0015-0000-FFFF-FFFFEB000000}" name="Conexión1209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237" xr16:uid="{00000000-0015-0000-FFFF-FFFFEC000000}" name="Conexión121" type="4" refreshedVersion="3" background="1" saveData="1">
    <webPr sourceData="1" parsePre="1" consecutive="1" xl2000="1" url="http://10.238.10.73:83/ssp_estadistica/cuaderno_vulnerable/exportar/Pag_5_excel.php?mes=Enero&amp;anio=2011&amp;entidad=&amp;origen=excel"/>
  </connection>
  <connection id="238" xr16:uid="{00000000-0015-0000-FFFF-FFFFED000000}" name="Conexión1210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239" xr16:uid="{00000000-0015-0000-FFFF-FFFFEE000000}" name="Conexión1211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240" xr16:uid="{00000000-0015-0000-FFFF-FFFFEF000000}" name="Conexión1212" type="4" refreshedVersion="3" background="1" saveData="1">
    <webPr sourceData="1" parsePre="1" consecutive="1" xl2000="1" url="http://10.238.10.73:83/ssp_estadistica/notas_vulnerable/notas_secciones_cuaderno.php?mes='Enero'&amp;anio='2011'&amp;idSeccion='13' "/>
  </connection>
  <connection id="241" xr16:uid="{00000000-0015-0000-FFFF-FFFFF0000000}" name="Conexión1213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242" xr16:uid="{00000000-0015-0000-FFFF-FFFFF1000000}" name="Conexión1214" type="4" refreshedVersion="3" background="1" saveData="1">
    <webPr sourceData="1" parsePre="1" consecutive="1" xl2000="1" url="http://10.238.10.73:83/ssp_estadistica/notas_vulnerable/notas_secciones_cuaderno.php?mes='Enero'&amp;anio='2011'&amp;idSeccion='14' "/>
  </connection>
  <connection id="243" xr16:uid="{00000000-0015-0000-FFFF-FFFFF2000000}" name="Conexión1215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244" xr16:uid="{00000000-0015-0000-FFFF-FFFFF3000000}" name="Conexión1216" type="4" refreshedVersion="3" background="1" saveData="1">
    <webPr sourceData="1" parsePre="1" consecutive="1" xl2000="1" url="http://10.238.10.73:83/ssp_estadistica/notas_vulnerable/notas_secciones_cuaderno.php?mes='Enero'&amp;anio='2011'&amp;idSeccion='15' "/>
  </connection>
  <connection id="245" xr16:uid="{00000000-0015-0000-FFFF-FFFFF4000000}" name="Conexión1217" type="4" refreshedVersion="3" background="1" saveData="1">
    <webPr sourceData="1" parsePre="1" consecutive="1" xl2000="1" url="http://10.238.10.73:83/ssp_estadistica/cuaderno_vulnerable/exportar/parametros_cuaderno_vulnerable.php"/>
  </connection>
  <connection id="246" xr16:uid="{00000000-0015-0000-FFFF-FFFFF5000000}" name="Conexión1218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247" xr16:uid="{00000000-0015-0000-FFFF-FFFFF6000000}" name="Conexión1219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248" xr16:uid="{00000000-0015-0000-FFFF-FFFFF7000000}" name="Conexión122" type="4" refreshedVersion="3" background="1" saveData="1">
    <webPr sourceData="1" parsePre="1" consecutive="1" xl2000="1" url="http://10.238.10.73:83/ssp_estadistica/cuaderno_vulnerable/exportar/Pag_6_excel.php?mes=Enero&amp;anio=2011&amp;entidad=&amp;origen=excel"/>
  </connection>
  <connection id="249" xr16:uid="{00000000-0015-0000-FFFF-FFFFF8000000}" name="Conexión1220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250" xr16:uid="{00000000-0015-0000-FFFF-FFFFF9000000}" name="Conexión1221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251" xr16:uid="{00000000-0015-0000-FFFF-FFFFFA000000}" name="Conexión1222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252" xr16:uid="{00000000-0015-0000-FFFF-FFFFFB000000}" name="Conexión1223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253" xr16:uid="{00000000-0015-0000-FFFF-FFFFFC000000}" name="Conexión1224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254" xr16:uid="{00000000-0015-0000-FFFF-FFFFFD000000}" name="Conexión1225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255" xr16:uid="{00000000-0015-0000-FFFF-FFFFFE000000}" name="Conexión1226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256" xr16:uid="{00000000-0015-0000-FFFF-FFFFFF000000}" name="Conexión1227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257" xr16:uid="{00000000-0015-0000-FFFF-FFFF00010000}" name="Conexión1228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258" xr16:uid="{00000000-0015-0000-FFFF-FFFF01010000}" name="Conexión1229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259" xr16:uid="{00000000-0015-0000-FFFF-FFFF02010000}" name="Conexión123" type="4" refreshedVersion="3" background="1" saveData="1">
    <webPr sourceData="1" parsePre="1" consecutive="1" xl2000="1" url="http://10.238.10.73:83/ssp_estadistica/cuaderno_vulnerable/exportar/Pag_7_excel.php?mes=Enero&amp;anio=2011&amp;entidad=&amp;origen=excel"/>
  </connection>
  <connection id="260" xr16:uid="{00000000-0015-0000-FFFF-FFFF03010000}" name="Conexión1230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261" xr16:uid="{00000000-0015-0000-FFFF-FFFF04010000}" name="Conexión1231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262" xr16:uid="{00000000-0015-0000-FFFF-FFFF05010000}" name="Conexión1232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263" xr16:uid="{00000000-0015-0000-FFFF-FFFF06010000}" name="Conexión1233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264" xr16:uid="{00000000-0015-0000-FFFF-FFFF07010000}" name="Conexión1234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265" xr16:uid="{00000000-0015-0000-FFFF-FFFF08010000}" name="Conexión1235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266" xr16:uid="{00000000-0015-0000-FFFF-FFFF09010000}" name="Conexión1236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267" xr16:uid="{00000000-0015-0000-FFFF-FFFF0A010000}" name="Conexión1237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268" xr16:uid="{00000000-0015-0000-FFFF-FFFF0B010000}" name="Conexión1238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269" xr16:uid="{00000000-0015-0000-FFFF-FFFF0C010000}" name="Conexión1239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270" xr16:uid="{00000000-0015-0000-FFFF-FFFF0D010000}" name="Conexión124" type="4" refreshedVersion="3" background="1" saveData="1">
    <webPr sourceData="1" parsePre="1" consecutive="1" xl2000="1" url="http://10.238.10.73:83/ssp_estadistica/cuaderno_vulnerable/exportar/Pag_8_excel.php?mes=Enero&amp;anio=2011&amp;entidad=&amp;origen=excel"/>
  </connection>
  <connection id="271" xr16:uid="{00000000-0015-0000-FFFF-FFFF0E010000}" name="Conexión1240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272" xr16:uid="{00000000-0015-0000-FFFF-FFFF0F010000}" name="Conexión1241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273" xr16:uid="{00000000-0015-0000-FFFF-FFFF10010000}" name="Conexión1242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274" xr16:uid="{00000000-0015-0000-FFFF-FFFF11010000}" name="Conexión1243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275" xr16:uid="{00000000-0015-0000-FFFF-FFFF12010000}" name="Conexión1244" type="4" refreshedVersion="3" background="1" saveData="1">
    <webPr sourceData="1" parsePre="1" consecutive="1" xl2000="1" url="http://10.238.10.73:83/ssp_estadistica/notas_vulnerable/notas_secciones_cuaderno.php?mes='Enero'&amp;anio='2011'&amp;idSeccion='13' "/>
  </connection>
  <connection id="276" xr16:uid="{00000000-0015-0000-FFFF-FFFF13010000}" name="Conexión1245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277" xr16:uid="{00000000-0015-0000-FFFF-FFFF14010000}" name="Conexión1246" type="4" refreshedVersion="3" background="1" saveData="1">
    <webPr sourceData="1" parsePre="1" consecutive="1" xl2000="1" url="http://10.238.10.73:83/ssp_estadistica/notas_vulnerable/notas_secciones_cuaderno.php?mes='Enero'&amp;anio='2011'&amp;idSeccion='14' "/>
  </connection>
  <connection id="278" xr16:uid="{00000000-0015-0000-FFFF-FFFF15010000}" name="Conexión1247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279" xr16:uid="{00000000-0015-0000-FFFF-FFFF16010000}" name="Conexión1248" type="4" refreshedVersion="3" background="1" saveData="1">
    <webPr sourceData="1" parsePre="1" consecutive="1" xl2000="1" url="http://10.238.10.73:83/ssp_estadistica/notas_vulnerable/notas_secciones_cuaderno.php?mes='Enero'&amp;anio='2011'&amp;idSeccion='15' "/>
  </connection>
  <connection id="280" xr16:uid="{00000000-0015-0000-FFFF-FFFF17010000}" name="Conexión1249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281" xr16:uid="{00000000-0015-0000-FFFF-FFFF18010000}" name="Conexión125" type="4" refreshedVersion="3" background="1" saveData="1">
    <webPr sourceData="1" parsePre="1" consecutive="1" xl2000="1" url="http://10.238.10.73:83/ssp_estadistica/cuaderno_vulnerable/exportar/Pag_9_excel.php?mes=Enero&amp;anio=2011&amp;entidad=&amp;origen=excel"/>
  </connection>
  <connection id="282" xr16:uid="{00000000-0015-0000-FFFF-FFFF19010000}" name="Conexión1250" type="4" refreshedVersion="3" background="1" saveData="1">
    <webPr sourceData="1" parsePre="1" consecutive="1" xl2000="1" url="http://10.238.10.73:83/ssp_estadistica/notas_vulnerable/notas_secciones_cuaderno.php?mes='Enero'&amp;anio='2011'&amp;idSeccion='16' "/>
  </connection>
  <connection id="283" xr16:uid="{00000000-0015-0000-FFFF-FFFF1A010000}" name="Conexión1251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284" xr16:uid="{00000000-0015-0000-FFFF-FFFF1B010000}" name="Conexión1252" type="4" refreshedVersion="3" background="1" saveData="1">
    <webPr sourceData="1" parsePre="1" consecutive="1" xl2000="1" url="http://10.238.10.73:83/ssp_estadistica/notas_vulnerable/notas_secciones_cuaderno.php?mes='Enero'&amp;anio='2011'&amp;idSeccion='17' "/>
  </connection>
  <connection id="285" xr16:uid="{00000000-0015-0000-FFFF-FFFF1C010000}" name="Conexión1253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286" xr16:uid="{00000000-0015-0000-FFFF-FFFF1D010000}" name="Conexión1254" type="4" refreshedVersion="3" background="1" saveData="1">
    <webPr sourceData="1" parsePre="1" consecutive="1" xl2000="1" url="http://10.238.10.73:83/ssp_estadistica/notas_vulnerable/notas_secciones_cuaderno.php?mes='Enero'&amp;anio='2011'&amp;idSeccion='18' "/>
  </connection>
  <connection id="287" xr16:uid="{00000000-0015-0000-FFFF-FFFF1E010000}" name="Conexión1255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288" xr16:uid="{00000000-0015-0000-FFFF-FFFF1F010000}" name="Conexión1256" type="4" refreshedVersion="3" background="1" saveData="1">
    <webPr sourceData="1" parsePre="1" consecutive="1" xl2000="1" url="http://10.238.10.73:83/ssp_estadistica/notas_vulnerable/notas_secciones_cuaderno.php?mes='Enero'&amp;anio='2011'&amp;idSeccion='19' "/>
  </connection>
  <connection id="289" xr16:uid="{00000000-0015-0000-FFFF-FFFF20010000}" name="Conexión1257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290" xr16:uid="{00000000-0015-0000-FFFF-FFFF21010000}" name="Conexión1258" type="4" refreshedVersion="3" background="1" saveData="1">
    <webPr sourceData="1" parsePre="1" consecutive="1" xl2000="1" url="http://10.238.10.73:83/ssp_estadistica/notas_vulnerable/notas_secciones_cuaderno.php?mes='Enero'&amp;anio='2011'&amp;idSeccion='20' "/>
  </connection>
  <connection id="291" xr16:uid="{00000000-0015-0000-FFFF-FFFF22010000}" name="Conexión1259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292" xr16:uid="{00000000-0015-0000-FFFF-FFFF23010000}" name="Conexión126" type="4" refreshedVersion="3" background="1" saveData="1">
    <webPr sourceData="1" parsePre="1" consecutive="1" xl2000="1" url="http://10.238.10.73:83/ssp_estadistica/cuaderno_vulnerable/exportar/Pag_10_excel.php?mes=Enero&amp;anio=2011&amp;entidad=&amp;origen=excel"/>
  </connection>
  <connection id="293" xr16:uid="{00000000-0015-0000-FFFF-FFFF24010000}" name="Conexión1260" type="4" refreshedVersion="3" background="1" saveData="1">
    <webPr sourceData="1" parsePre="1" consecutive="1" xl2000="1" url="http://10.238.10.73:83/ssp_estadistica/notas_vulnerable/notas_secciones_cuaderno.php?mes='Enero'&amp;anio='2011'&amp;idSeccion='21' "/>
  </connection>
  <connection id="294" xr16:uid="{00000000-0015-0000-FFFF-FFFF25010000}" name="Conexión1261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295" xr16:uid="{00000000-0015-0000-FFFF-FFFF26010000}" name="Conexión1262" type="4" refreshedVersion="3" background="1" saveData="1">
    <webPr sourceData="1" parsePre="1" consecutive="1" xl2000="1" url="http://10.238.10.73:83/ssp_estadistica/notas_vulnerable/notas_secciones_cuaderno.php?mes='Enero'&amp;anio='2011'&amp;idSeccion='22' "/>
  </connection>
  <connection id="296" xr16:uid="{00000000-0015-0000-FFFF-FFFF27010000}" name="Conexión1263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297" xr16:uid="{00000000-0015-0000-FFFF-FFFF28010000}" name="Conexión1264" type="4" refreshedVersion="3" background="1" saveData="1">
    <webPr sourceData="1" parsePre="1" consecutive="1" xl2000="1" url="http://10.238.10.73:83/ssp_estadistica/notas_vulnerable/notas_secciones_cuaderno.php?mes='Enero'&amp;anio='2011'&amp;idSeccion='23' "/>
  </connection>
  <connection id="298" xr16:uid="{00000000-0015-0000-FFFF-FFFF29010000}" name="Conexión1265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299" xr16:uid="{00000000-0015-0000-FFFF-FFFF2A010000}" name="Conexión1266" type="4" refreshedVersion="3" background="1" saveData="1">
    <webPr sourceData="1" parsePre="1" consecutive="1" xl2000="1" url="http://10.238.10.73:83/ssp_estadistica/notas_vulnerable/notas_secciones_cuaderno.php?mes='Enero'&amp;anio='2011'&amp;idSeccion='24' "/>
  </connection>
  <connection id="300" xr16:uid="{00000000-0015-0000-FFFF-FFFF2B010000}" name="Conexión1267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301" xr16:uid="{00000000-0015-0000-FFFF-FFFF2C010000}" name="Conexión1268" type="4" refreshedVersion="3" background="1" saveData="1">
    <webPr sourceData="1" parsePre="1" consecutive="1" xl2000="1" url="http://10.238.10.73:83/ssp_estadistica/notas_vulnerable/notas_secciones_cuaderno.php?mes='Enero'&amp;anio='2011'&amp;idSeccion='25' "/>
  </connection>
  <connection id="302" xr16:uid="{00000000-0015-0000-FFFF-FFFF2D010000}" name="Conexión1269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303" xr16:uid="{00000000-0015-0000-FFFF-FFFF2E010000}" name="Conexión127" type="4" refreshedVersion="3" background="1" saveData="1">
    <webPr sourceData="1" parsePre="1" consecutive="1" xl2000="1" url="http://10.238.10.73:83/ssp_estadistica/cuaderno_vulnerable/exportar/parametros_cuaderno_vulnerable.php"/>
  </connection>
  <connection id="304" xr16:uid="{00000000-0015-0000-FFFF-FFFF2F010000}" name="Conexión1270" type="4" refreshedVersion="3" background="1" saveData="1">
    <webPr sourceData="1" parsePre="1" consecutive="1" xl2000="1" url="http://10.238.10.73:83/ssp_estadistica/notas_vulnerable/notas_secciones_cuaderno.php?mes='Enero'&amp;anio='2011'&amp;idSeccion='26' "/>
  </connection>
  <connection id="305" xr16:uid="{00000000-0015-0000-FFFF-FFFF30010000}" name="Conexión1271" type="4" refreshedVersion="3" background="1" saveData="1">
    <webPr sourceData="1" parsePre="1" consecutive="1" xl2000="1" url="http://10.238.10.73:83/ssp_estadistica/cuaderno_vulnerable/exportar/Pag_28_excel.php?mes=Enero&amp;anio=2011&amp;origen=excel"/>
  </connection>
  <connection id="306" xr16:uid="{00000000-0015-0000-FFFF-FFFF31010000}" name="Conexión1272" type="4" refreshedVersion="3" background="1" saveData="1">
    <webPr sourceData="1" parsePre="1" consecutive="1" xl2000="1" url="http://10.238.10.73:83/ssp_estadistica/notas_vulnerable/notas_secciones_cuaderno.php?mes='Enero'&amp;anio='2011'&amp;idSeccion='27' "/>
  </connection>
  <connection id="307" xr16:uid="{00000000-0015-0000-FFFF-FFFF32010000}" name="Conexión1273" type="4" refreshedVersion="3" background="1" saveData="1">
    <webPr sourceData="1" parsePre="1" consecutive="1" xl2000="1" url="http://10.238.10.73:83/ssp_estadistica/cuaderno_vulnerable/exportar/parametros_cuaderno_vulnerable.php"/>
  </connection>
  <connection id="308" xr16:uid="{00000000-0015-0000-FFFF-FFFF33010000}" name="Conexión1274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309" xr16:uid="{00000000-0015-0000-FFFF-FFFF34010000}" name="Conexión1275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310" xr16:uid="{00000000-0015-0000-FFFF-FFFF35010000}" name="Conexión1276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311" xr16:uid="{00000000-0015-0000-FFFF-FFFF36010000}" name="Conexión1277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312" xr16:uid="{00000000-0015-0000-FFFF-FFFF37010000}" name="Conexión1278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313" xr16:uid="{00000000-0015-0000-FFFF-FFFF38010000}" name="Conexión1279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314" xr16:uid="{00000000-0015-0000-FFFF-FFFF39010000}" name="Conexión128" type="4" refreshedVersion="3" background="1" saveData="1">
    <webPr sourceData="1" parsePre="1" consecutive="1" xl2000="1" url="http://10.238.10.73:83/ssp_estadistica/cuaderno_vulnerable/exportar/Pag_2_excel.php?mes=Enero&amp;anio=2011&amp;entidad=&amp;origen=excel"/>
  </connection>
  <connection id="315" xr16:uid="{00000000-0015-0000-FFFF-FFFF3A010000}" name="Conexión1280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316" xr16:uid="{00000000-0015-0000-FFFF-FFFF3B010000}" name="Conexión1281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317" xr16:uid="{00000000-0015-0000-FFFF-FFFF3C010000}" name="Conexión1282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318" xr16:uid="{00000000-0015-0000-FFFF-FFFF3D010000}" name="Conexión1283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319" xr16:uid="{00000000-0015-0000-FFFF-FFFF3E010000}" name="Conexión1284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320" xr16:uid="{00000000-0015-0000-FFFF-FFFF3F010000}" name="Conexión1285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321" xr16:uid="{00000000-0015-0000-FFFF-FFFF40010000}" name="Conexión1286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322" xr16:uid="{00000000-0015-0000-FFFF-FFFF41010000}" name="Conexión1287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323" xr16:uid="{00000000-0015-0000-FFFF-FFFF42010000}" name="Conexión1288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324" xr16:uid="{00000000-0015-0000-FFFF-FFFF43010000}" name="Conexión1289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325" xr16:uid="{00000000-0015-0000-FFFF-FFFF44010000}" name="Conexión129" type="4" refreshedVersion="3" background="1" saveData="1">
    <webPr sourceData="1" parsePre="1" consecutive="1" xl2000="1" url="http://10.238.10.73:83/ssp_estadistica/cuaderno_vulnerable/exportar/Pag_3_excel.php?mes=Enero&amp;anio=2011&amp;entidad=&amp;origen=excel"/>
  </connection>
  <connection id="326" xr16:uid="{00000000-0015-0000-FFFF-FFFF45010000}" name="Conexión1290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327" xr16:uid="{00000000-0015-0000-FFFF-FFFF46010000}" name="Conexión1291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328" xr16:uid="{00000000-0015-0000-FFFF-FFFF47010000}" name="Conexión1292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329" xr16:uid="{00000000-0015-0000-FFFF-FFFF48010000}" name="Conexión1293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330" xr16:uid="{00000000-0015-0000-FFFF-FFFF49010000}" name="Conexión1294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331" xr16:uid="{00000000-0015-0000-FFFF-FFFF4A010000}" name="Conexión1295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332" xr16:uid="{00000000-0015-0000-FFFF-FFFF4B010000}" name="Conexión1296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333" xr16:uid="{00000000-0015-0000-FFFF-FFFF4C010000}" name="Conexión1297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334" xr16:uid="{00000000-0015-0000-FFFF-FFFF4D010000}" name="Conexión1298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335" xr16:uid="{00000000-0015-0000-FFFF-FFFF4E010000}" name="Conexión1299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336" xr16:uid="{00000000-0015-0000-FFFF-FFFF4F010000}" name="Conexión13" type="4" refreshedVersion="3" background="1" saveData="1">
    <webPr sourceData="1" parsePre="1" consecutive="1" xl2000="1" url="http://10.238.10.73:83/ssp_estadistica/cuaderno_vulnerable/exportar/parametros_cuaderno_vulnerable.php"/>
  </connection>
  <connection id="337" xr16:uid="{00000000-0015-0000-FFFF-FFFF50010000}" name="Conexión130" type="4" refreshedVersion="3" background="1" saveData="1">
    <webPr sourceData="1" parsePre="1" consecutive="1" xl2000="1" url="http://10.238.10.73:83/ssp_estadistica/cuaderno_vulnerable/exportar/Pag_4_excel.php?mes=Enero&amp;anio=2011&amp;entidad=&amp;origen=excel"/>
  </connection>
  <connection id="338" xr16:uid="{00000000-0015-0000-FFFF-FFFF51010000}" name="Conexión1300" type="4" refreshedVersion="3" background="1" saveData="1">
    <webPr sourceData="1" parsePre="1" consecutive="1" xl2000="1" url="http://10.238.10.73:83/ssp_estadistica/notas_vulnerable/notas_secciones_cuaderno.php?mes='Enero'&amp;anio='2011'&amp;idSeccion='13' "/>
  </connection>
  <connection id="339" xr16:uid="{00000000-0015-0000-FFFF-FFFF52010000}" name="Conexión1301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340" xr16:uid="{00000000-0015-0000-FFFF-FFFF53010000}" name="Conexión1302" type="4" refreshedVersion="3" background="1" saveData="1">
    <webPr sourceData="1" parsePre="1" consecutive="1" xl2000="1" url="http://10.238.10.73:83/ssp_estadistica/notas_vulnerable/notas_secciones_cuaderno.php?mes='Enero'&amp;anio='2011'&amp;idSeccion='14' "/>
  </connection>
  <connection id="341" xr16:uid="{00000000-0015-0000-FFFF-FFFF54010000}" name="Conexión1303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342" xr16:uid="{00000000-0015-0000-FFFF-FFFF55010000}" name="Conexión1304" type="4" refreshedVersion="3" background="1" saveData="1">
    <webPr sourceData="1" parsePre="1" consecutive="1" xl2000="1" url="http://10.238.10.73:83/ssp_estadistica/notas_vulnerable/notas_secciones_cuaderno.php?mes='Enero'&amp;anio='2011'&amp;idSeccion='15' "/>
  </connection>
  <connection id="343" xr16:uid="{00000000-0015-0000-FFFF-FFFF56010000}" name="Conexión1305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344" xr16:uid="{00000000-0015-0000-FFFF-FFFF57010000}" name="Conexión1306" type="4" refreshedVersion="3" background="1" saveData="1">
    <webPr sourceData="1" parsePre="1" consecutive="1" xl2000="1" url="http://10.238.10.73:83/ssp_estadistica/notas_vulnerable/notas_secciones_cuaderno.php?mes='Enero'&amp;anio='2011'&amp;idSeccion='16' "/>
  </connection>
  <connection id="345" xr16:uid="{00000000-0015-0000-FFFF-FFFF58010000}" name="Conexión1307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346" xr16:uid="{00000000-0015-0000-FFFF-FFFF59010000}" name="Conexión1308" type="4" refreshedVersion="3" background="1" saveData="1">
    <webPr sourceData="1" parsePre="1" consecutive="1" xl2000="1" url="http://10.238.10.73:83/ssp_estadistica/notas_vulnerable/notas_secciones_cuaderno.php?mes='Enero'&amp;anio='2011'&amp;idSeccion='17' "/>
  </connection>
  <connection id="347" xr16:uid="{00000000-0015-0000-FFFF-FFFF5A010000}" name="Conexión1309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348" xr16:uid="{00000000-0015-0000-FFFF-FFFF5B010000}" name="Conexión131" type="4" refreshedVersion="3" background="1" saveData="1">
    <webPr sourceData="1" parsePre="1" consecutive="1" xl2000="1" url="http://10.238.10.73:83/ssp_estadistica/cuaderno_vulnerable/exportar/Pag_5_excel.php?mes=Enero&amp;anio=2011&amp;entidad=&amp;origen=excel"/>
  </connection>
  <connection id="349" xr16:uid="{00000000-0015-0000-FFFF-FFFF5C010000}" name="Conexión1310" type="4" refreshedVersion="3" background="1" saveData="1">
    <webPr sourceData="1" parsePre="1" consecutive="1" xl2000="1" url="http://10.238.10.73:83/ssp_estadistica/notas_vulnerable/notas_secciones_cuaderno.php?mes='Enero'&amp;anio='2011'&amp;idSeccion='18' "/>
  </connection>
  <connection id="350" xr16:uid="{00000000-0015-0000-FFFF-FFFF5D010000}" name="Conexión1311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351" xr16:uid="{00000000-0015-0000-FFFF-FFFF5E010000}" name="Conexión1312" type="4" refreshedVersion="3" background="1" saveData="1">
    <webPr sourceData="1" parsePre="1" consecutive="1" xl2000="1" url="http://10.238.10.73:83/ssp_estadistica/notas_vulnerable/notas_secciones_cuaderno.php?mes='Enero'&amp;anio='2011'&amp;idSeccion='19' "/>
  </connection>
  <connection id="352" xr16:uid="{00000000-0015-0000-FFFF-FFFF5F010000}" name="Conexión1313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353" xr16:uid="{00000000-0015-0000-FFFF-FFFF60010000}" name="Conexión1314" type="4" refreshedVersion="3" background="1" saveData="1">
    <webPr sourceData="1" parsePre="1" consecutive="1" xl2000="1" url="http://10.238.10.73:83/ssp_estadistica/notas_vulnerable/notas_secciones_cuaderno.php?mes='Enero'&amp;anio='2011'&amp;idSeccion='20' "/>
  </connection>
  <connection id="354" xr16:uid="{00000000-0015-0000-FFFF-FFFF61010000}" name="Conexión1315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355" xr16:uid="{00000000-0015-0000-FFFF-FFFF62010000}" name="Conexión1316" type="4" refreshedVersion="3" background="1" saveData="1">
    <webPr sourceData="1" parsePre="1" consecutive="1" xl2000="1" url="http://10.238.10.73:83/ssp_estadistica/notas_vulnerable/notas_secciones_cuaderno.php?mes='Enero'&amp;anio='2011'&amp;idSeccion='21' "/>
  </connection>
  <connection id="356" xr16:uid="{00000000-0015-0000-FFFF-FFFF63010000}" name="Conexión1317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357" xr16:uid="{00000000-0015-0000-FFFF-FFFF64010000}" name="Conexión1318" type="4" refreshedVersion="3" background="1" saveData="1">
    <webPr sourceData="1" parsePre="1" consecutive="1" xl2000="1" url="http://10.238.10.73:83/ssp_estadistica/notas_vulnerable/notas_secciones_cuaderno.php?mes='Enero'&amp;anio='2011'&amp;idSeccion='22' "/>
  </connection>
  <connection id="358" xr16:uid="{00000000-0015-0000-FFFF-FFFF65010000}" name="Conexión1319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359" xr16:uid="{00000000-0015-0000-FFFF-FFFF66010000}" name="Conexión132" type="4" refreshedVersion="3" background="1" saveData="1">
    <webPr sourceData="1" parsePre="1" consecutive="1" xl2000="1" url="http://10.238.10.73:83/ssp_estadistica/cuaderno_vulnerable/exportar/Pag_6_excel.php?mes=Enero&amp;anio=2011&amp;entidad=&amp;origen=excel"/>
  </connection>
  <connection id="360" xr16:uid="{00000000-0015-0000-FFFF-FFFF67010000}" name="Conexión1320" type="4" refreshedVersion="3" background="1" saveData="1">
    <webPr sourceData="1" parsePre="1" consecutive="1" xl2000="1" url="http://10.238.10.73:83/ssp_estadistica/notas_vulnerable/notas_secciones_cuaderno.php?mes='Enero'&amp;anio='2011'&amp;idSeccion='23' "/>
  </connection>
  <connection id="361" xr16:uid="{00000000-0015-0000-FFFF-FFFF68010000}" name="Conexión1321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362" xr16:uid="{00000000-0015-0000-FFFF-FFFF69010000}" name="Conexión1322" type="4" refreshedVersion="3" background="1" saveData="1">
    <webPr sourceData="1" parsePre="1" consecutive="1" xl2000="1" url="http://10.238.10.73:83/ssp_estadistica/notas_vulnerable/notas_secciones_cuaderno.php?mes='Enero'&amp;anio='2011'&amp;idSeccion='24' "/>
  </connection>
  <connection id="363" xr16:uid="{00000000-0015-0000-FFFF-FFFF6A010000}" name="Conexión1323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364" xr16:uid="{00000000-0015-0000-FFFF-FFFF6B010000}" name="Conexión1324" type="4" refreshedVersion="3" background="1" saveData="1">
    <webPr sourceData="1" parsePre="1" consecutive="1" xl2000="1" url="http://10.238.10.73:83/ssp_estadistica/notas_vulnerable/notas_secciones_cuaderno.php?mes='Enero'&amp;anio='2011'&amp;idSeccion='25' "/>
  </connection>
  <connection id="365" xr16:uid="{00000000-0015-0000-FFFF-FFFF6C010000}" name="Conexión1325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366" xr16:uid="{00000000-0015-0000-FFFF-FFFF6D010000}" name="Conexión1326" type="4" refreshedVersion="3" background="1" saveData="1">
    <webPr sourceData="1" parsePre="1" consecutive="1" xl2000="1" url="http://10.238.10.73:83/ssp_estadistica/notas_vulnerable/notas_secciones_cuaderno.php?mes='Enero'&amp;anio='2011'&amp;idSeccion='26' "/>
  </connection>
  <connection id="367" xr16:uid="{00000000-0015-0000-FFFF-FFFF6E010000}" name="Conexión1327" type="4" refreshedVersion="3" background="1" saveData="1">
    <webPr sourceData="1" parsePre="1" consecutive="1" xl2000="1" url="http://10.238.10.73:83/ssp_estadistica/cuaderno_vulnerable/exportar/Pag_28_excel.php?mes=Enero&amp;anio=2011&amp;origen=excel"/>
  </connection>
  <connection id="368" xr16:uid="{00000000-0015-0000-FFFF-FFFF6F010000}" name="Conexión1328" type="4" refreshedVersion="3" background="1" saveData="1">
    <webPr sourceData="1" parsePre="1" consecutive="1" xl2000="1" url="http://10.238.10.73:83/ssp_estadistica/notas_vulnerable/notas_secciones_cuaderno.php?mes='Enero'&amp;anio='2011'&amp;idSeccion='27' "/>
  </connection>
  <connection id="369" xr16:uid="{00000000-0015-0000-FFFF-FFFF70010000}" name="Conexión1329" type="4" refreshedVersion="3" background="1" saveData="1">
    <webPr sourceData="1" parsePre="1" consecutive="1" xl2000="1" url="http://10.238.10.73:83/ssp_estadistica/cuaderno_vulnerable/exportar/parametros_cuaderno_vulnerable.php"/>
  </connection>
  <connection id="370" xr16:uid="{00000000-0015-0000-FFFF-FFFF71010000}" name="Conexión133" type="4" refreshedVersion="3" background="1" saveData="1">
    <webPr sourceData="1" parsePre="1" consecutive="1" xl2000="1" url="http://10.238.10.73:83/ssp_estadistica/cuaderno_vulnerable/exportar/Pag_7_excel.php?mes=Enero&amp;anio=2011&amp;entidad=&amp;origen=excel"/>
  </connection>
  <connection id="371" xr16:uid="{00000000-0015-0000-FFFF-FFFF72010000}" name="Conexión1330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372" xr16:uid="{00000000-0015-0000-FFFF-FFFF73010000}" name="Conexión1331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373" xr16:uid="{00000000-0015-0000-FFFF-FFFF74010000}" name="Conexión1332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374" xr16:uid="{00000000-0015-0000-FFFF-FFFF75010000}" name="Conexión1333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375" xr16:uid="{00000000-0015-0000-FFFF-FFFF76010000}" name="Conexión1334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376" xr16:uid="{00000000-0015-0000-FFFF-FFFF77010000}" name="Conexión1335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377" xr16:uid="{00000000-0015-0000-FFFF-FFFF78010000}" name="Conexión1336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378" xr16:uid="{00000000-0015-0000-FFFF-FFFF79010000}" name="Conexión1337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379" xr16:uid="{00000000-0015-0000-FFFF-FFFF7A010000}" name="Conexión1338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380" xr16:uid="{00000000-0015-0000-FFFF-FFFF7B010000}" name="Conexión1339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381" xr16:uid="{00000000-0015-0000-FFFF-FFFF7C010000}" name="Conexión134" type="4" refreshedVersion="3" background="1" saveData="1">
    <webPr sourceData="1" parsePre="1" consecutive="1" xl2000="1" url="http://10.238.10.73:83/ssp_estadistica/cuaderno_vulnerable/exportar/Pag_8_excel.php?mes=Enero&amp;anio=2011&amp;entidad=&amp;origen=excel"/>
  </connection>
  <connection id="382" xr16:uid="{00000000-0015-0000-FFFF-FFFF7D010000}" name="Conexión1340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383" xr16:uid="{00000000-0015-0000-FFFF-FFFF7E010000}" name="Conexión1341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384" xr16:uid="{00000000-0015-0000-FFFF-FFFF7F010000}" name="Conexión1342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385" xr16:uid="{00000000-0015-0000-FFFF-FFFF80010000}" name="Conexión1343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386" xr16:uid="{00000000-0015-0000-FFFF-FFFF81010000}" name="Conexión1344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387" xr16:uid="{00000000-0015-0000-FFFF-FFFF82010000}" name="Conexión1345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388" xr16:uid="{00000000-0015-0000-FFFF-FFFF83010000}" name="Conexión1346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389" xr16:uid="{00000000-0015-0000-FFFF-FFFF84010000}" name="Conexión1347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390" xr16:uid="{00000000-0015-0000-FFFF-FFFF85010000}" name="Conexión1348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391" xr16:uid="{00000000-0015-0000-FFFF-FFFF86010000}" name="Conexión1349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392" xr16:uid="{00000000-0015-0000-FFFF-FFFF87010000}" name="Conexión135" type="4" refreshedVersion="3" background="1" saveData="1">
    <webPr sourceData="1" parsePre="1" consecutive="1" xl2000="1" url="http://10.238.10.73:83/ssp_estadistica/cuaderno_vulnerable/exportar/Pag_9_excel.php?mes=Enero&amp;anio=2011&amp;entidad=&amp;origen=excel"/>
  </connection>
  <connection id="393" xr16:uid="{00000000-0015-0000-FFFF-FFFF88010000}" name="Conexión1350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394" xr16:uid="{00000000-0015-0000-FFFF-FFFF89010000}" name="Conexión1351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395" xr16:uid="{00000000-0015-0000-FFFF-FFFF8A010000}" name="Conexión1352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396" xr16:uid="{00000000-0015-0000-FFFF-FFFF8B010000}" name="Conexión1353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397" xr16:uid="{00000000-0015-0000-FFFF-FFFF8C010000}" name="Conexión1354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398" xr16:uid="{00000000-0015-0000-FFFF-FFFF8D010000}" name="Conexión1355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399" xr16:uid="{00000000-0015-0000-FFFF-FFFF8E010000}" name="Conexión1356" type="4" refreshedVersion="3" background="1" saveData="1">
    <webPr sourceData="1" parsePre="1" consecutive="1" xl2000="1" url="http://10.238.10.73:83/ssp_estadistica/notas_vulnerable/notas_secciones_cuaderno.php?mes='Enero'&amp;anio='2011'&amp;idSeccion='13' "/>
  </connection>
  <connection id="400" xr16:uid="{00000000-0015-0000-FFFF-FFFF8F010000}" name="Conexión1357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401" xr16:uid="{00000000-0015-0000-FFFF-FFFF90010000}" name="Conexión1358" type="4" refreshedVersion="3" background="1" saveData="1">
    <webPr sourceData="1" parsePre="1" consecutive="1" xl2000="1" url="http://10.238.10.73:83/ssp_estadistica/notas_vulnerable/notas_secciones_cuaderno.php?mes='Enero'&amp;anio='2011'&amp;idSeccion='14' "/>
  </connection>
  <connection id="402" xr16:uid="{00000000-0015-0000-FFFF-FFFF91010000}" name="Conexión1359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403" xr16:uid="{00000000-0015-0000-FFFF-FFFF92010000}" name="Conexión136" type="4" refreshedVersion="3" background="1" saveData="1">
    <webPr sourceData="1" parsePre="1" consecutive="1" xl2000="1" url="http://10.238.10.73:83/ssp_estadistica/cuaderno_vulnerable/exportar/Pag_10_excel.php?mes=Enero&amp;anio=2011&amp;entidad=&amp;origen=excel"/>
  </connection>
  <connection id="404" xr16:uid="{00000000-0015-0000-FFFF-FFFF93010000}" name="Conexión1360" type="4" refreshedVersion="3" background="1" saveData="1">
    <webPr sourceData="1" parsePre="1" consecutive="1" xl2000="1" url="http://10.238.10.73:83/ssp_estadistica/notas_vulnerable/notas_secciones_cuaderno.php?mes='Enero'&amp;anio='2011'&amp;idSeccion='15' "/>
  </connection>
  <connection id="405" xr16:uid="{00000000-0015-0000-FFFF-FFFF94010000}" name="Conexión1361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406" xr16:uid="{00000000-0015-0000-FFFF-FFFF95010000}" name="Conexión1362" type="4" refreshedVersion="3" background="1" saveData="1">
    <webPr sourceData="1" parsePre="1" consecutive="1" xl2000="1" url="http://10.238.10.73:83/ssp_estadistica/notas_vulnerable/notas_secciones_cuaderno.php?mes='Enero'&amp;anio='2011'&amp;idSeccion='16' "/>
  </connection>
  <connection id="407" xr16:uid="{00000000-0015-0000-FFFF-FFFF96010000}" name="Conexión1363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408" xr16:uid="{00000000-0015-0000-FFFF-FFFF97010000}" name="Conexión1364" type="4" refreshedVersion="3" background="1" saveData="1">
    <webPr sourceData="1" parsePre="1" consecutive="1" xl2000="1" url="http://10.238.10.73:83/ssp_estadistica/notas_vulnerable/notas_secciones_cuaderno.php?mes='Enero'&amp;anio='2011'&amp;idSeccion='17' "/>
  </connection>
  <connection id="409" xr16:uid="{00000000-0015-0000-FFFF-FFFF98010000}" name="Conexión1365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410" xr16:uid="{00000000-0015-0000-FFFF-FFFF99010000}" name="Conexión1366" type="4" refreshedVersion="3" background="1" saveData="1">
    <webPr sourceData="1" parsePre="1" consecutive="1" xl2000="1" url="http://10.238.10.73:83/ssp_estadistica/notas_vulnerable/notas_secciones_cuaderno.php?mes='Enero'&amp;anio='2011'&amp;idSeccion='18' "/>
  </connection>
  <connection id="411" xr16:uid="{00000000-0015-0000-FFFF-FFFF9A010000}" name="Conexión1367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412" xr16:uid="{00000000-0015-0000-FFFF-FFFF9B010000}" name="Conexión1368" type="4" refreshedVersion="3" background="1" saveData="1">
    <webPr sourceData="1" parsePre="1" consecutive="1" xl2000="1" url="http://10.238.10.73:83/ssp_estadistica/notas_vulnerable/notas_secciones_cuaderno.php?mes='Enero'&amp;anio='2011'&amp;idSeccion='19' "/>
  </connection>
  <connection id="413" xr16:uid="{00000000-0015-0000-FFFF-FFFF9C010000}" name="Conexión1369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414" xr16:uid="{00000000-0015-0000-FFFF-FFFF9D010000}" name="Conexión137" type="4" refreshedVersion="3" background="1" saveData="1">
    <webPr sourceData="1" parsePre="1" consecutive="1" xl2000="1" url="http://10.238.10.73:83/ssp_estadistica/cuaderno_vulnerable/exportar/parametros_cuaderno_vulnerable.php"/>
  </connection>
  <connection id="415" xr16:uid="{00000000-0015-0000-FFFF-FFFF9E010000}" name="Conexión1370" type="4" refreshedVersion="3" background="1" saveData="1">
    <webPr sourceData="1" parsePre="1" consecutive="1" xl2000="1" url="http://10.238.10.73:83/ssp_estadistica/notas_vulnerable/notas_secciones_cuaderno.php?mes='Enero'&amp;anio='2011'&amp;idSeccion='20' "/>
  </connection>
  <connection id="416" xr16:uid="{00000000-0015-0000-FFFF-FFFF9F010000}" name="Conexión1371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417" xr16:uid="{00000000-0015-0000-FFFF-FFFFA0010000}" name="Conexión1372" type="4" refreshedVersion="3" background="1" saveData="1">
    <webPr sourceData="1" parsePre="1" consecutive="1" xl2000="1" url="http://10.238.10.73:83/ssp_estadistica/notas_vulnerable/notas_secciones_cuaderno.php?mes='Enero'&amp;anio='2011'&amp;idSeccion='21' "/>
  </connection>
  <connection id="418" xr16:uid="{00000000-0015-0000-FFFF-FFFFA1010000}" name="Conexión1373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419" xr16:uid="{00000000-0015-0000-FFFF-FFFFA2010000}" name="Conexión1374" type="4" refreshedVersion="3" background="1" saveData="1">
    <webPr sourceData="1" parsePre="1" consecutive="1" xl2000="1" url="http://10.238.10.73:83/ssp_estadistica/notas_vulnerable/notas_secciones_cuaderno.php?mes='Enero'&amp;anio='2011'&amp;idSeccion='22' "/>
  </connection>
  <connection id="420" xr16:uid="{00000000-0015-0000-FFFF-FFFFA3010000}" name="Conexión1375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421" xr16:uid="{00000000-0015-0000-FFFF-FFFFA4010000}" name="Conexión1376" type="4" refreshedVersion="3" background="1" saveData="1">
    <webPr sourceData="1" parsePre="1" consecutive="1" xl2000="1" url="http://10.238.10.73:83/ssp_estadistica/notas_vulnerable/notas_secciones_cuaderno.php?mes='Enero'&amp;anio='2011'&amp;idSeccion='23' "/>
  </connection>
  <connection id="422" xr16:uid="{00000000-0015-0000-FFFF-FFFFA5010000}" name="Conexión1377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423" xr16:uid="{00000000-0015-0000-FFFF-FFFFA6010000}" name="Conexión1378" type="4" refreshedVersion="3" background="1" saveData="1">
    <webPr sourceData="1" parsePre="1" consecutive="1" xl2000="1" url="http://10.238.10.73:83/ssp_estadistica/notas_vulnerable/notas_secciones_cuaderno.php?mes='Enero'&amp;anio='2011'&amp;idSeccion='24' "/>
  </connection>
  <connection id="424" xr16:uid="{00000000-0015-0000-FFFF-FFFFA7010000}" name="Conexión1379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425" xr16:uid="{00000000-0015-0000-FFFF-FFFFA8010000}" name="Conexión138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426" xr16:uid="{00000000-0015-0000-FFFF-FFFFA9010000}" name="Conexión1380" type="4" refreshedVersion="3" background="1" saveData="1">
    <webPr sourceData="1" parsePre="1" consecutive="1" xl2000="1" url="http://10.238.10.73:83/ssp_estadistica/notas_vulnerable/notas_secciones_cuaderno.php?mes='Enero'&amp;anio='2011'&amp;idSeccion='25' "/>
  </connection>
  <connection id="427" xr16:uid="{00000000-0015-0000-FFFF-FFFFAA010000}" name="Conexión1381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428" xr16:uid="{00000000-0015-0000-FFFF-FFFFAB010000}" name="Conexión1382" type="4" refreshedVersion="3" background="1" saveData="1">
    <webPr sourceData="1" parsePre="1" consecutive="1" xl2000="1" url="http://10.238.10.73:83/ssp_estadistica/notas_vulnerable/notas_secciones_cuaderno.php?mes='Enero'&amp;anio='2011'&amp;idSeccion='26' "/>
  </connection>
  <connection id="429" xr16:uid="{00000000-0015-0000-FFFF-FFFFAC010000}" name="Conexión1383" type="4" refreshedVersion="3" background="1" saveData="1">
    <webPr sourceData="1" parsePre="1" consecutive="1" xl2000="1" url="http://10.238.10.73:83/ssp_estadistica/cuaderno_vulnerable/exportar/Pag_28_excel.php?mes=Enero&amp;anio=2011&amp;origen=excel"/>
  </connection>
  <connection id="430" xr16:uid="{00000000-0015-0000-FFFF-FFFFAD010000}" name="Conexión1384" type="4" refreshedVersion="3" background="1" saveData="1">
    <webPr sourceData="1" parsePre="1" consecutive="1" xl2000="1" url="http://10.238.10.73:83/ssp_estadistica/notas_vulnerable/notas_secciones_cuaderno.php?mes='Enero'&amp;anio='2011'&amp;idSeccion='27' "/>
  </connection>
  <connection id="431" xr16:uid="{00000000-0015-0000-FFFF-FFFFAE010000}" name="Conexión1385" type="4" refreshedVersion="3" background="1" saveData="1">
    <webPr sourceData="1" parsePre="1" consecutive="1" xl2000="1" url="http://10.238.10.73:83/ssp_estadistica/cuaderno_vulnerable/exportar/parametros_cuaderno_vulnerable.php"/>
  </connection>
  <connection id="432" xr16:uid="{00000000-0015-0000-FFFF-FFFFAF010000}" name="Conexión1386" type="4" refreshedVersion="3" background="1" saveData="1">
    <webPr sourceData="1" parsePre="1" consecutive="1" xl2000="1" url="http://10.238.10.73:83/ssp_estadistica/cuaderno_vulnerable/exportar/concentrado_excel.php?mes=Febrero&amp;anio=2011&amp;origen=excel"/>
  </connection>
  <connection id="433" xr16:uid="{00000000-0015-0000-FFFF-FFFFB0010000}" name="Conexión1387" type="4" refreshedVersion="3" background="1" saveData="1">
    <webPr sourceData="1" parsePre="1" consecutive="1" xl2000="1" url="http://10.238.10.73:83/ssp_estadistica/cuaderno_vulnerable/exportar/Pag_2_excel.php?mes=Febrero&amp;anio=2011&amp;origen=excel"/>
  </connection>
  <connection id="434" xr16:uid="{00000000-0015-0000-FFFF-FFFFB1010000}" name="Conexión1388" type="4" refreshedVersion="3" background="1" saveData="1">
    <webPr sourceData="1" parsePre="1" consecutive="1" xl2000="1" url="http://10.238.10.73:83/ssp_estadistica/notas_vulnerable/notas_secciones_cuaderno.php?mes='Febrero'&amp;anio='2011'&amp;idSeccion='1' "/>
  </connection>
  <connection id="435" xr16:uid="{00000000-0015-0000-FFFF-FFFFB2010000}" name="Conexión1389" type="4" refreshedVersion="3" background="1">
    <webPr sourceData="1" parsePre="1" consecutive="1" xl2000="1" url="http://10.238.10.73:83/ssp_estadistica/cuaderno_vulnerable/exportar/parametros_cuaderno_vulnerable.php"/>
  </connection>
  <connection id="436" xr16:uid="{00000000-0015-0000-FFFF-FFFFB3010000}" name="Conexión139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437" xr16:uid="{00000000-0015-0000-FFFF-FFFFB4010000}" name="Conexión1390" type="4" refreshedVersion="3" background="1">
    <webPr sourceData="1" parsePre="1" consecutive="1" xl2000="1" url="http://10.238.10.73:83/ssp_estadistica/cuaderno_vulnerable/exportar/concentrado_excel.php?mes=Febrero&amp;anio=2011&amp;origen=excel"/>
  </connection>
  <connection id="438" xr16:uid="{00000000-0015-0000-FFFF-FFFFB5010000}" name="Conexión1391" type="4" refreshedVersion="3" background="1">
    <webPr sourceData="1" parsePre="1" consecutive="1" xl2000="1" url="http://10.238.10.73:83/ssp_estadistica/cuaderno_vulnerable/exportar/Pag_2_excel.php?mes=Febrero&amp;anio=2011&amp;origen=excel"/>
  </connection>
  <connection id="439" xr16:uid="{00000000-0015-0000-FFFF-FFFFB6010000}" name="Conexión1392" type="4" refreshedVersion="3" background="1">
    <webPr sourceData="1" parsePre="1" consecutive="1" xl2000="1" url="http://10.238.10.73:83/ssp_estadistica/notas_vulnerable/notas_secciones_cuaderno.php?mes='Febrero'&amp;anio='2011'&amp;idSeccion='1' "/>
  </connection>
  <connection id="440" xr16:uid="{00000000-0015-0000-FFFF-FFFFB7010000}" name="Conexión1393" type="4" refreshedVersion="3" background="1">
    <webPr sourceData="1" parsePre="1" consecutive="1" xl2000="1" url="http://10.238.10.73:83/ssp_estadistica/cuaderno_vulnerable/exportar/Pag_3_excel.php?mes=Febrero&amp;anio=2011&amp;origen=excel"/>
  </connection>
  <connection id="441" xr16:uid="{00000000-0015-0000-FFFF-FFFFB8010000}" name="Conexión1394" type="4" refreshedVersion="3" background="1">
    <webPr sourceData="1" parsePre="1" consecutive="1" xl2000="1" url="http://10.238.10.73:83/ssp_estadistica/notas_vulnerable/notas_secciones_cuaderno.php?mes='Febrero'&amp;anio='2011'&amp;idSeccion='2' "/>
  </connection>
  <connection id="442" xr16:uid="{00000000-0015-0000-FFFF-FFFFB9010000}" name="Conexión1395" type="4" refreshedVersion="3" background="1">
    <webPr sourceData="1" parsePre="1" consecutive="1" xl2000="1" url="http://10.238.10.73:83/ssp_estadistica/cuaderno_vulnerable/exportar/Pag_4_excel.php?mes=Febrero&amp;anio=2011&amp;origen=excel"/>
  </connection>
  <connection id="443" xr16:uid="{00000000-0015-0000-FFFF-FFFFBA010000}" name="Conexión1396" type="4" refreshedVersion="3" background="1">
    <webPr sourceData="1" parsePre="1" consecutive="1" xl2000="1" url="http://10.238.10.73:83/ssp_estadistica/notas_vulnerable/notas_secciones_cuaderno.php?mes='Febrero'&amp;anio='2011'&amp;idSeccion='3' "/>
  </connection>
  <connection id="444" xr16:uid="{00000000-0015-0000-FFFF-FFFFBB010000}" name="Conexión1397" type="4" refreshedVersion="3" background="1">
    <webPr sourceData="1" parsePre="1" consecutive="1" xl2000="1" url="http://10.238.10.73:83/ssp_estadistica/cuaderno_vulnerable/exportar/parametros_cuaderno_vulnerable.php"/>
  </connection>
  <connection id="445" xr16:uid="{00000000-0015-0000-FFFF-FFFFBC010000}" name="Conexión1398" type="4" refreshedVersion="3" background="1">
    <webPr sourceData="1" parsePre="1" consecutive="1" xl2000="1" url="http://10.238.10.73:83/ssp_estadistica/cuaderno_vulnerable/exportar/concentrado_excel.php?mes=Enero&amp;anio=2011&amp;origen=excel"/>
  </connection>
  <connection id="446" xr16:uid="{00000000-0015-0000-FFFF-FFFFBD010000}" name="Conexión1399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447" xr16:uid="{00000000-0015-0000-FFFF-FFFFBE010000}" name="Conexión14" type="4" refreshedVersion="3" background="1">
    <webPr sourceData="1" parsePre="1" consecutive="1" xl2000="1" url="http://10.238.10.73:83/ssp_estadistica/cuaderno_vulnerable/exportar/Pag_2_excel.php?origen=excel&amp;mes=enero&amp;anio=2011"/>
  </connection>
  <connection id="448" xr16:uid="{00000000-0015-0000-FFFF-FFFFBF010000}" name="Conexión140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449" xr16:uid="{00000000-0015-0000-FFFF-FFFFC0010000}" name="Conexión1400" type="4" refreshedVersion="3" background="1">
    <webPr sourceData="1" parsePre="1" consecutive="1" xl2000="1" url="http://10.238.10.73:83/ssp_estadistica/notas_vulnerable/notas_secciones_cuaderno.php?mes='Enero'&amp;anio='2011'&amp;idSeccion='1' "/>
  </connection>
  <connection id="450" xr16:uid="{00000000-0015-0000-FFFF-FFFFC1010000}" name="Conexión1401" type="4" refreshedVersion="3" background="1">
    <webPr sourceData="1" parsePre="1" consecutive="1" xl2000="1" url="http://10.238.10.73:83/ssp_estadistica/cuaderno_vulnerable/exportar/Pag_3_excel.php?mes=Enero&amp;anio=2011&amp;origen=excel"/>
  </connection>
  <connection id="451" xr16:uid="{00000000-0015-0000-FFFF-FFFFC2010000}" name="Conexión1402" type="4" refreshedVersion="3" background="1">
    <webPr sourceData="1" parsePre="1" consecutive="1" xl2000="1" url="http://10.238.10.73:83/ssp_estadistica/notas_vulnerable/notas_secciones_cuaderno.php?mes='Enero'&amp;anio='2011'&amp;idSeccion='2' "/>
  </connection>
  <connection id="452" xr16:uid="{00000000-0015-0000-FFFF-FFFFC3010000}" name="Conexión1403" type="4" refreshedVersion="3" background="1">
    <webPr sourceData="1" parsePre="1" consecutive="1" xl2000="1" url="http://10.238.10.73:83/ssp_estadistica/cuaderno_vulnerable/exportar/Pag_4_excel.php?mes=Enero&amp;anio=2011&amp;origen=excel"/>
  </connection>
  <connection id="453" xr16:uid="{00000000-0015-0000-FFFF-FFFFC4010000}" name="Conexión1404" type="4" refreshedVersion="3" background="1">
    <webPr sourceData="1" parsePre="1" consecutive="1" xl2000="1" url="http://10.238.10.73:83/ssp_estadistica/notas_vulnerable/notas_secciones_cuaderno.php?mes='Enero'&amp;anio='2011'&amp;idSeccion='3' "/>
  </connection>
  <connection id="454" xr16:uid="{00000000-0015-0000-FFFF-FFFFC5010000}" name="Conexión1405" type="4" refreshedVersion="3" background="1">
    <webPr sourceData="1" parsePre="1" consecutive="1" xl2000="1" url="http://10.238.10.73:83/ssp_estadistica/cuaderno_vulnerable/exportar/parametros_cuaderno_vulnerable.php"/>
  </connection>
  <connection id="455" xr16:uid="{00000000-0015-0000-FFFF-FFFFC6010000}" name="Conexión1406" type="4" refreshedVersion="3" background="1">
    <webPr sourceData="1" parsePre="1" consecutive="1" xl2000="1" url="http://10.238.10.73:83/ssp_estadistica/cuaderno_vulnerable/exportar/concentrado_excel.php?mes=Febrero&amp;anio=2011&amp;origen=excel"/>
  </connection>
  <connection id="456" xr16:uid="{00000000-0015-0000-FFFF-FFFFC7010000}" name="Conexión1407" type="4" refreshedVersion="3" background="1">
    <webPr sourceData="1" parsePre="1" consecutive="1" xl2000="1" url="http://10.238.10.73:83/ssp_estadistica/cuaderno_vulnerable/exportar/Pag_2_excel.php?mes=Febrero&amp;anio=2011&amp;origen=excel"/>
  </connection>
  <connection id="457" xr16:uid="{00000000-0015-0000-FFFF-FFFFC8010000}" name="Conexión1408" type="4" refreshedVersion="3" background="1">
    <webPr sourceData="1" parsePre="1" consecutive="1" xl2000="1" url="http://10.238.10.73:83/ssp_estadistica/notas_vulnerable/notas_secciones_cuaderno.php?mes='Febrero'&amp;anio='2011'&amp;idSeccion='1' "/>
  </connection>
  <connection id="458" xr16:uid="{00000000-0015-0000-FFFF-FFFFC9010000}" name="Conexión1409" type="4" refreshedVersion="3" background="1">
    <webPr sourceData="1" parsePre="1" consecutive="1" xl2000="1" url="http://10.238.10.73:83/ssp_estadistica/cuaderno_vulnerable/exportar/Pag_3_excel.php?mes=Febrero&amp;anio=2011&amp;origen=excel"/>
  </connection>
  <connection id="459" xr16:uid="{00000000-0015-0000-FFFF-FFFFCA010000}" name="Conexión141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460" xr16:uid="{00000000-0015-0000-FFFF-FFFFCB010000}" name="Conexión1410" type="4" refreshedVersion="3" background="1">
    <webPr sourceData="1" parsePre="1" consecutive="1" xl2000="1" url="http://10.238.10.73:83/ssp_estadistica/notas_vulnerable/notas_secciones_cuaderno.php?mes='Febrero'&amp;anio='2011'&amp;idSeccion='2' "/>
  </connection>
  <connection id="461" xr16:uid="{00000000-0015-0000-FFFF-FFFFCC010000}" name="Conexión1411" type="4" refreshedVersion="3" background="1">
    <webPr sourceData="1" parsePre="1" consecutive="1" xl2000="1" url="http://10.238.10.73:83/ssp_estadistica/cuaderno_vulnerable/exportar/Pag_4_excel.php?mes=Febrero&amp;anio=2011&amp;origen=excel"/>
  </connection>
  <connection id="462" xr16:uid="{00000000-0015-0000-FFFF-FFFFCD010000}" name="Conexión1412" type="4" refreshedVersion="3" background="1">
    <webPr sourceData="1" parsePre="1" consecutive="1" xl2000="1" url="http://10.238.10.73:83/ssp_estadistica/notas_vulnerable/notas_secciones_cuaderno.php?mes='Febrero'&amp;anio='2011'&amp;idSeccion='3' "/>
  </connection>
  <connection id="463" xr16:uid="{00000000-0015-0000-FFFF-FFFFCE010000}" name="Conexión1413" type="4" refreshedVersion="3" background="1" saveData="1">
    <webPr sourceData="1" parsePre="1" consecutive="1" xl2000="1" url="http://10.238.10.73:83/ssp_estadistica/cuaderno_vulnerable/exportar/parametros_cuaderno_vulnerable.php"/>
  </connection>
  <connection id="464" xr16:uid="{00000000-0015-0000-FFFF-FFFFCF010000}" name="Conexión1414" type="4" refreshedVersion="3" background="1" saveData="1">
    <webPr sourceData="1" parsePre="1" consecutive="1" xl2000="1" url="http://10.238.10.73:83/ssp_estadistica/cuaderno_vulnerable/exportar/concentrado_excel.php?mes=Febrero&amp;anio=2011&amp;origen=excel"/>
  </connection>
  <connection id="465" xr16:uid="{00000000-0015-0000-FFFF-FFFFD0010000}" name="Conexión1415" type="4" refreshedVersion="3" background="1" saveData="1">
    <webPr sourceData="1" parsePre="1" consecutive="1" xl2000="1" url="http://10.238.10.73:83/ssp_estadistica/cuaderno_vulnerable/exportar/Pag_2_excel.php?mes=Febrero&amp;anio=2011&amp;origen=excel"/>
  </connection>
  <connection id="466" xr16:uid="{00000000-0015-0000-FFFF-FFFFD1010000}" name="Conexión1416" type="4" refreshedVersion="3" background="1" saveData="1">
    <webPr sourceData="1" parsePre="1" consecutive="1" xl2000="1" url="http://10.238.10.73:83/ssp_estadistica/notas_vulnerable/notas_secciones_cuaderno.php?mes='Febrero'&amp;anio='2011'&amp;idSeccion='1' "/>
  </connection>
  <connection id="467" xr16:uid="{00000000-0015-0000-FFFF-FFFFD2010000}" name="Conexión1417" type="4" refreshedVersion="3" background="1" saveData="1">
    <webPr sourceData="1" parsePre="1" consecutive="1" xl2000="1" url="http://10.238.10.73:83/ssp_estadistica/cuaderno_vulnerable/exportar/Pag_3_excel.php?mes=Febrero&amp;anio=2011&amp;origen=excel"/>
  </connection>
  <connection id="468" xr16:uid="{00000000-0015-0000-FFFF-FFFFD3010000}" name="Conexión1418" type="4" refreshedVersion="3" background="1" saveData="1">
    <webPr sourceData="1" parsePre="1" consecutive="1" xl2000="1" url="http://10.238.10.73:83/ssp_estadistica/notas_vulnerable/notas_secciones_cuaderno.php?mes='Febrero'&amp;anio='2011'&amp;idSeccion='2' "/>
  </connection>
  <connection id="469" xr16:uid="{00000000-0015-0000-FFFF-FFFFD4010000}" name="Conexión1419" type="4" refreshedVersion="3" background="1" saveData="1">
    <webPr sourceData="1" parsePre="1" consecutive="1" xl2000="1" url="http://10.238.10.73:83/ssp_estadistica/cuaderno_vulnerable/exportar/Pag_4_excel.php?mes=Febrero&amp;anio=2011&amp;origen=excel"/>
  </connection>
  <connection id="470" xr16:uid="{00000000-0015-0000-FFFF-FFFFD5010000}" name="Conexión142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471" xr16:uid="{00000000-0015-0000-FFFF-FFFFD6010000}" name="Conexión1420" type="4" refreshedVersion="3" background="1" saveData="1">
    <webPr sourceData="1" parsePre="1" consecutive="1" xl2000="1" url="http://10.238.10.73:83/ssp_estadistica/notas_vulnerable/notas_secciones_cuaderno.php?mes='Febrero'&amp;anio='2011'&amp;idSeccion='3' "/>
  </connection>
  <connection id="472" xr16:uid="{00000000-0015-0000-FFFF-FFFFD7010000}" name="Conexión1421" type="4" refreshedVersion="3" background="1" saveData="1">
    <webPr sourceData="1" parsePre="1" consecutive="1" xl2000="1" url="http://10.238.10.73:83/ssp_estadistica/cuaderno_vulnerable/exportar/Pag_5_excel.php?mes=Febrero&amp;anio=2011&amp;origen=excel"/>
  </connection>
  <connection id="473" xr16:uid="{00000000-0015-0000-FFFF-FFFFD8010000}" name="Conexión1422" type="4" refreshedVersion="3" background="1" saveData="1">
    <webPr sourceData="1" parsePre="1" consecutive="1" xl2000="1" url="http://10.238.10.73:83/ssp_estadistica/notas_vulnerable/notas_secciones_cuaderno.php?mes='Febrero'&amp;anio='2011'&amp;idSeccion='4' "/>
  </connection>
  <connection id="474" xr16:uid="{00000000-0015-0000-FFFF-FFFFD9010000}" name="Conexión1423" type="4" refreshedVersion="3" background="1" saveData="1">
    <webPr sourceData="1" parsePre="1" consecutive="1" xl2000="1" url="http://10.238.10.73:83/ssp_estadistica/cuaderno_vulnerable/exportar/Pag_6_excel.php?mes=Febrero&amp;anio=2011&amp;origen=excel"/>
  </connection>
  <connection id="475" xr16:uid="{00000000-0015-0000-FFFF-FFFFDA010000}" name="Conexión1424" type="4" refreshedVersion="3" background="1" saveData="1">
    <webPr sourceData="1" parsePre="1" consecutive="1" xl2000="1" url="http://10.238.10.73:83/ssp_estadistica/notas_vulnerable/notas_secciones_cuaderno.php?mes='Febrero'&amp;anio='2011'&amp;idSeccion='5' "/>
  </connection>
  <connection id="476" xr16:uid="{00000000-0015-0000-FFFF-FFFFDB010000}" name="Conexión1425" type="4" refreshedVersion="3" background="1" saveData="1">
    <webPr sourceData="1" parsePre="1" consecutive="1" xl2000="1" url="http://10.238.10.73:83/ssp_estadistica/cuaderno_vulnerable/exportar/Pag_7_excel.php?mes=Febrero&amp;anio=2011&amp;origen=excel"/>
  </connection>
  <connection id="477" xr16:uid="{00000000-0015-0000-FFFF-FFFFDC010000}" name="Conexión1426" type="4" refreshedVersion="3" background="1" saveData="1">
    <webPr sourceData="1" parsePre="1" consecutive="1" xl2000="1" url="http://10.238.10.73:83/ssp_estadistica/notas_vulnerable/notas_secciones_cuaderno.php?mes='Febrero'&amp;anio='2011'&amp;idSeccion='6' "/>
  </connection>
  <connection id="478" xr16:uid="{00000000-0015-0000-FFFF-FFFFDD010000}" name="Conexión1427" type="4" refreshedVersion="3" background="1" saveData="1">
    <webPr sourceData="1" parsePre="1" consecutive="1" xl2000="1" url="http://10.238.10.73:83/ssp_estadistica/cuaderno_vulnerable/exportar/parametros_cuaderno_vulnerable.php"/>
  </connection>
  <connection id="479" xr16:uid="{00000000-0015-0000-FFFF-FFFFDE010000}" name="Conexión1428" type="4" refreshedVersion="3" background="1" saveData="1">
    <webPr sourceData="1" parsePre="1" consecutive="1" xl2000="1" url="http://10.238.10.73:83/ssp_estadistica/cuaderno_vulnerable/exportar/concentrado_excel.php?mes=Febrero&amp;anio=2011&amp;origen=excel"/>
  </connection>
  <connection id="480" xr16:uid="{00000000-0015-0000-FFFF-FFFFDF010000}" name="Conexión1429" type="4" refreshedVersion="3" background="1" saveData="1">
    <webPr sourceData="1" parsePre="1" consecutive="1" xl2000="1" url="http://10.238.10.73:83/ssp_estadistica/cuaderno_vulnerable/exportar/Pag_2_excel.php?mes=Febrero&amp;anio=2011&amp;origen=excel"/>
  </connection>
  <connection id="481" xr16:uid="{00000000-0015-0000-FFFF-FFFFE0010000}" name="Conexión143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482" xr16:uid="{00000000-0015-0000-FFFF-FFFFE1010000}" name="Conexión1430" type="4" refreshedVersion="3" background="1" saveData="1">
    <webPr sourceData="1" parsePre="1" consecutive="1" xl2000="1" url="http://10.238.10.73:83/ssp_estadistica/notas_vulnerable/notas_secciones_cuaderno.php?mes='Febrero'&amp;anio='2011'&amp;idSeccion='1' "/>
  </connection>
  <connection id="483" xr16:uid="{00000000-0015-0000-FFFF-FFFFE2010000}" name="Conexión1431" type="4" refreshedVersion="3" background="1" saveData="1">
    <webPr sourceData="1" parsePre="1" consecutive="1" xl2000="1" url="http://10.238.10.73:83/ssp_estadistica/cuaderno_vulnerable/exportar/Pag_3_excel.php?mes=Febrero&amp;anio=2011&amp;origen=excel"/>
  </connection>
  <connection id="484" xr16:uid="{00000000-0015-0000-FFFF-FFFFE3010000}" name="Conexión1432" type="4" refreshedVersion="3" background="1" saveData="1">
    <webPr sourceData="1" parsePre="1" consecutive="1" xl2000="1" url="http://10.238.10.73:83/ssp_estadistica/notas_vulnerable/notas_secciones_cuaderno.php?mes='Febrero'&amp;anio='2011'&amp;idSeccion='2' "/>
  </connection>
  <connection id="485" xr16:uid="{00000000-0015-0000-FFFF-FFFFE4010000}" name="Conexión1433" type="4" refreshedVersion="3" background="1" saveData="1">
    <webPr sourceData="1" parsePre="1" consecutive="1" xl2000="1" url="http://10.238.10.73:83/ssp_estadistica/cuaderno_vulnerable/exportar/Pag_4_excel.php?mes=Febrero&amp;anio=2011&amp;origen=excel"/>
  </connection>
  <connection id="486" xr16:uid="{00000000-0015-0000-FFFF-FFFFE5010000}" name="Conexión1434" type="4" refreshedVersion="3" background="1" saveData="1">
    <webPr sourceData="1" parsePre="1" consecutive="1" xl2000="1" url="http://10.238.10.73:83/ssp_estadistica/notas_vulnerable/notas_secciones_cuaderno.php?mes='Febrero'&amp;anio='2011'&amp;idSeccion='3' "/>
  </connection>
  <connection id="487" xr16:uid="{00000000-0015-0000-FFFF-FFFFE6010000}" name="Conexión1435" type="4" refreshedVersion="3" background="1" saveData="1">
    <webPr sourceData="1" parsePre="1" consecutive="1" xl2000="1" url="http://10.238.10.73:83/ssp_estadistica/cuaderno_vulnerable/exportar/Pag_5_excel.php?mes=Febrero&amp;anio=2011&amp;origen=excel"/>
  </connection>
  <connection id="488" xr16:uid="{00000000-0015-0000-FFFF-FFFFE7010000}" name="Conexión1436" type="4" refreshedVersion="3" background="1" saveData="1">
    <webPr sourceData="1" parsePre="1" consecutive="1" xl2000="1" url="http://10.238.10.73:83/ssp_estadistica/notas_vulnerable/notas_secciones_cuaderno.php?mes='Febrero'&amp;anio='2011'&amp;idSeccion='4' "/>
  </connection>
  <connection id="489" xr16:uid="{00000000-0015-0000-FFFF-FFFFE8010000}" name="Conexión1437" type="4" refreshedVersion="3" background="1" saveData="1">
    <webPr sourceData="1" parsePre="1" consecutive="1" xl2000="1" url="http://10.238.10.73:83/ssp_estadistica/cuaderno_vulnerable/exportar/Pag_6_excel.php?mes=Febrero&amp;anio=2011&amp;origen=excel"/>
  </connection>
  <connection id="490" xr16:uid="{00000000-0015-0000-FFFF-FFFFE9010000}" name="Conexión1438" type="4" refreshedVersion="3" background="1" saveData="1">
    <webPr sourceData="1" parsePre="1" consecutive="1" xl2000="1" url="http://10.238.10.73:83/ssp_estadistica/notas_vulnerable/notas_secciones_cuaderno.php?mes='Febrero'&amp;anio='2011'&amp;idSeccion='5' "/>
  </connection>
  <connection id="491" xr16:uid="{00000000-0015-0000-FFFF-FFFFEA010000}" name="Conexión1439" type="4" refreshedVersion="3" background="1" saveData="1">
    <webPr sourceData="1" parsePre="1" consecutive="1" xl2000="1" url="http://10.238.10.73:83/ssp_estadistica/cuaderno_vulnerable/exportar/Pag_7_excel.php?mes=Febrero&amp;anio=2011&amp;origen=excel"/>
  </connection>
  <connection id="492" xr16:uid="{00000000-0015-0000-FFFF-FFFFEB010000}" name="Conexión144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493" xr16:uid="{00000000-0015-0000-FFFF-FFFFEC010000}" name="Conexión1440" type="4" refreshedVersion="3" background="1" saveData="1">
    <webPr sourceData="1" parsePre="1" consecutive="1" xl2000="1" url="http://10.238.10.73:83/ssp_estadistica/notas_vulnerable/notas_secciones_cuaderno.php?mes='Febrero'&amp;anio='2011'&amp;idSeccion='6' "/>
  </connection>
  <connection id="494" xr16:uid="{00000000-0015-0000-FFFF-FFFFED010000}" name="Conexión1441" type="4" refreshedVersion="3" background="1" saveData="1">
    <webPr sourceData="1" parsePre="1" consecutive="1" xl2000="1" url="http://10.238.10.73:83/ssp_estadistica/cuaderno_vulnerable/exportar/Pag_8_excel.php?mes=Febrero&amp;anio=2011&amp;origen=excel"/>
  </connection>
  <connection id="495" xr16:uid="{00000000-0015-0000-FFFF-FFFFEE010000}" name="Conexión1442" type="4" refreshedVersion="3" background="1" saveData="1">
    <webPr sourceData="1" parsePre="1" consecutive="1" xl2000="1" url="http://10.238.10.73:83/ssp_estadistica/notas_vulnerable/notas_secciones_cuaderno.php?mes='Febrero'&amp;anio='2011'&amp;idSeccion='7' "/>
  </connection>
  <connection id="496" xr16:uid="{00000000-0015-0000-FFFF-FFFFEF010000}" name="Conexión1443" type="4" refreshedVersion="3" background="1">
    <webPr sourceData="1" parsePre="1" consecutive="1" xl2000="1" url="http://10.238.10.73:83/ssp_estadistica/cuaderno_vulnerable/exportar/parametros_cuaderno_vulnerable.php"/>
  </connection>
  <connection id="497" xr16:uid="{00000000-0015-0000-FFFF-FFFFF0010000}" name="Conexión1444" type="4" refreshedVersion="3" background="1">
    <webPr sourceData="1" parsePre="1" consecutive="1" xl2000="1" url="http://10.238.10.73:83/ssp_estadistica/cuaderno_vulnerable/exportar/concentrado_excel.php?mes=Enero&amp;anio=2011&amp;origen=excel"/>
  </connection>
  <connection id="498" xr16:uid="{00000000-0015-0000-FFFF-FFFFF1010000}" name="Conexión1445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499" xr16:uid="{00000000-0015-0000-FFFF-FFFFF2010000}" name="Conexión1446" type="4" refreshedVersion="3" background="1">
    <webPr sourceData="1" parsePre="1" consecutive="1" xl2000="1" url="http://10.238.10.73:83/ssp_estadistica/notas_vulnerable/notas_secciones_cuaderno.php?mes='Enero'&amp;anio='2011'&amp;idSeccion='1' "/>
  </connection>
  <connection id="500" xr16:uid="{00000000-0015-0000-FFFF-FFFFF3010000}" name="Conexión1447" type="4" refreshedVersion="3" background="1">
    <webPr sourceData="1" parsePre="1" consecutive="1" xl2000="1" url="http://10.238.10.73:83/ssp_estadistica/cuaderno_vulnerable/exportar/Pag_3_excel.php?mes=Enero&amp;anio=2011&amp;origen=excel"/>
  </connection>
  <connection id="501" xr16:uid="{00000000-0015-0000-FFFF-FFFFF4010000}" name="Conexión1448" type="4" refreshedVersion="3" background="1">
    <webPr sourceData="1" parsePre="1" consecutive="1" xl2000="1" url="http://10.238.10.73:83/ssp_estadistica/notas_vulnerable/notas_secciones_cuaderno.php?mes='Enero'&amp;anio='2011'&amp;idSeccion='2' "/>
  </connection>
  <connection id="502" xr16:uid="{00000000-0015-0000-FFFF-FFFFF5010000}" name="Conexión1449" type="4" refreshedVersion="3" background="1">
    <webPr sourceData="1" parsePre="1" consecutive="1" xl2000="1" url="http://10.238.10.73:83/ssp_estadistica/cuaderno_vulnerable/exportar/Pag_4_excel.php?mes=Enero&amp;anio=2011&amp;origen=excel"/>
  </connection>
  <connection id="503" xr16:uid="{00000000-0015-0000-FFFF-FFFFF6010000}" name="Conexión145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504" xr16:uid="{00000000-0015-0000-FFFF-FFFFF7010000}" name="Conexión1450" type="4" refreshedVersion="3" background="1">
    <webPr sourceData="1" parsePre="1" consecutive="1" xl2000="1" url="http://10.238.10.73:83/ssp_estadistica/notas_vulnerable/notas_secciones_cuaderno.php?mes='Enero'&amp;anio='2011'&amp;idSeccion='3' "/>
  </connection>
  <connection id="505" xr16:uid="{00000000-0015-0000-FFFF-FFFFF8010000}" name="Conexión1451" type="4" refreshedVersion="3" background="1">
    <webPr sourceData="1" parsePre="1" consecutive="1" xl2000="1" url="http://10.238.10.73:83/ssp_estadistica/cuaderno_vulnerable/exportar/Pag_5_excel.php?mes=Enero&amp;anio=2011&amp;origen=excel"/>
  </connection>
  <connection id="506" xr16:uid="{00000000-0015-0000-FFFF-FFFFF9010000}" name="Conexión1452" type="4" refreshedVersion="3" background="1">
    <webPr sourceData="1" parsePre="1" consecutive="1" xl2000="1" url="http://10.238.10.73:83/ssp_estadistica/notas_vulnerable/notas_secciones_cuaderno.php?mes='Enero'&amp;anio='2011'&amp;idSeccion='4' "/>
  </connection>
  <connection id="507" xr16:uid="{00000000-0015-0000-FFFF-FFFFFA010000}" name="Conexión1453" type="4" refreshedVersion="3" background="1">
    <webPr sourceData="1" parsePre="1" consecutive="1" xl2000="1" url="http://10.238.10.73:83/ssp_estadistica/cuaderno_vulnerable/exportar/Pag_6_excel.php?mes=Enero&amp;anio=2011&amp;origen=excel"/>
  </connection>
  <connection id="508" xr16:uid="{00000000-0015-0000-FFFF-FFFFFB010000}" name="Conexión1454" type="4" refreshedVersion="3" background="1">
    <webPr sourceData="1" parsePre="1" consecutive="1" xl2000="1" url="http://10.238.10.73:83/ssp_estadistica/notas_vulnerable/notas_secciones_cuaderno.php?mes='Enero'&amp;anio='2011'&amp;idSeccion='5' "/>
  </connection>
  <connection id="509" xr16:uid="{00000000-0015-0000-FFFF-FFFFFC010000}" name="Conexión1455" type="4" refreshedVersion="3" background="1">
    <webPr sourceData="1" parsePre="1" consecutive="1" xl2000="1" url="http://10.238.10.73:83/ssp_estadistica/cuaderno_vulnerable/exportar/Pag_7_excel.php?mes=Enero&amp;anio=2011&amp;origen=excel"/>
  </connection>
  <connection id="510" xr16:uid="{00000000-0015-0000-FFFF-FFFFFD010000}" name="Conexión1456" type="4" refreshedVersion="3" background="1">
    <webPr sourceData="1" parsePre="1" consecutive="1" xl2000="1" url="http://10.238.10.73:83/ssp_estadistica/notas_vulnerable/notas_secciones_cuaderno.php?mes='Enero'&amp;anio='2011'&amp;idSeccion='6' "/>
  </connection>
  <connection id="511" xr16:uid="{00000000-0015-0000-FFFF-FFFFFE010000}" name="Conexión1457" type="4" refreshedVersion="3" background="1">
    <webPr sourceData="1" parsePre="1" consecutive="1" xl2000="1" url="http://10.238.10.73:83/ssp_estadistica/cuaderno_vulnerable/exportar/Pag_8_excel.php?mes=Enero&amp;anio=2011&amp;origen=excel"/>
  </connection>
  <connection id="512" xr16:uid="{00000000-0015-0000-FFFF-FFFFFF010000}" name="Conexión1458" type="4" refreshedVersion="3" background="1">
    <webPr sourceData="1" parsePre="1" consecutive="1" xl2000="1" url="http://10.238.10.73:83/ssp_estadistica/notas_vulnerable/notas_secciones_cuaderno.php?mes='Enero'&amp;anio='2011'&amp;idSeccion='7' "/>
  </connection>
  <connection id="513" xr16:uid="{00000000-0015-0000-FFFF-FFFF00020000}" name="Conexión1459" type="4" refreshedVersion="3" background="1">
    <webPr sourceData="1" parsePre="1" consecutive="1" xl2000="1" url="http://10.238.10.73:83/ssp_estadistica/cuaderno_vulnerable/exportar/Pag_9_excel.php?mes=Enero&amp;anio=2011&amp;origen=excel"/>
  </connection>
  <connection id="514" xr16:uid="{00000000-0015-0000-FFFF-FFFF01020000}" name="Conexión146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515" xr16:uid="{00000000-0015-0000-FFFF-FFFF02020000}" name="Conexión1460" type="4" refreshedVersion="3" background="1">
    <webPr sourceData="1" parsePre="1" consecutive="1" xl2000="1" url="http://10.238.10.73:83/ssp_estadistica/notas_vulnerable/notas_secciones_cuaderno.php?mes='Enero'&amp;anio='2011'&amp;idSeccion='8' "/>
  </connection>
  <connection id="516" xr16:uid="{00000000-0015-0000-FFFF-FFFF03020000}" name="Conexión1461" type="4" refreshedVersion="3" background="1">
    <webPr sourceData="1" parsePre="1" consecutive="1" xl2000="1" url="http://10.238.10.73:83/ssp_estadistica/cuaderno_vulnerable/exportar/Pag_10_excel.php?mes=Enero&amp;anio=2011&amp;origen=excel"/>
  </connection>
  <connection id="517" xr16:uid="{00000000-0015-0000-FFFF-FFFF04020000}" name="Conexión1462" type="4" refreshedVersion="3" background="1">
    <webPr sourceData="1" parsePre="1" consecutive="1" xl2000="1" url="http://10.238.10.73:83/ssp_estadistica/notas_vulnerable/notas_secciones_cuaderno.php?mes='Enero'&amp;anio='2011'&amp;idSeccion='9' "/>
  </connection>
  <connection id="518" xr16:uid="{00000000-0015-0000-FFFF-FFFF05020000}" name="Conexión1463" type="4" refreshedVersion="3" background="1">
    <webPr sourceData="1" parsePre="1" consecutive="1" xl2000="1" url="http://10.238.10.73:83/ssp_estadistica/cuaderno_vulnerable/exportar/Pag_11_excel.php?mes=Enero&amp;anio=2011&amp;origen=excel"/>
  </connection>
  <connection id="519" xr16:uid="{00000000-0015-0000-FFFF-FFFF06020000}" name="Conexión1464" type="4" refreshedVersion="3" background="1">
    <webPr sourceData="1" parsePre="1" consecutive="1" xl2000="1" url="http://10.238.10.73:83/ssp_estadistica/notas_vulnerable/notas_secciones_cuaderno.php?mes='Enero'&amp;anio='2011'&amp;idSeccion='10' "/>
  </connection>
  <connection id="520" xr16:uid="{00000000-0015-0000-FFFF-FFFF07020000}" name="Conexión1465" type="4" refreshedVersion="3" background="1">
    <webPr sourceData="1" parsePre="1" consecutive="1" xl2000="1" url="http://10.238.10.73:83/ssp_estadistica/cuaderno_vulnerable/exportar/Pag_12_excel.php?mes=Enero&amp;anio=2011&amp;origen=excel"/>
  </connection>
  <connection id="521" xr16:uid="{00000000-0015-0000-FFFF-FFFF08020000}" name="Conexión1466" type="4" refreshedVersion="3" background="1">
    <webPr sourceData="1" parsePre="1" consecutive="1" xl2000="1" url="http://10.238.10.73:83/ssp_estadistica/notas_vulnerable/notas_secciones_cuaderno.php?mes='Enero'&amp;anio='2011'&amp;idSeccion='11' "/>
  </connection>
  <connection id="522" xr16:uid="{00000000-0015-0000-FFFF-FFFF09020000}" name="Conexión1467" type="4" refreshedVersion="3" background="1">
    <webPr sourceData="1" parsePre="1" consecutive="1" xl2000="1" url="http://10.238.10.73:83/ssp_estadistica/cuaderno_vulnerable/exportar/Pag_13_excel.php?mes=Enero&amp;anio=2011&amp;origen=excel"/>
  </connection>
  <connection id="523" xr16:uid="{00000000-0015-0000-FFFF-FFFF0A020000}" name="Conexión1468" type="4" refreshedVersion="3" background="1">
    <webPr sourceData="1" parsePre="1" consecutive="1" xl2000="1" url="http://10.238.10.73:83/ssp_estadistica/notas_vulnerable/notas_secciones_cuaderno.php?mes='Enero'&amp;anio='2011'&amp;idSeccion='12' "/>
  </connection>
  <connection id="524" xr16:uid="{00000000-0015-0000-FFFF-FFFF0B020000}" name="Conexión1469" type="4" refreshedVersion="3" background="1">
    <webPr sourceData="1" parsePre="1" consecutive="1" xl2000="1" url="http://10.238.10.73:83/ssp_estadistica/cuaderno_vulnerable/exportar/Pag_14_excel.php?mes=Enero&amp;anio=2011&amp;origen=excel"/>
  </connection>
  <connection id="525" xr16:uid="{00000000-0015-0000-FFFF-FFFF0C020000}" name="Conexión147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526" xr16:uid="{00000000-0015-0000-FFFF-FFFF0D020000}" name="Conexión1470" type="4" refreshedVersion="3" background="1">
    <webPr sourceData="1" parsePre="1" consecutive="1" xl2000="1" url="http://10.238.10.73:83/ssp_estadistica/notas_vulnerable/notas_secciones_cuaderno.php?mes='Enero'&amp;anio='2011'&amp;idSeccion='13' "/>
  </connection>
  <connection id="527" xr16:uid="{00000000-0015-0000-FFFF-FFFF0E020000}" name="Conexión1471" type="4" refreshedVersion="3" background="1">
    <webPr sourceData="1" parsePre="1" consecutive="1" xl2000="1" url="http://10.238.10.73:83/ssp_estadistica/cuaderno_vulnerable/exportar/Pag_15_excel.php?mes=Enero&amp;anio=2011&amp;origen=excel"/>
  </connection>
  <connection id="528" xr16:uid="{00000000-0015-0000-FFFF-FFFF0F020000}" name="Conexión1472" type="4" refreshedVersion="3" background="1">
    <webPr sourceData="1" parsePre="1" consecutive="1" xl2000="1" url="http://10.238.10.73:83/ssp_estadistica/notas_vulnerable/notas_secciones_cuaderno.php?mes='Enero'&amp;anio='2011'&amp;idSeccion='14' "/>
  </connection>
  <connection id="529" xr16:uid="{00000000-0015-0000-FFFF-FFFF10020000}" name="Conexión1473" type="4" refreshedVersion="3" background="1">
    <webPr sourceData="1" parsePre="1" consecutive="1" xl2000="1" url="http://10.238.10.73:83/ssp_estadistica/cuaderno_vulnerable/exportar/Pag_16_excel.php?mes=Enero&amp;anio=2011&amp;origen=excel"/>
  </connection>
  <connection id="530" xr16:uid="{00000000-0015-0000-FFFF-FFFF11020000}" name="Conexión1474" type="4" refreshedVersion="3" background="1">
    <webPr sourceData="1" parsePre="1" consecutive="1" xl2000="1" url="http://10.238.10.73:83/ssp_estadistica/notas_vulnerable/notas_secciones_cuaderno.php?mes='Enero'&amp;anio='2011'&amp;idSeccion='15' "/>
  </connection>
  <connection id="531" xr16:uid="{00000000-0015-0000-FFFF-FFFF12020000}" name="Conexión1475" type="4" refreshedVersion="3" background="1">
    <webPr sourceData="1" parsePre="1" consecutive="1" xl2000="1" url="http://10.238.10.73:83/ssp_estadistica/cuaderno_vulnerable/exportar/Pag_17_excel.php?mes=Enero&amp;anio=2011&amp;origen=excel"/>
  </connection>
  <connection id="532" xr16:uid="{00000000-0015-0000-FFFF-FFFF13020000}" name="Conexión1476" type="4" refreshedVersion="3" background="1">
    <webPr sourceData="1" parsePre="1" consecutive="1" xl2000="1" url="http://10.238.10.73:83/ssp_estadistica/notas_vulnerable/notas_secciones_cuaderno.php?mes='Enero'&amp;anio='2011'&amp;idSeccion='16' "/>
  </connection>
  <connection id="533" xr16:uid="{00000000-0015-0000-FFFF-FFFF14020000}" name="Conexión1477" type="4" refreshedVersion="3" background="1">
    <webPr sourceData="1" parsePre="1" consecutive="1" xl2000="1" url="http://10.238.10.73:83/ssp_estadistica/cuaderno_vulnerable/exportar/Pag_18_excel.php?mes=Enero&amp;anio=2011&amp;origen=excel"/>
  </connection>
  <connection id="534" xr16:uid="{00000000-0015-0000-FFFF-FFFF15020000}" name="Conexión1478" type="4" refreshedVersion="3" background="1">
    <webPr sourceData="1" parsePre="1" consecutive="1" xl2000="1" url="http://10.238.10.73:83/ssp_estadistica/notas_vulnerable/notas_secciones_cuaderno.php?mes='Enero'&amp;anio='2011'&amp;idSeccion='17' "/>
  </connection>
  <connection id="535" xr16:uid="{00000000-0015-0000-FFFF-FFFF16020000}" name="Conexión1479" type="4" refreshedVersion="3" background="1">
    <webPr sourceData="1" parsePre="1" consecutive="1" xl2000="1" url="http://10.238.10.73:83/ssp_estadistica/cuaderno_vulnerable/exportar/Pag_19_excel.php?mes=Enero&amp;anio=2011&amp;origen=excel"/>
  </connection>
  <connection id="536" xr16:uid="{00000000-0015-0000-FFFF-FFFF17020000}" name="Conexión148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537" xr16:uid="{00000000-0015-0000-FFFF-FFFF18020000}" name="Conexión1480" type="4" refreshedVersion="3" background="1">
    <webPr sourceData="1" parsePre="1" consecutive="1" xl2000="1" url="http://10.238.10.73:83/ssp_estadistica/notas_vulnerable/notas_secciones_cuaderno.php?mes='Enero'&amp;anio='2011'&amp;idSeccion='18' "/>
  </connection>
  <connection id="538" xr16:uid="{00000000-0015-0000-FFFF-FFFF19020000}" name="Conexión1481" type="4" refreshedVersion="3" background="1">
    <webPr sourceData="1" parsePre="1" consecutive="1" xl2000="1" url="http://10.238.10.73:83/ssp_estadistica/cuaderno_vulnerable/exportar/Pag_20_excel.php?mes=Enero&amp;anio=2011&amp;origen=excel"/>
  </connection>
  <connection id="539" xr16:uid="{00000000-0015-0000-FFFF-FFFF1A020000}" name="Conexión1482" type="4" refreshedVersion="3" background="1">
    <webPr sourceData="1" parsePre="1" consecutive="1" xl2000="1" url="http://10.238.10.73:83/ssp_estadistica/notas_vulnerable/notas_secciones_cuaderno.php?mes='Enero'&amp;anio='2011'&amp;idSeccion='19' "/>
  </connection>
  <connection id="540" xr16:uid="{00000000-0015-0000-FFFF-FFFF1B020000}" name="Conexión1483" type="4" refreshedVersion="3" background="1">
    <webPr sourceData="1" parsePre="1" consecutive="1" xl2000="1" url="http://10.238.10.73:83/ssp_estadistica/cuaderno_vulnerable/exportar/Pag_21_excel.php?mes=Enero&amp;anio=2011&amp;origen=excel"/>
  </connection>
  <connection id="541" xr16:uid="{00000000-0015-0000-FFFF-FFFF1C020000}" name="Conexión1484" type="4" refreshedVersion="3" background="1">
    <webPr sourceData="1" parsePre="1" consecutive="1" xl2000="1" url="http://10.238.10.73:83/ssp_estadistica/notas_vulnerable/notas_secciones_cuaderno.php?mes='Enero'&amp;anio='2011'&amp;idSeccion='20' "/>
  </connection>
  <connection id="542" xr16:uid="{00000000-0015-0000-FFFF-FFFF1D020000}" name="Conexión1485" type="4" refreshedVersion="3" background="1">
    <webPr sourceData="1" parsePre="1" consecutive="1" xl2000="1" url="http://10.238.10.73:83/ssp_estadistica/cuaderno_vulnerable/exportar/Pag_22_excel.php?mes=Enero&amp;anio=2011&amp;origen=excel"/>
  </connection>
  <connection id="543" xr16:uid="{00000000-0015-0000-FFFF-FFFF1E020000}" name="Conexión1486" type="4" refreshedVersion="3" background="1">
    <webPr sourceData="1" parsePre="1" consecutive="1" xl2000="1" url="http://10.238.10.73:83/ssp_estadistica/notas_vulnerable/notas_secciones_cuaderno.php?mes='Enero'&amp;anio='2011'&amp;idSeccion='21' "/>
  </connection>
  <connection id="544" xr16:uid="{00000000-0015-0000-FFFF-FFFF1F020000}" name="Conexión1487" type="4" refreshedVersion="3" background="1">
    <webPr sourceData="1" parsePre="1" consecutive="1" xl2000="1" url="http://10.238.10.73:83/ssp_estadistica/cuaderno_vulnerable/exportar/Pag_23_excel.php?mes=Enero&amp;anio=2011&amp;origen=excel"/>
  </connection>
  <connection id="545" xr16:uid="{00000000-0015-0000-FFFF-FFFF20020000}" name="Conexión1488" type="4" refreshedVersion="3" background="1">
    <webPr sourceData="1" parsePre="1" consecutive="1" xl2000="1" url="http://10.238.10.73:83/ssp_estadistica/notas_vulnerable/notas_secciones_cuaderno.php?mes='Enero'&amp;anio='2011'&amp;idSeccion='22' "/>
  </connection>
  <connection id="546" xr16:uid="{00000000-0015-0000-FFFF-FFFF21020000}" name="Conexión1489" type="4" refreshedVersion="3" background="1">
    <webPr sourceData="1" parsePre="1" consecutive="1" xl2000="1" url="http://10.238.10.73:83/ssp_estadistica/cuaderno_vulnerable/exportar/Pag_24_excel.php?mes=Enero&amp;anio=2011&amp;origen=excel"/>
  </connection>
  <connection id="547" xr16:uid="{00000000-0015-0000-FFFF-FFFF22020000}" name="Conexión149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548" xr16:uid="{00000000-0015-0000-FFFF-FFFF23020000}" name="Conexión1490" type="4" refreshedVersion="3" background="1">
    <webPr sourceData="1" parsePre="1" consecutive="1" xl2000="1" url="http://10.238.10.73:83/ssp_estadistica/notas_vulnerable/notas_secciones_cuaderno.php?mes='Enero'&amp;anio='2011'&amp;idSeccion='23' "/>
  </connection>
  <connection id="549" xr16:uid="{00000000-0015-0000-FFFF-FFFF24020000}" name="Conexión1491" type="4" refreshedVersion="3" background="1">
    <webPr sourceData="1" parsePre="1" consecutive="1" xl2000="1" url="http://10.238.10.73:83/ssp_estadistica/cuaderno_vulnerable/exportar/Pag_25_excel.php?mes=Enero&amp;anio=2011&amp;origen=excel"/>
  </connection>
  <connection id="550" xr16:uid="{00000000-0015-0000-FFFF-FFFF25020000}" name="Conexión1492" type="4" refreshedVersion="3" background="1">
    <webPr sourceData="1" parsePre="1" consecutive="1" xl2000="1" url="http://10.238.10.73:83/ssp_estadistica/notas_vulnerable/notas_secciones_cuaderno.php?mes='Enero'&amp;anio='2011'&amp;idSeccion='24' "/>
  </connection>
  <connection id="551" xr16:uid="{00000000-0015-0000-FFFF-FFFF26020000}" name="Conexión1493" type="4" refreshedVersion="3" background="1">
    <webPr sourceData="1" parsePre="1" consecutive="1" xl2000="1" url="http://10.238.10.73:83/ssp_estadistica/cuaderno_vulnerable/exportar/Pag_26_excel.php?mes=Enero&amp;anio=2011&amp;origen=excel"/>
  </connection>
  <connection id="552" xr16:uid="{00000000-0015-0000-FFFF-FFFF27020000}" name="Conexión1494" type="4" refreshedVersion="3" background="1">
    <webPr sourceData="1" parsePre="1" consecutive="1" xl2000="1" url="http://10.238.10.73:83/ssp_estadistica/notas_vulnerable/notas_secciones_cuaderno.php?mes='Enero'&amp;anio='2011'&amp;idSeccion='25' "/>
  </connection>
  <connection id="553" xr16:uid="{00000000-0015-0000-FFFF-FFFF28020000}" name="Conexión1495" type="4" refreshedVersion="3" background="1">
    <webPr sourceData="1" parsePre="1" consecutive="1" xl2000="1" url="http://10.238.10.73:83/ssp_estadistica/cuaderno_vulnerable/exportar/Pag_27_excel.php?mes=Enero&amp;anio=2011&amp;origen=excel"/>
  </connection>
  <connection id="554" xr16:uid="{00000000-0015-0000-FFFF-FFFF29020000}" name="Conexión1496" type="4" refreshedVersion="3" background="1">
    <webPr sourceData="1" parsePre="1" consecutive="1" xl2000="1" url="http://10.238.10.73:83/ssp_estadistica/notas_vulnerable/notas_secciones_cuaderno.php?mes='Enero'&amp;anio='2011'&amp;idSeccion='26' "/>
  </connection>
  <connection id="555" xr16:uid="{00000000-0015-0000-FFFF-FFFF2A020000}" name="Conexión1497" type="4" refreshedVersion="3" background="1">
    <webPr sourceData="1" parsePre="1" consecutive="1" xl2000="1" url="http://10.238.10.73:83/ssp_estadistica/cuaderno_vulnerable/exportar/Pag_28_excel.php?mes=Enero&amp;anio=2011&amp;origen=excel"/>
  </connection>
  <connection id="556" xr16:uid="{00000000-0015-0000-FFFF-FFFF2B020000}" name="Conexión1498" type="4" refreshedVersion="3" background="1">
    <webPr sourceData="1" parsePre="1" consecutive="1" xl2000="1" url="http://10.238.10.73:83/ssp_estadistica/notas_vulnerable/notas_secciones_cuaderno.php?mes='Enero'&amp;anio='2011'&amp;idSeccion='27' "/>
  </connection>
  <connection id="557" xr16:uid="{00000000-0015-0000-FFFF-FFFF2C020000}" name="Conexión1499" type="4" refreshedVersion="3" background="1" saveData="1">
    <webPr sourceData="1" parsePre="1" consecutive="1" xl2000="1" url="http://10.238.10.73:83/ssp_estadistica/cuaderno_vulnerable/exportar/parametros_cuaderno_vulnerable.php"/>
  </connection>
  <connection id="558" xr16:uid="{00000000-0015-0000-FFFF-FFFF2D020000}" name="Conexión15" type="4" refreshedVersion="3" background="1" saveData="1">
    <webPr sourceData="1" parsePre="1" consecutive="1" xl2000="1" url="http://10.238.10.73:83/ssp_estadistica/cuaderno_vulnerable/exportar/Pag_2_excel.php?origen=excel&amp;mes=enero&amp;anio=2011"/>
  </connection>
  <connection id="559" xr16:uid="{00000000-0015-0000-FFFF-FFFF2E020000}" name="Conexión150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560" xr16:uid="{00000000-0015-0000-FFFF-FFFF2F020000}" name="Conexión1500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561" xr16:uid="{00000000-0015-0000-FFFF-FFFF30020000}" name="Conexión1501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562" xr16:uid="{00000000-0015-0000-FFFF-FFFF31020000}" name="Conexión1502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563" xr16:uid="{00000000-0015-0000-FFFF-FFFF32020000}" name="Conexión1503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564" xr16:uid="{00000000-0015-0000-FFFF-FFFF33020000}" name="Conexión1504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565" xr16:uid="{00000000-0015-0000-FFFF-FFFF34020000}" name="Conexión1505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566" xr16:uid="{00000000-0015-0000-FFFF-FFFF35020000}" name="Conexión1506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567" xr16:uid="{00000000-0015-0000-FFFF-FFFF36020000}" name="Conexión1507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568" xr16:uid="{00000000-0015-0000-FFFF-FFFF37020000}" name="Conexión1508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569" xr16:uid="{00000000-0015-0000-FFFF-FFFF38020000}" name="Conexión1509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570" xr16:uid="{00000000-0015-0000-FFFF-FFFF39020000}" name="Conexión151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571" xr16:uid="{00000000-0015-0000-FFFF-FFFF3A020000}" name="Conexión1510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572" xr16:uid="{00000000-0015-0000-FFFF-FFFF3B020000}" name="Conexión1511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573" xr16:uid="{00000000-0015-0000-FFFF-FFFF3C020000}" name="Conexión1512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574" xr16:uid="{00000000-0015-0000-FFFF-FFFF3D020000}" name="Conexión1513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575" xr16:uid="{00000000-0015-0000-FFFF-FFFF3E020000}" name="Conexión1514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576" xr16:uid="{00000000-0015-0000-FFFF-FFFF3F020000}" name="Conexión1515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577" xr16:uid="{00000000-0015-0000-FFFF-FFFF40020000}" name="Conexión1516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578" xr16:uid="{00000000-0015-0000-FFFF-FFFF41020000}" name="Conexión1517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579" xr16:uid="{00000000-0015-0000-FFFF-FFFF42020000}" name="Conexión1518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580" xr16:uid="{00000000-0015-0000-FFFF-FFFF43020000}" name="Conexión1519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581" xr16:uid="{00000000-0015-0000-FFFF-FFFF44020000}" name="Conexión152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582" xr16:uid="{00000000-0015-0000-FFFF-FFFF45020000}" name="Conexión1520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583" xr16:uid="{00000000-0015-0000-FFFF-FFFF46020000}" name="Conexión1521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584" xr16:uid="{00000000-0015-0000-FFFF-FFFF47020000}" name="Conexión1522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585" xr16:uid="{00000000-0015-0000-FFFF-FFFF48020000}" name="Conexión1523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586" xr16:uid="{00000000-0015-0000-FFFF-FFFF49020000}" name="Conexión1524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587" xr16:uid="{00000000-0015-0000-FFFF-FFFF4A020000}" name="Conexión1525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588" xr16:uid="{00000000-0015-0000-FFFF-FFFF4B020000}" name="Conexión1526" type="4" refreshedVersion="3" background="1" saveData="1">
    <webPr sourceData="1" parsePre="1" consecutive="1" xl2000="1" url="http://10.238.10.73:83/ssp_estadistica/notas_vulnerable/notas_secciones_cuaderno.php?mes='Enero'&amp;anio='2011'&amp;idSeccion='13' "/>
  </connection>
  <connection id="589" xr16:uid="{00000000-0015-0000-FFFF-FFFF4C020000}" name="Conexión1527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590" xr16:uid="{00000000-0015-0000-FFFF-FFFF4D020000}" name="Conexión1528" type="4" refreshedVersion="3" background="1" saveData="1">
    <webPr sourceData="1" parsePre="1" consecutive="1" xl2000="1" url="http://10.238.10.73:83/ssp_estadistica/notas_vulnerable/notas_secciones_cuaderno.php?mes='Enero'&amp;anio='2011'&amp;idSeccion='14' "/>
  </connection>
  <connection id="591" xr16:uid="{00000000-0015-0000-FFFF-FFFF4E020000}" name="Conexión1529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592" xr16:uid="{00000000-0015-0000-FFFF-FFFF4F020000}" name="Conexión153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593" xr16:uid="{00000000-0015-0000-FFFF-FFFF50020000}" name="Conexión1530" type="4" refreshedVersion="3" background="1" saveData="1">
    <webPr sourceData="1" parsePre="1" consecutive="1" xl2000="1" url="http://10.238.10.73:83/ssp_estadistica/notas_vulnerable/notas_secciones_cuaderno.php?mes='Enero'&amp;anio='2011'&amp;idSeccion='15' "/>
  </connection>
  <connection id="594" xr16:uid="{00000000-0015-0000-FFFF-FFFF51020000}" name="Conexión1531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595" xr16:uid="{00000000-0015-0000-FFFF-FFFF52020000}" name="Conexión1532" type="4" refreshedVersion="3" background="1" saveData="1">
    <webPr sourceData="1" parsePre="1" consecutive="1" xl2000="1" url="http://10.238.10.73:83/ssp_estadistica/notas_vulnerable/notas_secciones_cuaderno.php?mes='Enero'&amp;anio='2011'&amp;idSeccion='16' "/>
  </connection>
  <connection id="596" xr16:uid="{00000000-0015-0000-FFFF-FFFF53020000}" name="Conexión1533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597" xr16:uid="{00000000-0015-0000-FFFF-FFFF54020000}" name="Conexión1534" type="4" refreshedVersion="3" background="1" saveData="1">
    <webPr sourceData="1" parsePre="1" consecutive="1" xl2000="1" url="http://10.238.10.73:83/ssp_estadistica/notas_vulnerable/notas_secciones_cuaderno.php?mes='Enero'&amp;anio='2011'&amp;idSeccion='17' "/>
  </connection>
  <connection id="598" xr16:uid="{00000000-0015-0000-FFFF-FFFF55020000}" name="Conexión1535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599" xr16:uid="{00000000-0015-0000-FFFF-FFFF56020000}" name="Conexión1536" type="4" refreshedVersion="3" background="1" saveData="1">
    <webPr sourceData="1" parsePre="1" consecutive="1" xl2000="1" url="http://10.238.10.73:83/ssp_estadistica/notas_vulnerable/notas_secciones_cuaderno.php?mes='Enero'&amp;anio='2011'&amp;idSeccion='18' "/>
  </connection>
  <connection id="600" xr16:uid="{00000000-0015-0000-FFFF-FFFF57020000}" name="Conexión1537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601" xr16:uid="{00000000-0015-0000-FFFF-FFFF58020000}" name="Conexión1538" type="4" refreshedVersion="3" background="1" saveData="1">
    <webPr sourceData="1" parsePre="1" consecutive="1" xl2000="1" url="http://10.238.10.73:83/ssp_estadistica/notas_vulnerable/notas_secciones_cuaderno.php?mes='Enero'&amp;anio='2011'&amp;idSeccion='19' "/>
  </connection>
  <connection id="602" xr16:uid="{00000000-0015-0000-FFFF-FFFF59020000}" name="Conexión1539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603" xr16:uid="{00000000-0015-0000-FFFF-FFFF5A020000}" name="Conexión154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604" xr16:uid="{00000000-0015-0000-FFFF-FFFF5B020000}" name="Conexión1540" type="4" refreshedVersion="3" background="1" saveData="1">
    <webPr sourceData="1" parsePre="1" consecutive="1" xl2000="1" url="http://10.238.10.73:83/ssp_estadistica/notas_vulnerable/notas_secciones_cuaderno.php?mes='Enero'&amp;anio='2011'&amp;idSeccion='20' "/>
  </connection>
  <connection id="605" xr16:uid="{00000000-0015-0000-FFFF-FFFF5C020000}" name="Conexión1541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606" xr16:uid="{00000000-0015-0000-FFFF-FFFF5D020000}" name="Conexión1542" type="4" refreshedVersion="3" background="1" saveData="1">
    <webPr sourceData="1" parsePre="1" consecutive="1" xl2000="1" url="http://10.238.10.73:83/ssp_estadistica/notas_vulnerable/notas_secciones_cuaderno.php?mes='Enero'&amp;anio='2011'&amp;idSeccion='21' "/>
  </connection>
  <connection id="607" xr16:uid="{00000000-0015-0000-FFFF-FFFF5E020000}" name="Conexión1543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608" xr16:uid="{00000000-0015-0000-FFFF-FFFF5F020000}" name="Conexión1544" type="4" refreshedVersion="3" background="1" saveData="1">
    <webPr sourceData="1" parsePre="1" consecutive="1" xl2000="1" url="http://10.238.10.73:83/ssp_estadistica/notas_vulnerable/notas_secciones_cuaderno.php?mes='Enero'&amp;anio='2011'&amp;idSeccion='22' "/>
  </connection>
  <connection id="609" xr16:uid="{00000000-0015-0000-FFFF-FFFF60020000}" name="Conexión1545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610" xr16:uid="{00000000-0015-0000-FFFF-FFFF61020000}" name="Conexión1546" type="4" refreshedVersion="3" background="1" saveData="1">
    <webPr sourceData="1" parsePre="1" consecutive="1" xl2000="1" url="http://10.238.10.73:83/ssp_estadistica/notas_vulnerable/notas_secciones_cuaderno.php?mes='Enero'&amp;anio='2011'&amp;idSeccion='23' "/>
  </connection>
  <connection id="611" xr16:uid="{00000000-0015-0000-FFFF-FFFF62020000}" name="Conexión1547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612" xr16:uid="{00000000-0015-0000-FFFF-FFFF63020000}" name="Conexión1548" type="4" refreshedVersion="3" background="1" saveData="1">
    <webPr sourceData="1" parsePre="1" consecutive="1" xl2000="1" url="http://10.238.10.73:83/ssp_estadistica/notas_vulnerable/notas_secciones_cuaderno.php?mes='Enero'&amp;anio='2011'&amp;idSeccion='24' "/>
  </connection>
  <connection id="613" xr16:uid="{00000000-0015-0000-FFFF-FFFF64020000}" name="Conexión1549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614" xr16:uid="{00000000-0015-0000-FFFF-FFFF65020000}" name="Conexión155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615" xr16:uid="{00000000-0015-0000-FFFF-FFFF66020000}" name="Conexión1550" type="4" refreshedVersion="3" background="1" saveData="1">
    <webPr sourceData="1" parsePre="1" consecutive="1" xl2000="1" url="http://10.238.10.73:83/ssp_estadistica/notas_vulnerable/notas_secciones_cuaderno.php?mes='Enero'&amp;anio='2011'&amp;idSeccion='25' "/>
  </connection>
  <connection id="616" xr16:uid="{00000000-0015-0000-FFFF-FFFF67020000}" name="Conexión1551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617" xr16:uid="{00000000-0015-0000-FFFF-FFFF68020000}" name="Conexión1552" type="4" refreshedVersion="3" background="1" saveData="1">
    <webPr sourceData="1" parsePre="1" consecutive="1" xl2000="1" url="http://10.238.10.73:83/ssp_estadistica/notas_vulnerable/notas_secciones_cuaderno.php?mes='Enero'&amp;anio='2011'&amp;idSeccion='26' "/>
  </connection>
  <connection id="618" xr16:uid="{00000000-0015-0000-FFFF-FFFF69020000}" name="Conexión1553" type="4" refreshedVersion="3" background="1" saveData="1">
    <webPr sourceData="1" parsePre="1" consecutive="1" xl2000="1" url="http://10.238.10.73:83/ssp_estadistica/cuaderno_vulnerable/exportar/Pag_28_excel.php?mes=Enero&amp;anio=2011&amp;origen=excel"/>
  </connection>
  <connection id="619" xr16:uid="{00000000-0015-0000-FFFF-FFFF6A020000}" name="Conexión1554" type="4" refreshedVersion="3" background="1" saveData="1">
    <webPr sourceData="1" parsePre="1" consecutive="1" xl2000="1" url="http://10.238.10.73:83/ssp_estadistica/notas_vulnerable/notas_secciones_cuaderno.php?mes='Enero'&amp;anio='2011'&amp;idSeccion='27' "/>
  </connection>
  <connection id="620" xr16:uid="{00000000-0015-0000-FFFF-FFFF6B020000}" name="Conexión1555" type="4" refreshedVersion="3" background="1" saveData="1">
    <webPr sourceData="1" parsePre="1" consecutive="1" xl2000="1" url="http://10.238.10.73:83/ssp_estadistica/cuaderno_vulnerable/exportar/parametros_cuaderno_vulnerable.php"/>
  </connection>
  <connection id="621" xr16:uid="{00000000-0015-0000-FFFF-FFFF6C020000}" name="Conexión1556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622" xr16:uid="{00000000-0015-0000-FFFF-FFFF6D020000}" name="Conexión1557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623" xr16:uid="{00000000-0015-0000-FFFF-FFFF6E020000}" name="Conexión1558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624" xr16:uid="{00000000-0015-0000-FFFF-FFFF6F020000}" name="Conexión1559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625" xr16:uid="{00000000-0015-0000-FFFF-FFFF70020000}" name="Conexión156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626" xr16:uid="{00000000-0015-0000-FFFF-FFFF71020000}" name="Conexión1560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627" xr16:uid="{00000000-0015-0000-FFFF-FFFF72020000}" name="Conexión1561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628" xr16:uid="{00000000-0015-0000-FFFF-FFFF73020000}" name="Conexión1562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629" xr16:uid="{00000000-0015-0000-FFFF-FFFF74020000}" name="Conexión1563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630" xr16:uid="{00000000-0015-0000-FFFF-FFFF75020000}" name="Conexión1564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631" xr16:uid="{00000000-0015-0000-FFFF-FFFF76020000}" name="Conexión1565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632" xr16:uid="{00000000-0015-0000-FFFF-FFFF77020000}" name="Conexión1566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633" xr16:uid="{00000000-0015-0000-FFFF-FFFF78020000}" name="Conexión1567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634" xr16:uid="{00000000-0015-0000-FFFF-FFFF79020000}" name="Conexión1568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635" xr16:uid="{00000000-0015-0000-FFFF-FFFF7A020000}" name="Conexión1569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636" xr16:uid="{00000000-0015-0000-FFFF-FFFF7B020000}" name="Conexión157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637" xr16:uid="{00000000-0015-0000-FFFF-FFFF7C020000}" name="Conexión1570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638" xr16:uid="{00000000-0015-0000-FFFF-FFFF7D020000}" name="Conexión1571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639" xr16:uid="{00000000-0015-0000-FFFF-FFFF7E020000}" name="Conexión1572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640" xr16:uid="{00000000-0015-0000-FFFF-FFFF7F020000}" name="Conexión1573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641" xr16:uid="{00000000-0015-0000-FFFF-FFFF80020000}" name="Conexión1574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642" xr16:uid="{00000000-0015-0000-FFFF-FFFF81020000}" name="Conexión1575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643" xr16:uid="{00000000-0015-0000-FFFF-FFFF82020000}" name="Conexión1576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644" xr16:uid="{00000000-0015-0000-FFFF-FFFF83020000}" name="Conexión1577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645" xr16:uid="{00000000-0015-0000-FFFF-FFFF84020000}" name="Conexión1578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646" xr16:uid="{00000000-0015-0000-FFFF-FFFF85020000}" name="Conexión1579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647" xr16:uid="{00000000-0015-0000-FFFF-FFFF86020000}" name="Conexión158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648" xr16:uid="{00000000-0015-0000-FFFF-FFFF87020000}" name="Conexión1580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649" xr16:uid="{00000000-0015-0000-FFFF-FFFF88020000}" name="Conexión1581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650" xr16:uid="{00000000-0015-0000-FFFF-FFFF89020000}" name="Conexión1582" type="4" refreshedVersion="3" background="1" saveData="1">
    <webPr sourceData="1" parsePre="1" consecutive="1" xl2000="1" url="http://10.238.10.73:83/ssp_estadistica/notas_vulnerable/notas_secciones_cuaderno.php?mes='Enero'&amp;anio='2011'&amp;idSeccion='13' "/>
  </connection>
  <connection id="651" xr16:uid="{00000000-0015-0000-FFFF-FFFF8A020000}" name="Conexión1583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652" xr16:uid="{00000000-0015-0000-FFFF-FFFF8B020000}" name="Conexión1584" type="4" refreshedVersion="3" background="1" saveData="1">
    <webPr sourceData="1" parsePre="1" consecutive="1" xl2000="1" url="http://10.238.10.73:83/ssp_estadistica/notas_vulnerable/notas_secciones_cuaderno.php?mes='Enero'&amp;anio='2011'&amp;idSeccion='14' "/>
  </connection>
  <connection id="653" xr16:uid="{00000000-0015-0000-FFFF-FFFF8C020000}" name="Conexión1585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654" xr16:uid="{00000000-0015-0000-FFFF-FFFF8D020000}" name="Conexión1586" type="4" refreshedVersion="3" background="1" saveData="1">
    <webPr sourceData="1" parsePre="1" consecutive="1" xl2000="1" url="http://10.238.10.73:83/ssp_estadistica/notas_vulnerable/notas_secciones_cuaderno.php?mes='Enero'&amp;anio='2011'&amp;idSeccion='15' "/>
  </connection>
  <connection id="655" xr16:uid="{00000000-0015-0000-FFFF-FFFF8E020000}" name="Conexión1587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656" xr16:uid="{00000000-0015-0000-FFFF-FFFF8F020000}" name="Conexión1588" type="4" refreshedVersion="3" background="1" saveData="1">
    <webPr sourceData="1" parsePre="1" consecutive="1" xl2000="1" url="http://10.238.10.73:83/ssp_estadistica/notas_vulnerable/notas_secciones_cuaderno.php?mes='Enero'&amp;anio='2011'&amp;idSeccion='16' "/>
  </connection>
  <connection id="657" xr16:uid="{00000000-0015-0000-FFFF-FFFF90020000}" name="Conexión1589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658" xr16:uid="{00000000-0015-0000-FFFF-FFFF91020000}" name="Conexión159" type="4" refreshedVersion="3" background="1" saveData="1">
    <webPr sourceData="1" parsePre="1" consecutive="1" xl2000="1" url="http://10.238.10.73:83/ssp_estadistica/cuaderno_vulnerable/exportar/parametros_cuaderno_vulnerable.php"/>
  </connection>
  <connection id="659" xr16:uid="{00000000-0015-0000-FFFF-FFFF92020000}" name="Conexión1590" type="4" refreshedVersion="3" background="1" saveData="1">
    <webPr sourceData="1" parsePre="1" consecutive="1" xl2000="1" url="http://10.238.10.73:83/ssp_estadistica/notas_vulnerable/notas_secciones_cuaderno.php?mes='Enero'&amp;anio='2011'&amp;idSeccion='17' "/>
  </connection>
  <connection id="660" xr16:uid="{00000000-0015-0000-FFFF-FFFF93020000}" name="Conexión1591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661" xr16:uid="{00000000-0015-0000-FFFF-FFFF94020000}" name="Conexión1592" type="4" refreshedVersion="3" background="1" saveData="1">
    <webPr sourceData="1" parsePre="1" consecutive="1" xl2000="1" url="http://10.238.10.73:83/ssp_estadistica/notas_vulnerable/notas_secciones_cuaderno.php?mes='Enero'&amp;anio='2011'&amp;idSeccion='18' "/>
  </connection>
  <connection id="662" xr16:uid="{00000000-0015-0000-FFFF-FFFF95020000}" name="Conexión1593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663" xr16:uid="{00000000-0015-0000-FFFF-FFFF96020000}" name="Conexión1594" type="4" refreshedVersion="3" background="1" saveData="1">
    <webPr sourceData="1" parsePre="1" consecutive="1" xl2000="1" url="http://10.238.10.73:83/ssp_estadistica/notas_vulnerable/notas_secciones_cuaderno.php?mes='Enero'&amp;anio='2011'&amp;idSeccion='19' "/>
  </connection>
  <connection id="664" xr16:uid="{00000000-0015-0000-FFFF-FFFF97020000}" name="Conexión1595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665" xr16:uid="{00000000-0015-0000-FFFF-FFFF98020000}" name="Conexión1596" type="4" refreshedVersion="3" background="1" saveData="1">
    <webPr sourceData="1" parsePre="1" consecutive="1" xl2000="1" url="http://10.238.10.73:83/ssp_estadistica/notas_vulnerable/notas_secciones_cuaderno.php?mes='Enero'&amp;anio='2011'&amp;idSeccion='20' "/>
  </connection>
  <connection id="666" xr16:uid="{00000000-0015-0000-FFFF-FFFF99020000}" name="Conexión1597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667" xr16:uid="{00000000-0015-0000-FFFF-FFFF9A020000}" name="Conexión1598" type="4" refreshedVersion="3" background="1" saveData="1">
    <webPr sourceData="1" parsePre="1" consecutive="1" xl2000="1" url="http://10.238.10.73:83/ssp_estadistica/notas_vulnerable/notas_secciones_cuaderno.php?mes='Enero'&amp;anio='2011'&amp;idSeccion='21' "/>
  </connection>
  <connection id="668" xr16:uid="{00000000-0015-0000-FFFF-FFFF9B020000}" name="Conexión1599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669" xr16:uid="{00000000-0015-0000-FFFF-FFFF9C020000}" name="Conexión16" type="4" refreshedVersion="0" background="1">
    <webPr url="http:///Pag_2_excel.php?mes=&amp;anio=&amp;entidad=&amp;origen=excel" htmlTables="1" htmlFormat="all"/>
  </connection>
  <connection id="670" xr16:uid="{00000000-0015-0000-FFFF-FFFF9D020000}" name="Conexión160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671" xr16:uid="{00000000-0015-0000-FFFF-FFFF9E020000}" name="Conexión1600" type="4" refreshedVersion="3" background="1" saveData="1">
    <webPr sourceData="1" parsePre="1" consecutive="1" xl2000="1" url="http://10.238.10.73:83/ssp_estadistica/notas_vulnerable/notas_secciones_cuaderno.php?mes='Enero'&amp;anio='2011'&amp;idSeccion='22' "/>
  </connection>
  <connection id="672" xr16:uid="{00000000-0015-0000-FFFF-FFFF9F020000}" name="Conexión1601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673" xr16:uid="{00000000-0015-0000-FFFF-FFFFA0020000}" name="Conexión1602" type="4" refreshedVersion="3" background="1" saveData="1">
    <webPr sourceData="1" parsePre="1" consecutive="1" xl2000="1" url="http://10.238.10.73:83/ssp_estadistica/notas_vulnerable/notas_secciones_cuaderno.php?mes='Enero'&amp;anio='2011'&amp;idSeccion='23' "/>
  </connection>
  <connection id="674" xr16:uid="{00000000-0015-0000-FFFF-FFFFA1020000}" name="Conexión1603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675" xr16:uid="{00000000-0015-0000-FFFF-FFFFA2020000}" name="Conexión1604" type="4" refreshedVersion="3" background="1" saveData="1">
    <webPr sourceData="1" parsePre="1" consecutive="1" xl2000="1" url="http://10.238.10.73:83/ssp_estadistica/notas_vulnerable/notas_secciones_cuaderno.php?mes='Enero'&amp;anio='2011'&amp;idSeccion='24' "/>
  </connection>
  <connection id="676" xr16:uid="{00000000-0015-0000-FFFF-FFFFA3020000}" name="Conexión1605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677" xr16:uid="{00000000-0015-0000-FFFF-FFFFA4020000}" name="Conexión1606" type="4" refreshedVersion="3" background="1" saveData="1">
    <webPr sourceData="1" parsePre="1" consecutive="1" xl2000="1" url="http://10.238.10.73:83/ssp_estadistica/notas_vulnerable/notas_secciones_cuaderno.php?mes='Enero'&amp;anio='2011'&amp;idSeccion='25' "/>
  </connection>
  <connection id="678" xr16:uid="{00000000-0015-0000-FFFF-FFFFA5020000}" name="Conexión1607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679" xr16:uid="{00000000-0015-0000-FFFF-FFFFA6020000}" name="Conexión1608" type="4" refreshedVersion="3" background="1" saveData="1">
    <webPr sourceData="1" parsePre="1" consecutive="1" xl2000="1" url="http://10.238.10.73:83/ssp_estadistica/notas_vulnerable/notas_secciones_cuaderno.php?mes='Enero'&amp;anio='2011'&amp;idSeccion='26' "/>
  </connection>
  <connection id="680" xr16:uid="{00000000-0015-0000-FFFF-FFFFA7020000}" name="Conexión1609" type="4" refreshedVersion="3" background="1" saveData="1">
    <webPr sourceData="1" parsePre="1" consecutive="1" xl2000="1" url="http://10.238.10.73:83/ssp_estadistica/cuaderno_vulnerable/exportar/Pag_28_excel.php?mes=Enero&amp;anio=2011&amp;origen=excel"/>
  </connection>
  <connection id="681" xr16:uid="{00000000-0015-0000-FFFF-FFFFA8020000}" name="Conexión161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682" xr16:uid="{00000000-0015-0000-FFFF-FFFFA9020000}" name="Conexión1610" type="4" refreshedVersion="3" background="1" saveData="1">
    <webPr sourceData="1" parsePre="1" consecutive="1" xl2000="1" url="http://10.238.10.73:83/ssp_estadistica/notas_vulnerable/notas_secciones_cuaderno.php?mes='Enero'&amp;anio='2011'&amp;idSeccion='27' "/>
  </connection>
  <connection id="683" xr16:uid="{00000000-0015-0000-FFFF-FFFFAA020000}" name="Conexión1611" type="4" refreshedVersion="3" background="1">
    <webPr sourceData="1" parsePre="1" consecutive="1" xl2000="1" url="http://10.238.10.73:83/ssp_estadistica/cuaderno_vulnerable/exportar/parametros_cuaderno_vulnerable.php"/>
  </connection>
  <connection id="684" xr16:uid="{00000000-0015-0000-FFFF-FFFFAB020000}" name="Conexión1612" type="4" refreshedVersion="3" background="1">
    <webPr sourceData="1" parsePre="1" consecutive="1" xl2000="1" url="http://10.238.10.73:83/ssp_estadistica/cuaderno_vulnerable/exportar/concentrado_excel.php?mes=Enero&amp;anio=2011&amp;origen=excel"/>
  </connection>
  <connection id="685" xr16:uid="{00000000-0015-0000-FFFF-FFFFAC020000}" name="Conexión1613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686" xr16:uid="{00000000-0015-0000-FFFF-FFFFAD020000}" name="Conexión1614" type="4" refreshedVersion="3" background="1">
    <webPr sourceData="1" parsePre="1" consecutive="1" xl2000="1" url="http://10.238.10.73:83/ssp_estadistica/notas_vulnerable/notas_secciones_cuaderno.php?mes='Enero'&amp;anio='2011'&amp;idSeccion='1' "/>
  </connection>
  <connection id="687" xr16:uid="{00000000-0015-0000-FFFF-FFFFAE020000}" name="Conexión1615" type="4" refreshedVersion="3" background="1">
    <webPr sourceData="1" parsePre="1" consecutive="1" xl2000="1" url="http://10.238.10.73:83/ssp_estadistica/cuaderno_vulnerable/exportar/Pag_3_excel.php?mes=Enero&amp;anio=2011&amp;origen=excel"/>
  </connection>
  <connection id="688" xr16:uid="{00000000-0015-0000-FFFF-FFFFAF020000}" name="Conexión1616" type="4" refreshedVersion="3" background="1">
    <webPr sourceData="1" parsePre="1" consecutive="1" xl2000="1" url="http://10.238.10.73:83/ssp_estadistica/notas_vulnerable/notas_secciones_cuaderno.php?mes='Enero'&amp;anio='2011'&amp;idSeccion='2' "/>
  </connection>
  <connection id="689" xr16:uid="{00000000-0015-0000-FFFF-FFFFB0020000}" name="Conexión1617" type="4" refreshedVersion="3" background="1">
    <webPr sourceData="1" parsePre="1" consecutive="1" xl2000="1" url="http://10.238.10.73:83/ssp_estadistica/cuaderno_vulnerable/exportar/Pag_4_excel.php?mes=Enero&amp;anio=2011&amp;origen=excel"/>
  </connection>
  <connection id="690" xr16:uid="{00000000-0015-0000-FFFF-FFFFB1020000}" name="Conexión1618" type="4" refreshedVersion="3" background="1">
    <webPr sourceData="1" parsePre="1" consecutive="1" xl2000="1" url="http://10.238.10.73:83/ssp_estadistica/notas_vulnerable/notas_secciones_cuaderno.php?mes='Enero'&amp;anio='2011'&amp;idSeccion='3' "/>
  </connection>
  <connection id="691" xr16:uid="{00000000-0015-0000-FFFF-FFFFB2020000}" name="Conexión1619" type="4" refreshedVersion="3" background="1">
    <webPr sourceData="1" parsePre="1" consecutive="1" xl2000="1" url="http://10.238.10.73:83/ssp_estadistica/cuaderno_vulnerable/exportar/Pag_5_excel.php?mes=Enero&amp;anio=2011&amp;origen=excel"/>
  </connection>
  <connection id="692" xr16:uid="{00000000-0015-0000-FFFF-FFFFB3020000}" name="Conexión162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693" xr16:uid="{00000000-0015-0000-FFFF-FFFFB4020000}" name="Conexión1620" type="4" refreshedVersion="3" background="1">
    <webPr sourceData="1" parsePre="1" consecutive="1" xl2000="1" url="http://10.238.10.73:83/ssp_estadistica/notas_vulnerable/notas_secciones_cuaderno.php?mes='Enero'&amp;anio='2011'&amp;idSeccion='4' "/>
  </connection>
  <connection id="694" xr16:uid="{00000000-0015-0000-FFFF-FFFFB5020000}" name="Conexión1621" type="4" refreshedVersion="3" background="1">
    <webPr sourceData="1" parsePre="1" consecutive="1" xl2000="1" url="http://10.238.10.73:83/ssp_estadistica/cuaderno_vulnerable/exportar/Pag_6_excel.php?mes=Enero&amp;anio=2011&amp;origen=excel"/>
  </connection>
  <connection id="695" xr16:uid="{00000000-0015-0000-FFFF-FFFFB6020000}" name="Conexión1622" type="4" refreshedVersion="3" background="1">
    <webPr sourceData="1" parsePre="1" consecutive="1" xl2000="1" url="http://10.238.10.73:83/ssp_estadistica/notas_vulnerable/notas_secciones_cuaderno.php?mes='Enero'&amp;anio='2011'&amp;idSeccion='5' "/>
  </connection>
  <connection id="696" xr16:uid="{00000000-0015-0000-FFFF-FFFFB7020000}" name="Conexión1623" type="4" refreshedVersion="3" background="1">
    <webPr sourceData="1" parsePre="1" consecutive="1" xl2000="1" url="http://10.238.10.73:83/ssp_estadistica/cuaderno_vulnerable/exportar/Pag_7_excel.php?mes=Enero&amp;anio=2011&amp;origen=excel"/>
  </connection>
  <connection id="697" xr16:uid="{00000000-0015-0000-FFFF-FFFFB8020000}" name="Conexión1624" type="4" refreshedVersion="3" background="1">
    <webPr sourceData="1" parsePre="1" consecutive="1" xl2000="1" url="http://10.238.10.73:83/ssp_estadistica/notas_vulnerable/notas_secciones_cuaderno.php?mes='Enero'&amp;anio='2011'&amp;idSeccion='6' "/>
  </connection>
  <connection id="698" xr16:uid="{00000000-0015-0000-FFFF-FFFFB9020000}" name="Conexión1625" type="4" refreshedVersion="3" background="1">
    <webPr sourceData="1" parsePre="1" consecutive="1" xl2000="1" url="http://10.238.10.73:83/ssp_estadistica/cuaderno_vulnerable/exportar/Pag_8_excel.php?mes=Enero&amp;anio=2011&amp;origen=excel"/>
  </connection>
  <connection id="699" xr16:uid="{00000000-0015-0000-FFFF-FFFFBA020000}" name="Conexión1626" type="4" refreshedVersion="3" background="1">
    <webPr sourceData="1" parsePre="1" consecutive="1" xl2000="1" url="http://10.238.10.73:83/ssp_estadistica/notas_vulnerable/notas_secciones_cuaderno.php?mes='Enero'&amp;anio='2011'&amp;idSeccion='7' "/>
  </connection>
  <connection id="700" xr16:uid="{00000000-0015-0000-FFFF-FFFFBB020000}" name="Conexión1627" type="4" refreshedVersion="3" background="1">
    <webPr sourceData="1" parsePre="1" consecutive="1" xl2000="1" url="http://10.238.10.73:83/ssp_estadistica/cuaderno_vulnerable/exportar/Pag_9_excel.php?mes=Enero&amp;anio=2011&amp;origen=excel"/>
  </connection>
  <connection id="701" xr16:uid="{00000000-0015-0000-FFFF-FFFFBC020000}" name="Conexión1628" type="4" refreshedVersion="3" background="1">
    <webPr sourceData="1" parsePre="1" consecutive="1" xl2000="1" url="http://10.238.10.73:83/ssp_estadistica/notas_vulnerable/notas_secciones_cuaderno.php?mes='Enero'&amp;anio='2011'&amp;idSeccion='8' "/>
  </connection>
  <connection id="702" xr16:uid="{00000000-0015-0000-FFFF-FFFFBD020000}" name="Conexión1629" type="4" refreshedVersion="3" background="1">
    <webPr sourceData="1" parsePre="1" consecutive="1" xl2000="1" url="http://10.238.10.73:83/ssp_estadistica/cuaderno_vulnerable/exportar/Pag_10_excel.php?mes=Enero&amp;anio=2011&amp;origen=excel"/>
  </connection>
  <connection id="703" xr16:uid="{00000000-0015-0000-FFFF-FFFFBE020000}" name="Conexión163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704" xr16:uid="{00000000-0015-0000-FFFF-FFFFBF020000}" name="Conexión1630" type="4" refreshedVersion="3" background="1">
    <webPr sourceData="1" parsePre="1" consecutive="1" xl2000="1" url="http://10.238.10.73:83/ssp_estadistica/notas_vulnerable/notas_secciones_cuaderno.php?mes='Enero'&amp;anio='2011'&amp;idSeccion='9' "/>
  </connection>
  <connection id="705" xr16:uid="{00000000-0015-0000-FFFF-FFFFC0020000}" name="Conexión1631" type="4" refreshedVersion="3" background="1">
    <webPr sourceData="1" parsePre="1" consecutive="1" xl2000="1" url="http://10.238.10.73:83/ssp_estadistica/cuaderno_vulnerable/exportar/Pag_11_excel.php?mes=Enero&amp;anio=2011&amp;origen=excel"/>
  </connection>
  <connection id="706" xr16:uid="{00000000-0015-0000-FFFF-FFFFC1020000}" name="Conexión1632" type="4" refreshedVersion="3" background="1">
    <webPr sourceData="1" parsePre="1" consecutive="1" xl2000="1" url="http://10.238.10.73:83/ssp_estadistica/notas_vulnerable/notas_secciones_cuaderno.php?mes='Enero'&amp;anio='2011'&amp;idSeccion='10' "/>
  </connection>
  <connection id="707" xr16:uid="{00000000-0015-0000-FFFF-FFFFC2020000}" name="Conexión1633" type="4" refreshedVersion="3" background="1">
    <webPr sourceData="1" parsePre="1" consecutive="1" xl2000="1" url="http://10.238.10.73:83/ssp_estadistica/cuaderno_vulnerable/exportar/Pag_12_excel.php?mes=Enero&amp;anio=2011&amp;origen=excel"/>
  </connection>
  <connection id="708" xr16:uid="{00000000-0015-0000-FFFF-FFFFC3020000}" name="Conexión1634" type="4" refreshedVersion="3" background="1">
    <webPr sourceData="1" parsePre="1" consecutive="1" xl2000="1" url="http://10.238.10.73:83/ssp_estadistica/notas_vulnerable/notas_secciones_cuaderno.php?mes='Enero'&amp;anio='2011'&amp;idSeccion='11' "/>
  </connection>
  <connection id="709" xr16:uid="{00000000-0015-0000-FFFF-FFFFC4020000}" name="Conexión1635" type="4" refreshedVersion="3" background="1">
    <webPr sourceData="1" parsePre="1" consecutive="1" xl2000="1" url="http://10.238.10.73:83/ssp_estadistica/cuaderno_vulnerable/exportar/Pag_13_excel.php?mes=Enero&amp;anio=2011&amp;origen=excel"/>
  </connection>
  <connection id="710" xr16:uid="{00000000-0015-0000-FFFF-FFFFC5020000}" name="Conexión1636" type="4" refreshedVersion="3" background="1">
    <webPr sourceData="1" parsePre="1" consecutive="1" xl2000="1" url="http://10.238.10.73:83/ssp_estadistica/notas_vulnerable/notas_secciones_cuaderno.php?mes='Enero'&amp;anio='2011'&amp;idSeccion='12' "/>
  </connection>
  <connection id="711" xr16:uid="{00000000-0015-0000-FFFF-FFFFC6020000}" name="Conexión1637" type="4" refreshedVersion="3" background="1">
    <webPr sourceData="1" parsePre="1" consecutive="1" xl2000="1" url="http://10.238.10.73:83/ssp_estadistica/cuaderno_vulnerable/exportar/Pag_14_excel.php?mes=Enero&amp;anio=2011&amp;origen=excel"/>
  </connection>
  <connection id="712" xr16:uid="{00000000-0015-0000-FFFF-FFFFC7020000}" name="Conexión1638" type="4" refreshedVersion="3" background="1">
    <webPr sourceData="1" parsePre="1" consecutive="1" xl2000="1" url="http://10.238.10.73:83/ssp_estadistica/notas_vulnerable/notas_secciones_cuaderno.php?mes='Enero'&amp;anio='2011'&amp;idSeccion='13' "/>
  </connection>
  <connection id="713" xr16:uid="{00000000-0015-0000-FFFF-FFFFC8020000}" name="Conexión1639" type="4" refreshedVersion="3" background="1">
    <webPr sourceData="1" parsePre="1" consecutive="1" xl2000="1" url="http://10.238.10.73:83/ssp_estadistica/cuaderno_vulnerable/exportar/Pag_15_excel.php?mes=Enero&amp;anio=2011&amp;origen=excel"/>
  </connection>
  <connection id="714" xr16:uid="{00000000-0015-0000-FFFF-FFFFC9020000}" name="Conexión164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715" xr16:uid="{00000000-0015-0000-FFFF-FFFFCA020000}" name="Conexión1640" type="4" refreshedVersion="3" background="1">
    <webPr sourceData="1" parsePre="1" consecutive="1" xl2000="1" url="http://10.238.10.73:83/ssp_estadistica/notas_vulnerable/notas_secciones_cuaderno.php?mes='Enero'&amp;anio='2011'&amp;idSeccion='14' "/>
  </connection>
  <connection id="716" xr16:uid="{00000000-0015-0000-FFFF-FFFFCB020000}" name="Conexión1641" type="4" refreshedVersion="3" background="1">
    <webPr sourceData="1" parsePre="1" consecutive="1" xl2000="1" url="http://10.238.10.73:83/ssp_estadistica/cuaderno_vulnerable/exportar/Pag_16_excel.php?mes=Enero&amp;anio=2011&amp;origen=excel"/>
  </connection>
  <connection id="717" xr16:uid="{00000000-0015-0000-FFFF-FFFFCC020000}" name="Conexión1642" type="4" refreshedVersion="3" background="1">
    <webPr sourceData="1" parsePre="1" consecutive="1" xl2000="1" url="http://10.238.10.73:83/ssp_estadistica/notas_vulnerable/notas_secciones_cuaderno.php?mes='Enero'&amp;anio='2011'&amp;idSeccion='15' "/>
  </connection>
  <connection id="718" xr16:uid="{00000000-0015-0000-FFFF-FFFFCD020000}" name="Conexión1643" type="4" refreshedVersion="3" background="1">
    <webPr sourceData="1" parsePre="1" consecutive="1" xl2000="1" url="http://10.238.10.73:83/ssp_estadistica/cuaderno_vulnerable/exportar/Pag_17_excel.php?mes=Enero&amp;anio=2011&amp;origen=excel"/>
  </connection>
  <connection id="719" xr16:uid="{00000000-0015-0000-FFFF-FFFFCE020000}" name="Conexión1644" type="4" refreshedVersion="3" background="1">
    <webPr sourceData="1" parsePre="1" consecutive="1" xl2000="1" url="http://10.238.10.73:83/ssp_estadistica/notas_vulnerable/notas_secciones_cuaderno.php?mes='Enero'&amp;anio='2011'&amp;idSeccion='16' "/>
  </connection>
  <connection id="720" xr16:uid="{00000000-0015-0000-FFFF-FFFFCF020000}" name="Conexión1645" type="4" refreshedVersion="3" background="1">
    <webPr sourceData="1" parsePre="1" consecutive="1" xl2000="1" url="http://10.238.10.73:83/ssp_estadistica/cuaderno_vulnerable/exportar/Pag_18_excel.php?mes=Enero&amp;anio=2011&amp;origen=excel"/>
  </connection>
  <connection id="721" xr16:uid="{00000000-0015-0000-FFFF-FFFFD0020000}" name="Conexión1646" type="4" refreshedVersion="3" background="1">
    <webPr sourceData="1" parsePre="1" consecutive="1" xl2000="1" url="http://10.238.10.73:83/ssp_estadistica/notas_vulnerable/notas_secciones_cuaderno.php?mes='Enero'&amp;anio='2011'&amp;idSeccion='17' "/>
  </connection>
  <connection id="722" xr16:uid="{00000000-0015-0000-FFFF-FFFFD1020000}" name="Conexión1647" type="4" refreshedVersion="3" background="1">
    <webPr sourceData="1" parsePre="1" consecutive="1" xl2000="1" url="http://10.238.10.73:83/ssp_estadistica/cuaderno_vulnerable/exportar/Pag_19_excel.php?mes=Enero&amp;anio=2011&amp;origen=excel"/>
  </connection>
  <connection id="723" xr16:uid="{00000000-0015-0000-FFFF-FFFFD2020000}" name="Conexión1648" type="4" refreshedVersion="3" background="1">
    <webPr sourceData="1" parsePre="1" consecutive="1" xl2000="1" url="http://10.238.10.73:83/ssp_estadistica/notas_vulnerable/notas_secciones_cuaderno.php?mes='Enero'&amp;anio='2011'&amp;idSeccion='18' "/>
  </connection>
  <connection id="724" xr16:uid="{00000000-0015-0000-FFFF-FFFFD3020000}" name="Conexión1649" type="4" refreshedVersion="3" background="1">
    <webPr sourceData="1" parsePre="1" consecutive="1" xl2000="1" url="http://10.238.10.73:83/ssp_estadistica/cuaderno_vulnerable/exportar/Pag_20_excel.php?mes=Enero&amp;anio=2011&amp;origen=excel"/>
  </connection>
  <connection id="725" xr16:uid="{00000000-0015-0000-FFFF-FFFFD4020000}" name="Conexión165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726" xr16:uid="{00000000-0015-0000-FFFF-FFFFD5020000}" name="Conexión1650" type="4" refreshedVersion="3" background="1">
    <webPr sourceData="1" parsePre="1" consecutive="1" xl2000="1" url="http://10.238.10.73:83/ssp_estadistica/notas_vulnerable/notas_secciones_cuaderno.php?mes='Enero'&amp;anio='2011'&amp;idSeccion='19' "/>
  </connection>
  <connection id="727" xr16:uid="{00000000-0015-0000-FFFF-FFFFD6020000}" name="Conexión1651" type="4" refreshedVersion="3" background="1">
    <webPr sourceData="1" parsePre="1" consecutive="1" xl2000="1" url="http://10.238.10.73:83/ssp_estadistica/cuaderno_vulnerable/exportar/Pag_21_excel.php?mes=Enero&amp;anio=2011&amp;origen=excel"/>
  </connection>
  <connection id="728" xr16:uid="{00000000-0015-0000-FFFF-FFFFD7020000}" name="Conexión1652" type="4" refreshedVersion="3" background="1">
    <webPr sourceData="1" parsePre="1" consecutive="1" xl2000="1" url="http://10.238.10.73:83/ssp_estadistica/notas_vulnerable/notas_secciones_cuaderno.php?mes='Enero'&amp;anio='2011'&amp;idSeccion='20' "/>
  </connection>
  <connection id="729" xr16:uid="{00000000-0015-0000-FFFF-FFFFD8020000}" name="Conexión1653" type="4" refreshedVersion="3" background="1">
    <webPr sourceData="1" parsePre="1" consecutive="1" xl2000="1" url="http://10.238.10.73:83/ssp_estadistica/cuaderno_vulnerable/exportar/Pag_22_excel.php?mes=Enero&amp;anio=2011&amp;origen=excel"/>
  </connection>
  <connection id="730" xr16:uid="{00000000-0015-0000-FFFF-FFFFD9020000}" name="Conexión1654" type="4" refreshedVersion="3" background="1">
    <webPr sourceData="1" parsePre="1" consecutive="1" xl2000="1" url="http://10.238.10.73:83/ssp_estadistica/notas_vulnerable/notas_secciones_cuaderno.php?mes='Enero'&amp;anio='2011'&amp;idSeccion='21' "/>
  </connection>
  <connection id="731" xr16:uid="{00000000-0015-0000-FFFF-FFFFDA020000}" name="Conexión1655" type="4" refreshedVersion="3" background="1">
    <webPr sourceData="1" parsePre="1" consecutive="1" xl2000="1" url="http://10.238.10.73:83/ssp_estadistica/cuaderno_vulnerable/exportar/Pag_23_excel.php?mes=Enero&amp;anio=2011&amp;origen=excel"/>
  </connection>
  <connection id="732" xr16:uid="{00000000-0015-0000-FFFF-FFFFDB020000}" name="Conexión1656" type="4" refreshedVersion="3" background="1">
    <webPr sourceData="1" parsePre="1" consecutive="1" xl2000="1" url="http://10.238.10.73:83/ssp_estadistica/notas_vulnerable/notas_secciones_cuaderno.php?mes='Enero'&amp;anio='2011'&amp;idSeccion='22' "/>
  </connection>
  <connection id="733" xr16:uid="{00000000-0015-0000-FFFF-FFFFDC020000}" name="Conexión1657" type="4" refreshedVersion="3" background="1">
    <webPr sourceData="1" parsePre="1" consecutive="1" xl2000="1" url="http://10.238.10.73:83/ssp_estadistica/cuaderno_vulnerable/exportar/Pag_24_excel.php?mes=Enero&amp;anio=2011&amp;origen=excel"/>
  </connection>
  <connection id="734" xr16:uid="{00000000-0015-0000-FFFF-FFFFDD020000}" name="Conexión1658" type="4" refreshedVersion="3" background="1">
    <webPr sourceData="1" parsePre="1" consecutive="1" xl2000="1" url="http://10.238.10.73:83/ssp_estadistica/notas_vulnerable/notas_secciones_cuaderno.php?mes='Enero'&amp;anio='2011'&amp;idSeccion='23' "/>
  </connection>
  <connection id="735" xr16:uid="{00000000-0015-0000-FFFF-FFFFDE020000}" name="Conexión1659" type="4" refreshedVersion="3" background="1">
    <webPr sourceData="1" parsePre="1" consecutive="1" xl2000="1" url="http://10.238.10.73:83/ssp_estadistica/cuaderno_vulnerable/exportar/Pag_25_excel.php?mes=Enero&amp;anio=2011&amp;origen=excel"/>
  </connection>
  <connection id="736" xr16:uid="{00000000-0015-0000-FFFF-FFFFDF020000}" name="Conexión166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737" xr16:uid="{00000000-0015-0000-FFFF-FFFFE0020000}" name="Conexión1660" type="4" refreshedVersion="3" background="1">
    <webPr sourceData="1" parsePre="1" consecutive="1" xl2000="1" url="http://10.238.10.73:83/ssp_estadistica/notas_vulnerable/notas_secciones_cuaderno.php?mes='Enero'&amp;anio='2011'&amp;idSeccion='24' "/>
  </connection>
  <connection id="738" xr16:uid="{00000000-0015-0000-FFFF-FFFFE1020000}" name="Conexión1661" type="4" refreshedVersion="3" background="1">
    <webPr sourceData="1" parsePre="1" consecutive="1" xl2000="1" url="http://10.238.10.73:83/ssp_estadistica/cuaderno_vulnerable/exportar/Pag_26_excel.php?mes=Enero&amp;anio=2011&amp;origen=excel"/>
  </connection>
  <connection id="739" xr16:uid="{00000000-0015-0000-FFFF-FFFFE2020000}" name="Conexión1662" type="4" refreshedVersion="3" background="1">
    <webPr sourceData="1" parsePre="1" consecutive="1" xl2000="1" url="http://10.238.10.73:83/ssp_estadistica/notas_vulnerable/notas_secciones_cuaderno.php?mes='Enero'&amp;anio='2011'&amp;idSeccion='25' "/>
  </connection>
  <connection id="740" xr16:uid="{00000000-0015-0000-FFFF-FFFFE3020000}" name="Conexión1663" type="4" refreshedVersion="3" background="1">
    <webPr sourceData="1" parsePre="1" consecutive="1" xl2000="1" url="http://10.238.10.73:83/ssp_estadistica/cuaderno_vulnerable/exportar/Pag_27_excel.php?mes=Enero&amp;anio=2011&amp;origen=excel"/>
  </connection>
  <connection id="741" xr16:uid="{00000000-0015-0000-FFFF-FFFFE4020000}" name="Conexión1664" type="4" refreshedVersion="3" background="1">
    <webPr sourceData="1" parsePre="1" consecutive="1" xl2000="1" url="http://10.238.10.73:83/ssp_estadistica/notas_vulnerable/notas_secciones_cuaderno.php?mes='Enero'&amp;anio='2011'&amp;idSeccion='26' "/>
  </connection>
  <connection id="742" xr16:uid="{00000000-0015-0000-FFFF-FFFFE5020000}" name="Conexión1665" type="4" refreshedVersion="3" background="1">
    <webPr sourceData="1" parsePre="1" consecutive="1" xl2000="1" url="http://10.238.10.73:83/ssp_estadistica/cuaderno_vulnerable/exportar/Pag_28_excel.php?mes=Enero&amp;anio=2011&amp;origen=excel"/>
  </connection>
  <connection id="743" xr16:uid="{00000000-0015-0000-FFFF-FFFFE6020000}" name="Conexión1666" type="4" refreshedVersion="3" background="1">
    <webPr sourceData="1" parsePre="1" consecutive="1" xl2000="1" url="http://10.238.10.73:83/ssp_estadistica/notas_vulnerable/notas_secciones_cuaderno.php?mes='Enero'&amp;anio='2011'&amp;idSeccion='27' "/>
  </connection>
  <connection id="744" xr16:uid="{00000000-0015-0000-FFFF-FFFFE7020000}" name="Conexión1667" type="4" refreshedVersion="3" background="1" saveData="1">
    <webPr sourceData="1" parsePre="1" consecutive="1" xl2000="1" url="http://10.238.10.73:83/ssp_estadistica/cuaderno_vulnerable/exportar/parametros_cuaderno_vulnerable.php"/>
  </connection>
  <connection id="745" xr16:uid="{00000000-0015-0000-FFFF-FFFFE8020000}" name="Conexión1668" type="4" refreshedVersion="3" background="1" saveData="1">
    <webPr sourceData="1" parsePre="1" consecutive="1" xl2000="1" url="http://10.238.10.73:83/ssp_estadistica/cuaderno_vulnerable/exportar/concentrado_excel.php?mes=Febrero&amp;anio=2011&amp;origen=excel"/>
  </connection>
  <connection id="746" xr16:uid="{00000000-0015-0000-FFFF-FFFFE9020000}" name="Conexión1669" type="4" refreshedVersion="3" background="1" saveData="1">
    <webPr sourceData="1" parsePre="1" consecutive="1" xl2000="1" url="http://10.238.10.73:83/ssp_estadistica/cuaderno_vulnerable/exportar/Pag_2_excel.php?mes=Febrero&amp;anio=2011&amp;origen=excel"/>
  </connection>
  <connection id="747" xr16:uid="{00000000-0015-0000-FFFF-FFFFEA020000}" name="Conexión167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748" xr16:uid="{00000000-0015-0000-FFFF-FFFFEB020000}" name="Conexión1670" type="4" refreshedVersion="3" background="1" saveData="1">
    <webPr sourceData="1" parsePre="1" consecutive="1" xl2000="1" url="http://10.238.10.73:83/ssp_estadistica/notas_vulnerable/notas_secciones_cuaderno.php?mes='Febrero'&amp;anio='2011'&amp;idSeccion='1' "/>
  </connection>
  <connection id="749" xr16:uid="{00000000-0015-0000-FFFF-FFFFEC020000}" name="Conexión1671" type="4" refreshedVersion="3" background="1" saveData="1">
    <webPr sourceData="1" parsePre="1" consecutive="1" xl2000="1" url="http://10.238.10.73:83/ssp_estadistica/cuaderno_vulnerable/exportar/Pag_3_excel.php?mes=Febrero&amp;anio=2011&amp;origen=excel"/>
  </connection>
  <connection id="750" xr16:uid="{00000000-0015-0000-FFFF-FFFFED020000}" name="Conexión1672" type="4" refreshedVersion="3" background="1" saveData="1">
    <webPr sourceData="1" parsePre="1" consecutive="1" xl2000="1" url="http://10.238.10.73:83/ssp_estadistica/notas_vulnerable/notas_secciones_cuaderno.php?mes='Febrero'&amp;anio='2011'&amp;idSeccion='2' "/>
  </connection>
  <connection id="751" xr16:uid="{00000000-0015-0000-FFFF-FFFFEE020000}" name="Conexión1673" type="4" refreshedVersion="3" background="1" saveData="1">
    <webPr sourceData="1" parsePre="1" consecutive="1" xl2000="1" url="http://10.238.10.73:83/ssp_estadistica/cuaderno_vulnerable/exportar/Pag_4_excel.php?mes=Febrero&amp;anio=2011&amp;origen=excel"/>
  </connection>
  <connection id="752" xr16:uid="{00000000-0015-0000-FFFF-FFFFEF020000}" name="Conexión1674" type="4" refreshedVersion="3" background="1" saveData="1">
    <webPr sourceData="1" parsePre="1" consecutive="1" xl2000="1" url="http://10.238.10.73:83/ssp_estadistica/notas_vulnerable/notas_secciones_cuaderno.php?mes='Febrero'&amp;anio='2011'&amp;idSeccion='3' "/>
  </connection>
  <connection id="753" xr16:uid="{00000000-0015-0000-FFFF-FFFFF0020000}" name="Conexión1675" type="4" refreshedVersion="3" background="1" saveData="1">
    <webPr sourceData="1" parsePre="1" consecutive="1" xl2000="1" url="http://10.238.10.73:83/ssp_estadistica/cuaderno_vulnerable/exportar/Pag_5_excel.php?mes=Febrero&amp;anio=2011&amp;origen=excel"/>
  </connection>
  <connection id="754" xr16:uid="{00000000-0015-0000-FFFF-FFFFF1020000}" name="Conexión1676" type="4" refreshedVersion="3" background="1" saveData="1">
    <webPr sourceData="1" parsePre="1" consecutive="1" xl2000="1" url="http://10.238.10.73:83/ssp_estadistica/notas_vulnerable/notas_secciones_cuaderno.php?mes='Febrero'&amp;anio='2011'&amp;idSeccion='4' "/>
  </connection>
  <connection id="755" xr16:uid="{00000000-0015-0000-FFFF-FFFFF2020000}" name="Conexión1677" type="4" refreshedVersion="3" background="1" saveData="1">
    <webPr sourceData="1" parsePre="1" consecutive="1" xl2000="1" url="http://10.238.10.73:83/ssp_estadistica/cuaderno_vulnerable/exportar/Pag_6_excel.php?mes=Febrero&amp;anio=2011&amp;origen=excel"/>
  </connection>
  <connection id="756" xr16:uid="{00000000-0015-0000-FFFF-FFFFF3020000}" name="Conexión1678" type="4" refreshedVersion="3" background="1" saveData="1">
    <webPr sourceData="1" parsePre="1" consecutive="1" xl2000="1" url="http://10.238.10.73:83/ssp_estadistica/notas_vulnerable/notas_secciones_cuaderno.php?mes='Febrero'&amp;anio='2011'&amp;idSeccion='5' "/>
  </connection>
  <connection id="757" xr16:uid="{00000000-0015-0000-FFFF-FFFFF4020000}" name="Conexión1679" type="4" refreshedVersion="3" background="1" saveData="1">
    <webPr sourceData="1" parsePre="1" consecutive="1" xl2000="1" url="http://10.238.10.73:83/ssp_estadistica/cuaderno_vulnerable/exportar/Pag_7_excel.php?mes=Febrero&amp;anio=2011&amp;origen=excel"/>
  </connection>
  <connection id="758" xr16:uid="{00000000-0015-0000-FFFF-FFFFF5020000}" name="Conexión168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759" xr16:uid="{00000000-0015-0000-FFFF-FFFFF6020000}" name="Conexión1680" type="4" refreshedVersion="3" background="1" saveData="1">
    <webPr sourceData="1" parsePre="1" consecutive="1" xl2000="1" url="http://10.238.10.73:83/ssp_estadistica/notas_vulnerable/notas_secciones_cuaderno.php?mes='Febrero'&amp;anio='2011'&amp;idSeccion='6' "/>
  </connection>
  <connection id="760" xr16:uid="{00000000-0015-0000-FFFF-FFFFF7020000}" name="Conexión1681" type="4" refreshedVersion="3" background="1" saveData="1">
    <webPr sourceData="1" parsePre="1" consecutive="1" xl2000="1" url="http://10.238.10.73:83/ssp_estadistica/cuaderno_vulnerable/exportar/Pag_8_excel.php?mes=Febrero&amp;anio=2011&amp;origen=excel"/>
  </connection>
  <connection id="761" xr16:uid="{00000000-0015-0000-FFFF-FFFFF8020000}" name="Conexión1682" type="4" refreshedVersion="3" background="1" saveData="1">
    <webPr sourceData="1" parsePre="1" consecutive="1" xl2000="1" url="http://10.238.10.73:83/ssp_estadistica/notas_vulnerable/notas_secciones_cuaderno.php?mes='Febrero'&amp;anio='2011'&amp;idSeccion='7' "/>
  </connection>
  <connection id="762" xr16:uid="{00000000-0015-0000-FFFF-FFFFF9020000}" name="Conexión1683" type="4" refreshedVersion="3" background="1" saveData="1">
    <webPr sourceData="1" parsePre="1" consecutive="1" xl2000="1" url="http://10.238.10.73:83/ssp_estadistica/cuaderno_vulnerable/exportar/Pag_9_excel.php?mes=Febrero&amp;anio=2011&amp;origen=excel"/>
  </connection>
  <connection id="763" xr16:uid="{00000000-0015-0000-FFFF-FFFFFA020000}" name="Conexión1684" type="4" refreshedVersion="3" background="1" saveData="1">
    <webPr sourceData="1" parsePre="1" consecutive="1" xl2000="1" url="http://10.238.10.73:83/ssp_estadistica/notas_vulnerable/notas_secciones_cuaderno.php?mes='Febrero'&amp;anio='2011'&amp;idSeccion='8' "/>
  </connection>
  <connection id="764" xr16:uid="{00000000-0015-0000-FFFF-FFFFFB020000}" name="Conexión1685" type="4" refreshedVersion="3" background="1" saveData="1">
    <webPr sourceData="1" parsePre="1" consecutive="1" xl2000="1" url="http://10.238.10.73:83/ssp_estadistica/cuaderno_vulnerable/exportar/Pag_10_excel.php?mes=Febrero&amp;anio=2011&amp;origen=excel"/>
  </connection>
  <connection id="765" xr16:uid="{00000000-0015-0000-FFFF-FFFFFC020000}" name="Conexión1686" type="4" refreshedVersion="3" background="1" saveData="1">
    <webPr sourceData="1" parsePre="1" consecutive="1" xl2000="1" url="http://10.238.10.73:83/ssp_estadistica/notas_vulnerable/notas_secciones_cuaderno.php?mes='Febrero'&amp;anio='2011'&amp;idSeccion='9' "/>
  </connection>
  <connection id="766" xr16:uid="{00000000-0015-0000-FFFF-FFFFFD020000}" name="Conexión1687" type="4" refreshedVersion="3" background="1" saveData="1">
    <webPr sourceData="1" parsePre="1" consecutive="1" xl2000="1" url="http://10.238.10.73:83/ssp_estadistica/cuaderno_vulnerable/exportar/Pag_11_excel.php?mes=Febrero&amp;anio=2011&amp;origen=excel"/>
  </connection>
  <connection id="767" xr16:uid="{00000000-0015-0000-FFFF-FFFFFE020000}" name="Conexión1688" type="4" refreshedVersion="3" background="1" saveData="1">
    <webPr sourceData="1" parsePre="1" consecutive="1" xl2000="1" url="http://10.238.10.73:83/ssp_estadistica/notas_vulnerable/notas_secciones_cuaderno.php?mes='Febrero'&amp;anio='2011'&amp;idSeccion='10' "/>
  </connection>
  <connection id="768" xr16:uid="{00000000-0015-0000-FFFF-FFFFFF020000}" name="Conexión1689" type="4" refreshedVersion="3" background="1" saveData="1">
    <webPr sourceData="1" parsePre="1" consecutive="1" xl2000="1" url="http://10.238.10.73:83/ssp_estadistica/cuaderno_vulnerable/exportar/Pag_12_excel.php?mes=Febrero&amp;anio=2011&amp;origen=excel"/>
  </connection>
  <connection id="769" xr16:uid="{00000000-0015-0000-FFFF-FFFF00030000}" name="Conexión169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770" xr16:uid="{00000000-0015-0000-FFFF-FFFF01030000}" name="Conexión1690" type="4" refreshedVersion="3" background="1" saveData="1">
    <webPr sourceData="1" parsePre="1" consecutive="1" xl2000="1" url="http://10.238.10.73:83/ssp_estadistica/notas_vulnerable/notas_secciones_cuaderno.php?mes='Febrero'&amp;anio='2011'&amp;idSeccion='11' "/>
  </connection>
  <connection id="771" xr16:uid="{00000000-0015-0000-FFFF-FFFF02030000}" name="Conexión1691" type="4" refreshedVersion="3" background="1" saveData="1">
    <webPr sourceData="1" parsePre="1" consecutive="1" xl2000="1" url="http://10.238.10.73:83/ssp_estadistica/cuaderno_vulnerable/exportar/Pag_13_excel.php?mes=Febrero&amp;anio=2011&amp;origen=excel"/>
  </connection>
  <connection id="772" xr16:uid="{00000000-0015-0000-FFFF-FFFF03030000}" name="Conexión1692" type="4" refreshedVersion="3" background="1" saveData="1">
    <webPr sourceData="1" parsePre="1" consecutive="1" xl2000="1" url="http://10.238.10.73:83/ssp_estadistica/notas_vulnerable/notas_secciones_cuaderno.php?mes='Febrero'&amp;anio='2011'&amp;idSeccion='12' "/>
  </connection>
  <connection id="773" xr16:uid="{00000000-0015-0000-FFFF-FFFF04030000}" name="Conexión1693" type="4" refreshedVersion="3" background="1" saveData="1">
    <webPr sourceData="1" parsePre="1" consecutive="1" xl2000="1" url="http://10.238.10.73:83/ssp_estadistica/cuaderno_vulnerable/exportar/Pag_14_excel.php?mes=Febrero&amp;anio=2011&amp;origen=excel"/>
  </connection>
  <connection id="774" xr16:uid="{00000000-0015-0000-FFFF-FFFF05030000}" name="Conexión1694" type="4" refreshedVersion="3" background="1" saveData="1">
    <webPr sourceData="1" parsePre="1" consecutive="1" xl2000="1" url="http://10.238.10.73:83/ssp_estadistica/notas_vulnerable/notas_secciones_cuaderno.php?mes='Febrero'&amp;anio='2011'&amp;idSeccion='13' "/>
  </connection>
  <connection id="775" xr16:uid="{00000000-0015-0000-FFFF-FFFF06030000}" name="Conexión1695" type="4" refreshedVersion="3" background="1" saveData="1">
    <webPr sourceData="1" parsePre="1" consecutive="1" xl2000="1" url="http://10.238.10.73:83/ssp_estadistica/cuaderno_vulnerable/exportar/Pag_15_excel.php?mes=Febrero&amp;anio=2011&amp;origen=excel"/>
  </connection>
  <connection id="776" xr16:uid="{00000000-0015-0000-FFFF-FFFF07030000}" name="Conexión1696" type="4" refreshedVersion="3" background="1" saveData="1">
    <webPr sourceData="1" parsePre="1" consecutive="1" xl2000="1" url="http://10.238.10.73:83/ssp_estadistica/notas_vulnerable/notas_secciones_cuaderno.php?mes='Febrero'&amp;anio='2011'&amp;idSeccion='14' "/>
  </connection>
  <connection id="777" xr16:uid="{00000000-0015-0000-FFFF-FFFF08030000}" name="Conexión1697" type="4" refreshedVersion="3" background="1" saveData="1">
    <webPr sourceData="1" parsePre="1" consecutive="1" xl2000="1" url="http://10.238.10.73:83/ssp_estadistica/cuaderno_vulnerable/exportar/Pag_16_excel.php?mes=Febrero&amp;anio=2011&amp;origen=excel"/>
  </connection>
  <connection id="778" xr16:uid="{00000000-0015-0000-FFFF-FFFF09030000}" name="Conexión1698" type="4" refreshedVersion="3" background="1" saveData="1">
    <webPr sourceData="1" parsePre="1" consecutive="1" xl2000="1" url="http://10.238.10.73:83/ssp_estadistica/notas_vulnerable/notas_secciones_cuaderno.php?mes='Febrero'&amp;anio='2011'&amp;idSeccion='15' "/>
  </connection>
  <connection id="779" xr16:uid="{00000000-0015-0000-FFFF-FFFF0A030000}" name="Conexión1699" type="4" refreshedVersion="3" background="1" saveData="1">
    <webPr sourceData="1" parsePre="1" consecutive="1" xl2000="1" url="http://10.238.10.73:83/ssp_estadistica/cuaderno_vulnerable/exportar/Pag_17_excel.php?mes=Febrero&amp;anio=2011&amp;origen=excel"/>
  </connection>
  <connection id="780" xr16:uid="{00000000-0015-0000-FFFF-FFFF0B030000}" name="Conexión17" type="4" refreshedVersion="3" background="1">
    <webPr sourceData="1" parsePre="1" consecutive="1" xl2000="1" url="http://10.238.10.73:83/ssp_estadistica/cuaderno_vulnerable/exportar/parametros_cuaderno_vulnerable.php"/>
  </connection>
  <connection id="781" xr16:uid="{00000000-0015-0000-FFFF-FFFF0C030000}" name="Conexión170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782" xr16:uid="{00000000-0015-0000-FFFF-FFFF0D030000}" name="Conexión1700" type="4" refreshedVersion="3" background="1" saveData="1">
    <webPr sourceData="1" parsePre="1" consecutive="1" xl2000="1" url="http://10.238.10.73:83/ssp_estadistica/notas_vulnerable/notas_secciones_cuaderno.php?mes='Febrero'&amp;anio='2011'&amp;idSeccion='16' "/>
  </connection>
  <connection id="783" xr16:uid="{00000000-0015-0000-FFFF-FFFF0E030000}" name="Conexión1701" type="4" refreshedVersion="3" background="1" saveData="1">
    <webPr sourceData="1" parsePre="1" consecutive="1" xl2000="1" url="http://10.238.10.73:83/ssp_estadistica/cuaderno_vulnerable/exportar/Pag_18_excel.php?mes=Febrero&amp;anio=2011&amp;origen=excel"/>
  </connection>
  <connection id="784" xr16:uid="{00000000-0015-0000-FFFF-FFFF0F030000}" name="Conexión1702" type="4" refreshedVersion="3" background="1" saveData="1">
    <webPr sourceData="1" parsePre="1" consecutive="1" xl2000="1" url="http://10.238.10.73:83/ssp_estadistica/notas_vulnerable/notas_secciones_cuaderno.php?mes='Febrero'&amp;anio='2011'&amp;idSeccion='17' "/>
  </connection>
  <connection id="785" xr16:uid="{00000000-0015-0000-FFFF-FFFF10030000}" name="Conexión1703" type="4" refreshedVersion="3" background="1" saveData="1">
    <webPr sourceData="1" parsePre="1" consecutive="1" xl2000="1" url="http://10.238.10.73:83/ssp_estadistica/cuaderno_vulnerable/exportar/Pag_19_excel.php?mes=Febrero&amp;anio=2011&amp;origen=excel"/>
  </connection>
  <connection id="786" xr16:uid="{00000000-0015-0000-FFFF-FFFF11030000}" name="Conexión1704" type="4" refreshedVersion="3" background="1" saveData="1">
    <webPr sourceData="1" parsePre="1" consecutive="1" xl2000="1" url="http://10.238.10.73:83/ssp_estadistica/notas_vulnerable/notas_secciones_cuaderno.php?mes='Febrero'&amp;anio='2011'&amp;idSeccion='18' "/>
  </connection>
  <connection id="787" xr16:uid="{00000000-0015-0000-FFFF-FFFF12030000}" name="Conexión1705" type="4" refreshedVersion="3" background="1" saveData="1">
    <webPr sourceData="1" parsePre="1" consecutive="1" xl2000="1" url="http://10.238.10.73:83/ssp_estadistica/cuaderno_vulnerable/exportar/Pag_20_excel.php?mes=Febrero&amp;anio=2011&amp;origen=excel"/>
  </connection>
  <connection id="788" xr16:uid="{00000000-0015-0000-FFFF-FFFF13030000}" name="Conexión1706" type="4" refreshedVersion="3" background="1" saveData="1">
    <webPr sourceData="1" parsePre="1" consecutive="1" xl2000="1" url="http://10.238.10.73:83/ssp_estadistica/notas_vulnerable/notas_secciones_cuaderno.php?mes='Febrero'&amp;anio='2011'&amp;idSeccion='19' "/>
  </connection>
  <connection id="789" xr16:uid="{00000000-0015-0000-FFFF-FFFF14030000}" name="Conexión1707" type="4" refreshedVersion="3" background="1" saveData="1">
    <webPr sourceData="1" parsePre="1" consecutive="1" xl2000="1" url="http://10.238.10.73:83/ssp_estadistica/cuaderno_vulnerable/exportar/Pag_21_excel.php?mes=Febrero&amp;anio=2011&amp;origen=excel"/>
  </connection>
  <connection id="790" xr16:uid="{00000000-0015-0000-FFFF-FFFF15030000}" name="Conexión1708" type="4" refreshedVersion="3" background="1" saveData="1">
    <webPr sourceData="1" parsePre="1" consecutive="1" xl2000="1" url="http://10.238.10.73:83/ssp_estadistica/notas_vulnerable/notas_secciones_cuaderno.php?mes='Febrero'&amp;anio='2011'&amp;idSeccion='20' "/>
  </connection>
  <connection id="791" xr16:uid="{00000000-0015-0000-FFFF-FFFF16030000}" name="Conexión1709" type="4" refreshedVersion="3" background="1" saveData="1">
    <webPr sourceData="1" parsePre="1" consecutive="1" xl2000="1" url="http://10.238.10.73:83/ssp_estadistica/cuaderno_vulnerable/exportar/Pag_22_excel.php?mes=Febrero&amp;anio=2011&amp;origen=excel"/>
  </connection>
  <connection id="792" xr16:uid="{00000000-0015-0000-FFFF-FFFF17030000}" name="Conexión171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793" xr16:uid="{00000000-0015-0000-FFFF-FFFF18030000}" name="Conexión1710" type="4" refreshedVersion="3" background="1" saveData="1">
    <webPr sourceData="1" parsePre="1" consecutive="1" xl2000="1" url="http://10.238.10.73:83/ssp_estadistica/notas_vulnerable/notas_secciones_cuaderno.php?mes='Febrero'&amp;anio='2011'&amp;idSeccion='21' "/>
  </connection>
  <connection id="794" xr16:uid="{00000000-0015-0000-FFFF-FFFF19030000}" name="Conexión1711" type="4" refreshedVersion="3" background="1" saveData="1">
    <webPr sourceData="1" parsePre="1" consecutive="1" xl2000="1" url="http://10.238.10.73:83/ssp_estadistica/cuaderno_vulnerable/exportar/Pag_23_excel.php?mes=Febrero&amp;anio=2011&amp;origen=excel"/>
  </connection>
  <connection id="795" xr16:uid="{00000000-0015-0000-FFFF-FFFF1A030000}" name="Conexión1712" type="4" refreshedVersion="3" background="1" saveData="1">
    <webPr sourceData="1" parsePre="1" consecutive="1" xl2000="1" url="http://10.238.10.73:83/ssp_estadistica/notas_vulnerable/notas_secciones_cuaderno.php?mes='Febrero'&amp;anio='2011'&amp;idSeccion='22' "/>
  </connection>
  <connection id="796" xr16:uid="{00000000-0015-0000-FFFF-FFFF1B030000}" name="Conexión1713" type="4" refreshedVersion="3" background="1" saveData="1">
    <webPr sourceData="1" parsePre="1" consecutive="1" xl2000="1" url="http://10.238.10.73:83/ssp_estadistica/cuaderno_vulnerable/exportar/Pag_24_excel.php?mes=Febrero&amp;anio=2011&amp;origen=excel"/>
  </connection>
  <connection id="797" xr16:uid="{00000000-0015-0000-FFFF-FFFF1C030000}" name="Conexión1714" type="4" refreshedVersion="3" background="1" saveData="1">
    <webPr sourceData="1" parsePre="1" consecutive="1" xl2000="1" url="http://10.238.10.73:83/ssp_estadistica/notas_vulnerable/notas_secciones_cuaderno.php?mes='Febrero'&amp;anio='2011'&amp;idSeccion='23' "/>
  </connection>
  <connection id="798" xr16:uid="{00000000-0015-0000-FFFF-FFFF1D030000}" name="Conexión1715" type="4" refreshedVersion="3" background="1" saveData="1">
    <webPr sourceData="1" parsePre="1" consecutive="1" xl2000="1" url="http://10.238.10.73:83/ssp_estadistica/cuaderno_vulnerable/exportar/Pag_25_excel.php?mes=Febrero&amp;anio=2011&amp;origen=excel"/>
  </connection>
  <connection id="799" xr16:uid="{00000000-0015-0000-FFFF-FFFF1E030000}" name="Conexión1716" type="4" refreshedVersion="3" background="1" saveData="1">
    <webPr sourceData="1" parsePre="1" consecutive="1" xl2000="1" url="http://10.238.10.73:83/ssp_estadistica/notas_vulnerable/notas_secciones_cuaderno.php?mes='Febrero'&amp;anio='2011'&amp;idSeccion='24' "/>
  </connection>
  <connection id="800" xr16:uid="{00000000-0015-0000-FFFF-FFFF1F030000}" name="Conexión1717" type="4" refreshedVersion="3" background="1" saveData="1">
    <webPr sourceData="1" parsePre="1" consecutive="1" xl2000="1" url="http://10.238.10.73:83/ssp_estadistica/cuaderno_vulnerable/exportar/Pag_26_excel.php?mes=Febrero&amp;anio=2011&amp;origen=excel"/>
  </connection>
  <connection id="801" xr16:uid="{00000000-0015-0000-FFFF-FFFF20030000}" name="Conexión1718" type="4" refreshedVersion="3" background="1" saveData="1">
    <webPr sourceData="1" parsePre="1" consecutive="1" xl2000="1" url="http://10.238.10.73:83/ssp_estadistica/notas_vulnerable/notas_secciones_cuaderno.php?mes='Febrero'&amp;anio='2011'&amp;idSeccion='25' "/>
  </connection>
  <connection id="802" xr16:uid="{00000000-0015-0000-FFFF-FFFF21030000}" name="Conexión1719" type="4" refreshedVersion="3" background="1" saveData="1">
    <webPr sourceData="1" parsePre="1" consecutive="1" xl2000="1" url="http://10.238.10.73:83/ssp_estadistica/cuaderno_vulnerable/exportar/Pag_27_excel.php?mes=Febrero&amp;anio=2011&amp;origen=excel"/>
  </connection>
  <connection id="803" xr16:uid="{00000000-0015-0000-FFFF-FFFF22030000}" name="Conexión172" type="4" refreshedVersion="3" background="1" saveData="1">
    <webPr sourceData="1" parsePre="1" consecutive="1" xl2000="1" url="http://10.238.10.73:83/ssp_estadistica/cuaderno_vulnerable/exportar/parametros_cuaderno_vulnerable.php"/>
  </connection>
  <connection id="804" xr16:uid="{00000000-0015-0000-FFFF-FFFF23030000}" name="Conexión1720" type="4" refreshedVersion="3" background="1" saveData="1">
    <webPr sourceData="1" parsePre="1" consecutive="1" xl2000="1" url="http://10.238.10.73:83/ssp_estadistica/notas_vulnerable/notas_secciones_cuaderno.php?mes='Febrero'&amp;anio='2011'&amp;idSeccion='26' "/>
  </connection>
  <connection id="805" xr16:uid="{00000000-0015-0000-FFFF-FFFF24030000}" name="Conexión1721" type="4" refreshedVersion="3" background="1" saveData="1">
    <webPr sourceData="1" parsePre="1" consecutive="1" xl2000="1" url="http://10.238.10.73:83/ssp_estadistica/cuaderno_vulnerable/exportar/Pag_28_excel.php?mes=Febrero&amp;anio=2011&amp;origen=excel"/>
  </connection>
  <connection id="806" xr16:uid="{00000000-0015-0000-FFFF-FFFF25030000}" name="Conexión1722" type="4" refreshedVersion="3" background="1" saveData="1">
    <webPr sourceData="1" parsePre="1" consecutive="1" xl2000="1" url="http://10.238.10.73:83/ssp_estadistica/notas_vulnerable/notas_secciones_cuaderno.php?mes='Febrero'&amp;anio='2011'&amp;idSeccion='27' "/>
  </connection>
  <connection id="807" xr16:uid="{00000000-0015-0000-FFFF-FFFF26030000}" name="Conexión1723" type="4" refreshedVersion="3" background="1">
    <webPr sourceData="1" parsePre="1" consecutive="1" xl2000="1" url="http://10.238.10.73:83/ssp_estadistica/cuaderno_vulnerable/exportar/parametros_cuaderno_vulnerable.php"/>
  </connection>
  <connection id="808" xr16:uid="{00000000-0015-0000-FFFF-FFFF27030000}" name="Conexión1724" type="4" refreshedVersion="3" background="1">
    <webPr sourceData="1" parsePre="1" consecutive="1" xl2000="1" url="http://10.238.10.73:83/ssp_estadistica/cuaderno_vulnerable/exportar/concentrado_excel.php?mes=Enero&amp;anio=2011&amp;origen=excel"/>
  </connection>
  <connection id="809" xr16:uid="{00000000-0015-0000-FFFF-FFFF28030000}" name="Conexión1725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810" xr16:uid="{00000000-0015-0000-FFFF-FFFF29030000}" name="Conexión1726" type="4" refreshedVersion="3" background="1">
    <webPr sourceData="1" parsePre="1" consecutive="1" xl2000="1" url="http://10.238.10.73:83/ssp_estadistica/notas_vulnerable/notas_secciones_cuaderno.php?mes='Enero'&amp;anio='2011'&amp;idSeccion='1' "/>
  </connection>
  <connection id="811" xr16:uid="{00000000-0015-0000-FFFF-FFFF2A030000}" name="Conexión1727" type="4" refreshedVersion="3" background="1">
    <webPr sourceData="1" parsePre="1" consecutive="1" xl2000="1" url="http://10.238.10.73:83/ssp_estadistica/cuaderno_vulnerable/exportar/Pag_3_excel.php?mes=Enero&amp;anio=2011&amp;origen=excel"/>
  </connection>
  <connection id="812" xr16:uid="{00000000-0015-0000-FFFF-FFFF2B030000}" name="Conexión1728" type="4" refreshedVersion="3" background="1">
    <webPr sourceData="1" parsePre="1" consecutive="1" xl2000="1" url="http://10.238.10.73:83/ssp_estadistica/notas_vulnerable/notas_secciones_cuaderno.php?mes='Enero'&amp;anio='2011'&amp;idSeccion='2' "/>
  </connection>
  <connection id="813" xr16:uid="{00000000-0015-0000-FFFF-FFFF2C030000}" name="Conexión1729" type="4" refreshedVersion="3" background="1">
    <webPr sourceData="1" parsePre="1" consecutive="1" xl2000="1" url="http://10.238.10.73:83/ssp_estadistica/cuaderno_vulnerable/exportar/Pag_4_excel.php?mes=Enero&amp;anio=2011&amp;origen=excel"/>
  </connection>
  <connection id="814" xr16:uid="{00000000-0015-0000-FFFF-FFFF2D030000}" name="Conexión173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815" xr16:uid="{00000000-0015-0000-FFFF-FFFF2E030000}" name="Conexión1730" type="4" refreshedVersion="3" background="1">
    <webPr sourceData="1" parsePre="1" consecutive="1" xl2000="1" url="http://10.238.10.73:83/ssp_estadistica/notas_vulnerable/notas_secciones_cuaderno.php?mes='Enero'&amp;anio='2011'&amp;idSeccion='3' "/>
  </connection>
  <connection id="816" xr16:uid="{00000000-0015-0000-FFFF-FFFF2F030000}" name="Conexión1731" type="4" refreshedVersion="3" background="1">
    <webPr sourceData="1" parsePre="1" consecutive="1" xl2000="1" url="http://10.238.10.73:83/ssp_estadistica/cuaderno_vulnerable/exportar/Pag_5_excel.php?mes=Enero&amp;anio=2011&amp;origen=excel"/>
  </connection>
  <connection id="817" xr16:uid="{00000000-0015-0000-FFFF-FFFF30030000}" name="Conexión1732" type="4" refreshedVersion="3" background="1">
    <webPr sourceData="1" parsePre="1" consecutive="1" xl2000="1" url="http://10.238.10.73:83/ssp_estadistica/notas_vulnerable/notas_secciones_cuaderno.php?mes='Enero'&amp;anio='2011'&amp;idSeccion='4' "/>
  </connection>
  <connection id="818" xr16:uid="{00000000-0015-0000-FFFF-FFFF31030000}" name="Conexión1733" type="4" refreshedVersion="3" background="1">
    <webPr sourceData="1" parsePre="1" consecutive="1" xl2000="1" url="http://10.238.10.73:83/ssp_estadistica/cuaderno_vulnerable/exportar/Pag_6_excel.php?mes=Enero&amp;anio=2011&amp;origen=excel"/>
  </connection>
  <connection id="819" xr16:uid="{00000000-0015-0000-FFFF-FFFF32030000}" name="Conexión1734" type="4" refreshedVersion="3" background="1">
    <webPr sourceData="1" parsePre="1" consecutive="1" xl2000="1" url="http://10.238.10.73:83/ssp_estadistica/notas_vulnerable/notas_secciones_cuaderno.php?mes='Enero'&amp;anio='2011'&amp;idSeccion='5' "/>
  </connection>
  <connection id="820" xr16:uid="{00000000-0015-0000-FFFF-FFFF33030000}" name="Conexión1735" type="4" refreshedVersion="3" background="1">
    <webPr sourceData="1" parsePre="1" consecutive="1" xl2000="1" url="http://10.238.10.73:83/ssp_estadistica/cuaderno_vulnerable/exportar/Pag_7_excel.php?mes=Enero&amp;anio=2011&amp;origen=excel"/>
  </connection>
  <connection id="821" xr16:uid="{00000000-0015-0000-FFFF-FFFF34030000}" name="Conexión1736" type="4" refreshedVersion="3" background="1">
    <webPr sourceData="1" parsePre="1" consecutive="1" xl2000="1" url="http://10.238.10.73:83/ssp_estadistica/notas_vulnerable/notas_secciones_cuaderno.php?mes='Enero'&amp;anio='2011'&amp;idSeccion='6' "/>
  </connection>
  <connection id="822" xr16:uid="{00000000-0015-0000-FFFF-FFFF35030000}" name="Conexión1737" type="4" refreshedVersion="3" background="1">
    <webPr sourceData="1" parsePre="1" consecutive="1" xl2000="1" url="http://10.238.10.73:83/ssp_estadistica/cuaderno_vulnerable/exportar/Pag_8_excel.php?mes=Enero&amp;anio=2011&amp;origen=excel"/>
  </connection>
  <connection id="823" xr16:uid="{00000000-0015-0000-FFFF-FFFF36030000}" name="Conexión1738" type="4" refreshedVersion="3" background="1">
    <webPr sourceData="1" parsePre="1" consecutive="1" xl2000="1" url="http://10.238.10.73:83/ssp_estadistica/notas_vulnerable/notas_secciones_cuaderno.php?mes='Enero'&amp;anio='2011'&amp;idSeccion='7' "/>
  </connection>
  <connection id="824" xr16:uid="{00000000-0015-0000-FFFF-FFFF37030000}" name="Conexión1739" type="4" refreshedVersion="3" background="1">
    <webPr sourceData="1" parsePre="1" consecutive="1" xl2000="1" url="http://10.238.10.73:83/ssp_estadistica/cuaderno_vulnerable/exportar/Pag_9_excel.php?mes=Enero&amp;anio=2011&amp;origen=excel"/>
  </connection>
  <connection id="825" xr16:uid="{00000000-0015-0000-FFFF-FFFF38030000}" name="Conexión174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826" xr16:uid="{00000000-0015-0000-FFFF-FFFF39030000}" name="Conexión1740" type="4" refreshedVersion="3" background="1">
    <webPr sourceData="1" parsePre="1" consecutive="1" xl2000="1" url="http://10.238.10.73:83/ssp_estadistica/notas_vulnerable/notas_secciones_cuaderno.php?mes='Enero'&amp;anio='2011'&amp;idSeccion='8' "/>
  </connection>
  <connection id="827" xr16:uid="{00000000-0015-0000-FFFF-FFFF3A030000}" name="Conexión1741" type="4" refreshedVersion="3" background="1">
    <webPr sourceData="1" parsePre="1" consecutive="1" xl2000="1" url="http://10.238.10.73:83/ssp_estadistica/cuaderno_vulnerable/exportar/Pag_10_excel.php?mes=Enero&amp;anio=2011&amp;origen=excel"/>
  </connection>
  <connection id="828" xr16:uid="{00000000-0015-0000-FFFF-FFFF3B030000}" name="Conexión1742" type="4" refreshedVersion="3" background="1">
    <webPr sourceData="1" parsePre="1" consecutive="1" xl2000="1" url="http://10.238.10.73:83/ssp_estadistica/notas_vulnerable/notas_secciones_cuaderno.php?mes='Enero'&amp;anio='2011'&amp;idSeccion='9' "/>
  </connection>
  <connection id="829" xr16:uid="{00000000-0015-0000-FFFF-FFFF3C030000}" name="Conexión1743" type="4" refreshedVersion="3" background="1">
    <webPr sourceData="1" parsePre="1" consecutive="1" xl2000="1" url="http://10.238.10.73:83/ssp_estadistica/cuaderno_vulnerable/exportar/Pag_11_excel.php?mes=Enero&amp;anio=2011&amp;origen=excel"/>
  </connection>
  <connection id="830" xr16:uid="{00000000-0015-0000-FFFF-FFFF3D030000}" name="Conexión1744" type="4" refreshedVersion="3" background="1">
    <webPr sourceData="1" parsePre="1" consecutive="1" xl2000="1" url="http://10.238.10.73:83/ssp_estadistica/notas_vulnerable/notas_secciones_cuaderno.php?mes='Enero'&amp;anio='2011'&amp;idSeccion='10' "/>
  </connection>
  <connection id="831" xr16:uid="{00000000-0015-0000-FFFF-FFFF3E030000}" name="Conexión1745" type="4" refreshedVersion="3" background="1">
    <webPr sourceData="1" parsePre="1" consecutive="1" xl2000="1" url="http://10.238.10.73:83/ssp_estadistica/cuaderno_vulnerable/exportar/Pag_12_excel.php?mes=Enero&amp;anio=2011&amp;origen=excel"/>
  </connection>
  <connection id="832" xr16:uid="{00000000-0015-0000-FFFF-FFFF3F030000}" name="Conexión1746" type="4" refreshedVersion="3" background="1">
    <webPr sourceData="1" parsePre="1" consecutive="1" xl2000="1" url="http://10.238.10.73:83/ssp_estadistica/notas_vulnerable/notas_secciones_cuaderno.php?mes='Enero'&amp;anio='2011'&amp;idSeccion='11' "/>
  </connection>
  <connection id="833" xr16:uid="{00000000-0015-0000-FFFF-FFFF40030000}" name="Conexión1747" type="4" refreshedVersion="3" background="1">
    <webPr sourceData="1" parsePre="1" consecutive="1" xl2000="1" url="http://10.238.10.73:83/ssp_estadistica/cuaderno_vulnerable/exportar/Pag_13_excel.php?mes=Enero&amp;anio=2011&amp;origen=excel"/>
  </connection>
  <connection id="834" xr16:uid="{00000000-0015-0000-FFFF-FFFF41030000}" name="Conexión1748" type="4" refreshedVersion="3" background="1">
    <webPr sourceData="1" parsePre="1" consecutive="1" xl2000="1" url="http://10.238.10.73:83/ssp_estadistica/notas_vulnerable/notas_secciones_cuaderno.php?mes='Enero'&amp;anio='2011'&amp;idSeccion='12' "/>
  </connection>
  <connection id="835" xr16:uid="{00000000-0015-0000-FFFF-FFFF42030000}" name="Conexión1749" type="4" refreshedVersion="3" background="1">
    <webPr sourceData="1" parsePre="1" consecutive="1" xl2000="1" url="http://10.238.10.73:83/ssp_estadistica/cuaderno_vulnerable/exportar/Pag_14_excel.php?mes=Enero&amp;anio=2011&amp;origen=excel"/>
  </connection>
  <connection id="836" xr16:uid="{00000000-0015-0000-FFFF-FFFF43030000}" name="Conexión175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837" xr16:uid="{00000000-0015-0000-FFFF-FFFF44030000}" name="Conexión1750" type="4" refreshedVersion="3" background="1">
    <webPr sourceData="1" parsePre="1" consecutive="1" xl2000="1" url="http://10.238.10.73:83/ssp_estadistica/notas_vulnerable/notas_secciones_cuaderno.php?mes='Enero'&amp;anio='2011'&amp;idSeccion='13' "/>
  </connection>
  <connection id="838" xr16:uid="{00000000-0015-0000-FFFF-FFFF45030000}" name="Conexión1751" type="4" refreshedVersion="3" background="1">
    <webPr sourceData="1" parsePre="1" consecutive="1" xl2000="1" url="http://10.238.10.73:83/ssp_estadistica/cuaderno_vulnerable/exportar/Pag_15_excel.php?mes=Enero&amp;anio=2011&amp;origen=excel"/>
  </connection>
  <connection id="839" xr16:uid="{00000000-0015-0000-FFFF-FFFF46030000}" name="Conexión1752" type="4" refreshedVersion="3" background="1">
    <webPr sourceData="1" parsePre="1" consecutive="1" xl2000="1" url="http://10.238.10.73:83/ssp_estadistica/notas_vulnerable/notas_secciones_cuaderno.php?mes='Enero'&amp;anio='2011'&amp;idSeccion='14' "/>
  </connection>
  <connection id="840" xr16:uid="{00000000-0015-0000-FFFF-FFFF47030000}" name="Conexión1753" type="4" refreshedVersion="3" background="1">
    <webPr sourceData="1" parsePre="1" consecutive="1" xl2000="1" url="http://10.238.10.73:83/ssp_estadistica/cuaderno_vulnerable/exportar/Pag_16_excel.php?mes=Enero&amp;anio=2011&amp;origen=excel"/>
  </connection>
  <connection id="841" xr16:uid="{00000000-0015-0000-FFFF-FFFF48030000}" name="Conexión1754" type="4" refreshedVersion="3" background="1">
    <webPr sourceData="1" parsePre="1" consecutive="1" xl2000="1" url="http://10.238.10.73:83/ssp_estadistica/notas_vulnerable/notas_secciones_cuaderno.php?mes='Enero'&amp;anio='2011'&amp;idSeccion='15' "/>
  </connection>
  <connection id="842" xr16:uid="{00000000-0015-0000-FFFF-FFFF49030000}" name="Conexión1755" type="4" refreshedVersion="3" background="1">
    <webPr sourceData="1" parsePre="1" consecutive="1" xl2000="1" url="http://10.238.10.73:83/ssp_estadistica/cuaderno_vulnerable/exportar/Pag_17_excel.php?mes=Enero&amp;anio=2011&amp;origen=excel"/>
  </connection>
  <connection id="843" xr16:uid="{00000000-0015-0000-FFFF-FFFF4A030000}" name="Conexión1756" type="4" refreshedVersion="3" background="1">
    <webPr sourceData="1" parsePre="1" consecutive="1" xl2000="1" url="http://10.238.10.73:83/ssp_estadistica/notas_vulnerable/notas_secciones_cuaderno.php?mes='Enero'&amp;anio='2011'&amp;idSeccion='16' "/>
  </connection>
  <connection id="844" xr16:uid="{00000000-0015-0000-FFFF-FFFF4B030000}" name="Conexión1757" type="4" refreshedVersion="3" background="1">
    <webPr sourceData="1" parsePre="1" consecutive="1" xl2000="1" url="http://10.238.10.73:83/ssp_estadistica/cuaderno_vulnerable/exportar/Pag_18_excel.php?mes=Enero&amp;anio=2011&amp;origen=excel"/>
  </connection>
  <connection id="845" xr16:uid="{00000000-0015-0000-FFFF-FFFF4C030000}" name="Conexión1758" type="4" refreshedVersion="3" background="1">
    <webPr sourceData="1" parsePre="1" consecutive="1" xl2000="1" url="http://10.238.10.73:83/ssp_estadistica/notas_vulnerable/notas_secciones_cuaderno.php?mes='Enero'&amp;anio='2011'&amp;idSeccion='17' "/>
  </connection>
  <connection id="846" xr16:uid="{00000000-0015-0000-FFFF-FFFF4D030000}" name="Conexión1759" type="4" refreshedVersion="3" background="1">
    <webPr sourceData="1" parsePre="1" consecutive="1" xl2000="1" url="http://10.238.10.73:83/ssp_estadistica/cuaderno_vulnerable/exportar/Pag_19_excel.php?mes=Enero&amp;anio=2011&amp;origen=excel"/>
  </connection>
  <connection id="847" xr16:uid="{00000000-0015-0000-FFFF-FFFF4E030000}" name="Conexión176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848" xr16:uid="{00000000-0015-0000-FFFF-FFFF4F030000}" name="Conexión1760" type="4" refreshedVersion="3" background="1">
    <webPr sourceData="1" parsePre="1" consecutive="1" xl2000="1" url="http://10.238.10.73:83/ssp_estadistica/notas_vulnerable/notas_secciones_cuaderno.php?mes='Enero'&amp;anio='2011'&amp;idSeccion='18' "/>
  </connection>
  <connection id="849" xr16:uid="{00000000-0015-0000-FFFF-FFFF50030000}" name="Conexión1761" type="4" refreshedVersion="3" background="1">
    <webPr sourceData="1" parsePre="1" consecutive="1" xl2000="1" url="http://10.238.10.73:83/ssp_estadistica/cuaderno_vulnerable/exportar/Pag_20_excel.php?mes=Enero&amp;anio=2011&amp;origen=excel"/>
  </connection>
  <connection id="850" xr16:uid="{00000000-0015-0000-FFFF-FFFF51030000}" name="Conexión1762" type="4" refreshedVersion="3" background="1">
    <webPr sourceData="1" parsePre="1" consecutive="1" xl2000="1" url="http://10.238.10.73:83/ssp_estadistica/notas_vulnerable/notas_secciones_cuaderno.php?mes='Enero'&amp;anio='2011'&amp;idSeccion='19' "/>
  </connection>
  <connection id="851" xr16:uid="{00000000-0015-0000-FFFF-FFFF52030000}" name="Conexión1763" type="4" refreshedVersion="3" background="1">
    <webPr sourceData="1" parsePre="1" consecutive="1" xl2000="1" url="http://10.238.10.73:83/ssp_estadistica/cuaderno_vulnerable/exportar/Pag_21_excel.php?mes=Enero&amp;anio=2011&amp;origen=excel"/>
  </connection>
  <connection id="852" xr16:uid="{00000000-0015-0000-FFFF-FFFF53030000}" name="Conexión1764" type="4" refreshedVersion="3" background="1">
    <webPr sourceData="1" parsePre="1" consecutive="1" xl2000="1" url="http://10.238.10.73:83/ssp_estadistica/notas_vulnerable/notas_secciones_cuaderno.php?mes='Enero'&amp;anio='2011'&amp;idSeccion='20' "/>
  </connection>
  <connection id="853" xr16:uid="{00000000-0015-0000-FFFF-FFFF54030000}" name="Conexión1765" type="4" refreshedVersion="3" background="1">
    <webPr sourceData="1" parsePre="1" consecutive="1" xl2000="1" url="http://10.238.10.73:83/ssp_estadistica/cuaderno_vulnerable/exportar/Pag_22_excel.php?mes=Enero&amp;anio=2011&amp;origen=excel"/>
  </connection>
  <connection id="854" xr16:uid="{00000000-0015-0000-FFFF-FFFF55030000}" name="Conexión1766" type="4" refreshedVersion="3" background="1">
    <webPr sourceData="1" parsePre="1" consecutive="1" xl2000="1" url="http://10.238.10.73:83/ssp_estadistica/notas_vulnerable/notas_secciones_cuaderno.php?mes='Enero'&amp;anio='2011'&amp;idSeccion='21' "/>
  </connection>
  <connection id="855" xr16:uid="{00000000-0015-0000-FFFF-FFFF56030000}" name="Conexión1767" type="4" refreshedVersion="3" background="1">
    <webPr sourceData="1" parsePre="1" consecutive="1" xl2000="1" url="http://10.238.10.73:83/ssp_estadistica/cuaderno_vulnerable/exportar/Pag_23_excel.php?mes=Enero&amp;anio=2011&amp;origen=excel"/>
  </connection>
  <connection id="856" xr16:uid="{00000000-0015-0000-FFFF-FFFF57030000}" name="Conexión1768" type="4" refreshedVersion="3" background="1">
    <webPr sourceData="1" parsePre="1" consecutive="1" xl2000="1" url="http://10.238.10.73:83/ssp_estadistica/notas_vulnerable/notas_secciones_cuaderno.php?mes='Enero'&amp;anio='2011'&amp;idSeccion='22' "/>
  </connection>
  <connection id="857" xr16:uid="{00000000-0015-0000-FFFF-FFFF58030000}" name="Conexión1769" type="4" refreshedVersion="3" background="1">
    <webPr sourceData="1" parsePre="1" consecutive="1" xl2000="1" url="http://10.238.10.73:83/ssp_estadistica/cuaderno_vulnerable/exportar/Pag_24_excel.php?mes=Enero&amp;anio=2011&amp;origen=excel"/>
  </connection>
  <connection id="858" xr16:uid="{00000000-0015-0000-FFFF-FFFF59030000}" name="Conexión177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859" xr16:uid="{00000000-0015-0000-FFFF-FFFF5A030000}" name="Conexión1770" type="4" refreshedVersion="3" background="1">
    <webPr sourceData="1" parsePre="1" consecutive="1" xl2000="1" url="http://10.238.10.73:83/ssp_estadistica/notas_vulnerable/notas_secciones_cuaderno.php?mes='Enero'&amp;anio='2011'&amp;idSeccion='23' "/>
  </connection>
  <connection id="860" xr16:uid="{00000000-0015-0000-FFFF-FFFF5B030000}" name="Conexión1771" type="4" refreshedVersion="3" background="1">
    <webPr sourceData="1" parsePre="1" consecutive="1" xl2000="1" url="http://10.238.10.73:83/ssp_estadistica/cuaderno_vulnerable/exportar/Pag_25_excel.php?mes=Enero&amp;anio=2011&amp;origen=excel"/>
  </connection>
  <connection id="861" xr16:uid="{00000000-0015-0000-FFFF-FFFF5C030000}" name="Conexión1772" type="4" refreshedVersion="3" background="1">
    <webPr sourceData="1" parsePre="1" consecutive="1" xl2000="1" url="http://10.238.10.73:83/ssp_estadistica/notas_vulnerable/notas_secciones_cuaderno.php?mes='Enero'&amp;anio='2011'&amp;idSeccion='24' "/>
  </connection>
  <connection id="862" xr16:uid="{00000000-0015-0000-FFFF-FFFF5D030000}" name="Conexión1773" type="4" refreshedVersion="3" background="1">
    <webPr sourceData="1" parsePre="1" consecutive="1" xl2000="1" url="http://10.238.10.73:83/ssp_estadistica/cuaderno_vulnerable/exportar/Pag_26_excel.php?mes=Enero&amp;anio=2011&amp;origen=excel"/>
  </connection>
  <connection id="863" xr16:uid="{00000000-0015-0000-FFFF-FFFF5E030000}" name="Conexión1774" type="4" refreshedVersion="3" background="1">
    <webPr sourceData="1" parsePre="1" consecutive="1" xl2000="1" url="http://10.238.10.73:83/ssp_estadistica/notas_vulnerable/notas_secciones_cuaderno.php?mes='Enero'&amp;anio='2011'&amp;idSeccion='25' "/>
  </connection>
  <connection id="864" xr16:uid="{00000000-0015-0000-FFFF-FFFF5F030000}" name="Conexión1775" type="4" refreshedVersion="3" background="1">
    <webPr sourceData="1" parsePre="1" consecutive="1" xl2000="1" url="http://10.238.10.73:83/ssp_estadistica/cuaderno_vulnerable/exportar/Pag_27_excel.php?mes=Enero&amp;anio=2011&amp;origen=excel"/>
  </connection>
  <connection id="865" xr16:uid="{00000000-0015-0000-FFFF-FFFF60030000}" name="Conexión1776" type="4" refreshedVersion="3" background="1">
    <webPr sourceData="1" parsePre="1" consecutive="1" xl2000="1" url="http://10.238.10.73:83/ssp_estadistica/notas_vulnerable/notas_secciones_cuaderno.php?mes='Enero'&amp;anio='2011'&amp;idSeccion='26' "/>
  </connection>
  <connection id="866" xr16:uid="{00000000-0015-0000-FFFF-FFFF61030000}" name="Conexión1777" type="4" refreshedVersion="3" background="1">
    <webPr sourceData="1" parsePre="1" consecutive="1" xl2000="1" url="http://10.238.10.73:83/ssp_estadistica/cuaderno_vulnerable/exportar/Pag_28_excel.php?mes=Enero&amp;anio=2011&amp;origen=excel"/>
  </connection>
  <connection id="867" xr16:uid="{00000000-0015-0000-FFFF-FFFF62030000}" name="Conexión1778" type="4" refreshedVersion="3" background="1">
    <webPr sourceData="1" parsePre="1" consecutive="1" xl2000="1" url="http://10.238.10.73:83/ssp_estadistica/notas_vulnerable/notas_secciones_cuaderno.php?mes='Enero'&amp;anio='2011'&amp;idSeccion='27' "/>
  </connection>
  <connection id="868" xr16:uid="{00000000-0015-0000-FFFF-FFFF63030000}" name="Conexión1779" type="4" refreshedVersion="3" background="1" saveData="1">
    <webPr sourceData="1" parsePre="1" consecutive="1" xl2000="1" url="http://10.238.10.73:83/ssp_estadistica/cuaderno_vulnerable/exportar/parametros_cuaderno_vulnerable.php"/>
  </connection>
  <connection id="869" xr16:uid="{00000000-0015-0000-FFFF-FFFF64030000}" name="Conexión178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870" xr16:uid="{00000000-0015-0000-FFFF-FFFF65030000}" name="Conexión1780" type="4" refreshedVersion="3" background="1" saveData="1">
    <webPr sourceData="1" parsePre="1" consecutive="1" xl2000="1" url="http://10.238.10.73:83/ssp_estadistica/cuaderno_vulnerable/exportar/concentrado_excel.php?mes=Febrero&amp;anio=2011&amp;origen=excel"/>
  </connection>
  <connection id="871" xr16:uid="{00000000-0015-0000-FFFF-FFFF66030000}" name="Conexión1781" type="4" refreshedVersion="3" background="1" saveData="1">
    <webPr sourceData="1" parsePre="1" consecutive="1" xl2000="1" url="http://10.238.10.73:83/ssp_estadistica/cuaderno_vulnerable/exportar/Pag_2_excel.php?mes=Febrero&amp;anio=2011&amp;origen=excel"/>
  </connection>
  <connection id="872" xr16:uid="{00000000-0015-0000-FFFF-FFFF67030000}" name="Conexión1782" type="4" refreshedVersion="3" background="1" saveData="1">
    <webPr sourceData="1" parsePre="1" consecutive="1" xl2000="1" url="http://10.238.10.73:83/ssp_estadistica/notas_vulnerable/notas_secciones_cuaderno.php?mes='Febrero'&amp;anio='2011'&amp;idSeccion='1' "/>
  </connection>
  <connection id="873" xr16:uid="{00000000-0015-0000-FFFF-FFFF68030000}" name="Conexión1783" type="4" refreshedVersion="3" background="1" saveData="1">
    <webPr sourceData="1" parsePre="1" consecutive="1" xl2000="1" url="http://10.238.10.73:83/ssp_estadistica/cuaderno_vulnerable/exportar/Pag_3_excel.php?mes=Febrero&amp;anio=2011&amp;origen=excel"/>
  </connection>
  <connection id="874" xr16:uid="{00000000-0015-0000-FFFF-FFFF69030000}" name="Conexión1784" type="4" refreshedVersion="3" background="1" saveData="1">
    <webPr sourceData="1" parsePre="1" consecutive="1" xl2000="1" url="http://10.238.10.73:83/ssp_estadistica/notas_vulnerable/notas_secciones_cuaderno.php?mes='Febrero'&amp;anio='2011'&amp;idSeccion='2' "/>
  </connection>
  <connection id="875" xr16:uid="{00000000-0015-0000-FFFF-FFFF6A030000}" name="Conexión1785" type="4" refreshedVersion="3" background="1" saveData="1">
    <webPr sourceData="1" parsePre="1" consecutive="1" xl2000="1" url="http://10.238.10.73:83/ssp_estadistica/cuaderno_vulnerable/exportar/Pag_4_excel.php?mes=Febrero&amp;anio=2011&amp;origen=excel"/>
  </connection>
  <connection id="876" xr16:uid="{00000000-0015-0000-FFFF-FFFF6B030000}" name="Conexión1786" type="4" refreshedVersion="3" background="1" saveData="1">
    <webPr sourceData="1" parsePre="1" consecutive="1" xl2000="1" url="http://10.238.10.73:83/ssp_estadistica/notas_vulnerable/notas_secciones_cuaderno.php?mes='Febrero'&amp;anio='2011'&amp;idSeccion='3' "/>
  </connection>
  <connection id="877" xr16:uid="{00000000-0015-0000-FFFF-FFFF6C030000}" name="Conexión1787" type="4" refreshedVersion="3" background="1" saveData="1">
    <webPr sourceData="1" parsePre="1" consecutive="1" xl2000="1" url="http://10.238.10.73:83/ssp_estadistica/cuaderno_vulnerable/exportar/Pag_5_excel.php?mes=Febrero&amp;anio=2011&amp;origen=excel"/>
  </connection>
  <connection id="878" xr16:uid="{00000000-0015-0000-FFFF-FFFF6D030000}" name="Conexión1788" type="4" refreshedVersion="3" background="1" saveData="1">
    <webPr sourceData="1" parsePre="1" consecutive="1" xl2000="1" url="http://10.238.10.73:83/ssp_estadistica/notas_vulnerable/notas_secciones_cuaderno.php?mes='Febrero'&amp;anio='2011'&amp;idSeccion='4' "/>
  </connection>
  <connection id="879" xr16:uid="{00000000-0015-0000-FFFF-FFFF6E030000}" name="Conexión1789" type="4" refreshedVersion="3" background="1" saveData="1">
    <webPr sourceData="1" parsePre="1" consecutive="1" xl2000="1" url="http://10.238.10.73:83/ssp_estadistica/cuaderno_vulnerable/exportar/Pag_6_excel.php?mes=Febrero&amp;anio=2011&amp;origen=excel"/>
  </connection>
  <connection id="880" xr16:uid="{00000000-0015-0000-FFFF-FFFF6F030000}" name="Conexión179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881" xr16:uid="{00000000-0015-0000-FFFF-FFFF70030000}" name="Conexión1790" type="4" refreshedVersion="3" background="1" saveData="1">
    <webPr sourceData="1" parsePre="1" consecutive="1" xl2000="1" url="http://10.238.10.73:83/ssp_estadistica/notas_vulnerable/notas_secciones_cuaderno.php?mes='Febrero'&amp;anio='2011'&amp;idSeccion='5' "/>
  </connection>
  <connection id="882" xr16:uid="{00000000-0015-0000-FFFF-FFFF71030000}" name="Conexión1791" type="4" refreshedVersion="3" background="1" saveData="1">
    <webPr sourceData="1" parsePre="1" consecutive="1" xl2000="1" url="http://10.238.10.73:83/ssp_estadistica/cuaderno_vulnerable/exportar/Pag_7_excel.php?mes=Febrero&amp;anio=2011&amp;origen=excel"/>
  </connection>
  <connection id="883" xr16:uid="{00000000-0015-0000-FFFF-FFFF72030000}" name="Conexión1792" type="4" refreshedVersion="3" background="1" saveData="1">
    <webPr sourceData="1" parsePre="1" consecutive="1" xl2000="1" url="http://10.238.10.73:83/ssp_estadistica/notas_vulnerable/notas_secciones_cuaderno.php?mes='Febrero'&amp;anio='2011'&amp;idSeccion='6' "/>
  </connection>
  <connection id="884" xr16:uid="{00000000-0015-0000-FFFF-FFFF73030000}" name="Conexión1793" type="4" refreshedVersion="3" background="1" saveData="1">
    <webPr sourceData="1" parsePre="1" consecutive="1" xl2000="1" url="http://10.238.10.73:83/ssp_estadistica/cuaderno_vulnerable/exportar/Pag_8_excel.php?mes=Febrero&amp;anio=2011&amp;origen=excel"/>
  </connection>
  <connection id="885" xr16:uid="{00000000-0015-0000-FFFF-FFFF74030000}" name="Conexión1794" type="4" refreshedVersion="3" background="1" saveData="1">
    <webPr sourceData="1" parsePre="1" consecutive="1" xl2000="1" url="http://10.238.10.73:83/ssp_estadistica/notas_vulnerable/notas_secciones_cuaderno.php?mes='Febrero'&amp;anio='2011'&amp;idSeccion='7' "/>
  </connection>
  <connection id="886" xr16:uid="{00000000-0015-0000-FFFF-FFFF75030000}" name="Conexión1795" type="4" refreshedVersion="3" background="1" saveData="1">
    <webPr sourceData="1" parsePre="1" consecutive="1" xl2000="1" url="http://10.238.10.73:83/ssp_estadistica/cuaderno_vulnerable/exportar/Pag_9_excel.php?mes=Febrero&amp;anio=2011&amp;origen=excel"/>
  </connection>
  <connection id="887" xr16:uid="{00000000-0015-0000-FFFF-FFFF76030000}" name="Conexión1796" type="4" refreshedVersion="3" background="1" saveData="1">
    <webPr sourceData="1" parsePre="1" consecutive="1" xl2000="1" url="http://10.238.10.73:83/ssp_estadistica/notas_vulnerable/notas_secciones_cuaderno.php?mes='Febrero'&amp;anio='2011'&amp;idSeccion='8' "/>
  </connection>
  <connection id="888" xr16:uid="{00000000-0015-0000-FFFF-FFFF77030000}" name="Conexión1797" type="4" refreshedVersion="3" background="1" saveData="1">
    <webPr sourceData="1" parsePre="1" consecutive="1" xl2000="1" url="http://10.238.10.73:83/ssp_estadistica/cuaderno_vulnerable/exportar/Pag_10_excel.php?mes=Febrero&amp;anio=2011&amp;origen=excel"/>
  </connection>
  <connection id="889" xr16:uid="{00000000-0015-0000-FFFF-FFFF78030000}" name="Conexión1798" type="4" refreshedVersion="3" background="1" saveData="1">
    <webPr sourceData="1" parsePre="1" consecutive="1" xl2000="1" url="http://10.238.10.73:83/ssp_estadistica/notas_vulnerable/notas_secciones_cuaderno.php?mes='Febrero'&amp;anio='2011'&amp;idSeccion='9' "/>
  </connection>
  <connection id="890" xr16:uid="{00000000-0015-0000-FFFF-FFFF79030000}" name="Conexión1799" type="4" refreshedVersion="3" background="1" saveData="1">
    <webPr sourceData="1" parsePre="1" consecutive="1" xl2000="1" url="http://10.238.10.73:83/ssp_estadistica/cuaderno_vulnerable/exportar/Pag_11_excel.php?mes=Febrero&amp;anio=2011&amp;origen=excel"/>
  </connection>
  <connection id="891" xr16:uid="{00000000-0015-0000-FFFF-FFFF7A030000}" name="Conexión18" type="4" refreshedVersion="3" background="1">
    <webPr sourceData="1" parsePre="1" consecutive="1" xl2000="1" url="http://10.238.10.73:83/ssp_estadistica/cuaderno_vulnerable/exportar/Pag_2_excel.php?mes=&amp;anio=&amp;entidad=&amp;origen=excel"/>
  </connection>
  <connection id="892" xr16:uid="{00000000-0015-0000-FFFF-FFFF7B030000}" name="Conexión180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893" xr16:uid="{00000000-0015-0000-FFFF-FFFF7C030000}" name="Conexión1800" type="4" refreshedVersion="3" background="1" saveData="1">
    <webPr sourceData="1" parsePre="1" consecutive="1" xl2000="1" url="http://10.238.10.73:83/ssp_estadistica/notas_vulnerable/notas_secciones_cuaderno.php?mes='Febrero'&amp;anio='2011'&amp;idSeccion='10' "/>
  </connection>
  <connection id="894" xr16:uid="{00000000-0015-0000-FFFF-FFFF7D030000}" name="Conexión1801" type="4" refreshedVersion="3" background="1" saveData="1">
    <webPr sourceData="1" parsePre="1" consecutive="1" xl2000="1" url="http://10.238.10.73:83/ssp_estadistica/cuaderno_vulnerable/exportar/Pag_12_excel.php?mes=Febrero&amp;anio=2011&amp;origen=excel"/>
  </connection>
  <connection id="895" xr16:uid="{00000000-0015-0000-FFFF-FFFF7E030000}" name="Conexión1802" type="4" refreshedVersion="3" background="1" saveData="1">
    <webPr sourceData="1" parsePre="1" consecutive="1" xl2000="1" url="http://10.238.10.73:83/ssp_estadistica/notas_vulnerable/notas_secciones_cuaderno.php?mes='Febrero'&amp;anio='2011'&amp;idSeccion='11' "/>
  </connection>
  <connection id="896" xr16:uid="{00000000-0015-0000-FFFF-FFFF7F030000}" name="Conexión1803" type="4" refreshedVersion="3" background="1" saveData="1">
    <webPr sourceData="1" parsePre="1" consecutive="1" xl2000="1" url="http://10.238.10.73:83/ssp_estadistica/cuaderno_vulnerable/exportar/Pag_13_excel.php?mes=Febrero&amp;anio=2011&amp;origen=excel"/>
  </connection>
  <connection id="897" xr16:uid="{00000000-0015-0000-FFFF-FFFF80030000}" name="Conexión1804" type="4" refreshedVersion="3" background="1" saveData="1">
    <webPr sourceData="1" parsePre="1" consecutive="1" xl2000="1" url="http://10.238.10.73:83/ssp_estadistica/notas_vulnerable/notas_secciones_cuaderno.php?mes='Febrero'&amp;anio='2011'&amp;idSeccion='12' "/>
  </connection>
  <connection id="898" xr16:uid="{00000000-0015-0000-FFFF-FFFF81030000}" name="Conexión1805" type="4" refreshedVersion="3" background="1" saveData="1">
    <webPr sourceData="1" parsePre="1" consecutive="1" xl2000="1" url="http://10.238.10.73:83/ssp_estadistica/cuaderno_vulnerable/exportar/Pag_14_excel.php?mes=Febrero&amp;anio=2011&amp;origen=excel"/>
  </connection>
  <connection id="899" xr16:uid="{00000000-0015-0000-FFFF-FFFF82030000}" name="Conexión1806" type="4" refreshedVersion="3" background="1" saveData="1">
    <webPr sourceData="1" parsePre="1" consecutive="1" xl2000="1" url="http://10.238.10.73:83/ssp_estadistica/notas_vulnerable/notas_secciones_cuaderno.php?mes='Febrero'&amp;anio='2011'&amp;idSeccion='13' "/>
  </connection>
  <connection id="900" xr16:uid="{00000000-0015-0000-FFFF-FFFF83030000}" name="Conexión1807" type="4" refreshedVersion="3" background="1" saveData="1">
    <webPr sourceData="1" parsePre="1" consecutive="1" xl2000="1" url="http://10.238.10.73:83/ssp_estadistica/cuaderno_vulnerable/exportar/Pag_15_excel.php?mes=Febrero&amp;anio=2011&amp;origen=excel"/>
  </connection>
  <connection id="901" xr16:uid="{00000000-0015-0000-FFFF-FFFF84030000}" name="Conexión1808" type="4" refreshedVersion="3" background="1" saveData="1">
    <webPr sourceData="1" parsePre="1" consecutive="1" xl2000="1" url="http://10.238.10.73:83/ssp_estadistica/notas_vulnerable/notas_secciones_cuaderno.php?mes='Febrero'&amp;anio='2011'&amp;idSeccion='14' "/>
  </connection>
  <connection id="902" xr16:uid="{00000000-0015-0000-FFFF-FFFF85030000}" name="Conexión1809" type="4" refreshedVersion="3" background="1" saveData="1">
    <webPr sourceData="1" parsePre="1" consecutive="1" xl2000="1" url="http://10.238.10.73:83/ssp_estadistica/cuaderno_vulnerable/exportar/Pag_16_excel.php?mes=Febrero&amp;anio=2011&amp;origen=excel"/>
  </connection>
  <connection id="903" xr16:uid="{00000000-0015-0000-FFFF-FFFF86030000}" name="Conexión181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904" xr16:uid="{00000000-0015-0000-FFFF-FFFF87030000}" name="Conexión1810" type="4" refreshedVersion="3" background="1" saveData="1">
    <webPr sourceData="1" parsePre="1" consecutive="1" xl2000="1" url="http://10.238.10.73:83/ssp_estadistica/notas_vulnerable/notas_secciones_cuaderno.php?mes='Febrero'&amp;anio='2011'&amp;idSeccion='15' "/>
  </connection>
  <connection id="905" xr16:uid="{00000000-0015-0000-FFFF-FFFF88030000}" name="Conexión1811" type="4" refreshedVersion="3" background="1" saveData="1">
    <webPr sourceData="1" parsePre="1" consecutive="1" xl2000="1" url="http://10.238.10.73:83/ssp_estadistica/cuaderno_vulnerable/exportar/Pag_17_excel.php?mes=Febrero&amp;anio=2011&amp;origen=excel"/>
  </connection>
  <connection id="906" xr16:uid="{00000000-0015-0000-FFFF-FFFF89030000}" name="Conexión1812" type="4" refreshedVersion="3" background="1" saveData="1">
    <webPr sourceData="1" parsePre="1" consecutive="1" xl2000="1" url="http://10.238.10.73:83/ssp_estadistica/notas_vulnerable/notas_secciones_cuaderno.php?mes='Febrero'&amp;anio='2011'&amp;idSeccion='16' "/>
  </connection>
  <connection id="907" xr16:uid="{00000000-0015-0000-FFFF-FFFF8A030000}" name="Conexión1813" type="4" refreshedVersion="3" background="1" saveData="1">
    <webPr sourceData="1" parsePre="1" consecutive="1" xl2000="1" url="http://10.238.10.73:83/ssp_estadistica/cuaderno_vulnerable/exportar/Pag_18_excel.php?mes=Febrero&amp;anio=2011&amp;origen=excel"/>
  </connection>
  <connection id="908" xr16:uid="{00000000-0015-0000-FFFF-FFFF8B030000}" name="Conexión1814" type="4" refreshedVersion="3" background="1" saveData="1">
    <webPr sourceData="1" parsePre="1" consecutive="1" xl2000="1" url="http://10.238.10.73:83/ssp_estadistica/notas_vulnerable/notas_secciones_cuaderno.php?mes='Febrero'&amp;anio='2011'&amp;idSeccion='17' "/>
  </connection>
  <connection id="909" xr16:uid="{00000000-0015-0000-FFFF-FFFF8C030000}" name="Conexión1815" type="4" refreshedVersion="3" background="1" saveData="1">
    <webPr sourceData="1" parsePre="1" consecutive="1" xl2000="1" url="http://10.238.10.73:83/ssp_estadistica/cuaderno_vulnerable/exportar/Pag_19_excel.php?mes=Febrero&amp;anio=2011&amp;origen=excel"/>
  </connection>
  <connection id="910" xr16:uid="{00000000-0015-0000-FFFF-FFFF8D030000}" name="Conexión1816" type="4" refreshedVersion="3" background="1" saveData="1">
    <webPr sourceData="1" parsePre="1" consecutive="1" xl2000="1" url="http://10.238.10.73:83/ssp_estadistica/notas_vulnerable/notas_secciones_cuaderno.php?mes='Febrero'&amp;anio='2011'&amp;idSeccion='18' "/>
  </connection>
  <connection id="911" xr16:uid="{00000000-0015-0000-FFFF-FFFF8E030000}" name="Conexión1817" type="4" refreshedVersion="3" background="1" saveData="1">
    <webPr sourceData="1" parsePre="1" consecutive="1" xl2000="1" url="http://10.238.10.73:83/ssp_estadistica/cuaderno_vulnerable/exportar/Pag_20_excel.php?mes=Febrero&amp;anio=2011&amp;origen=excel"/>
  </connection>
  <connection id="912" xr16:uid="{00000000-0015-0000-FFFF-FFFF8F030000}" name="Conexión1818" type="4" refreshedVersion="3" background="1" saveData="1">
    <webPr sourceData="1" parsePre="1" consecutive="1" xl2000="1" url="http://10.238.10.73:83/ssp_estadistica/notas_vulnerable/notas_secciones_cuaderno.php?mes='Febrero'&amp;anio='2011'&amp;idSeccion='19' "/>
  </connection>
  <connection id="913" xr16:uid="{00000000-0015-0000-FFFF-FFFF90030000}" name="Conexión1819" type="4" refreshedVersion="3" background="1" saveData="1">
    <webPr sourceData="1" parsePre="1" consecutive="1" xl2000="1" url="http://10.238.10.73:83/ssp_estadistica/cuaderno_vulnerable/exportar/Pag_21_excel.php?mes=Febrero&amp;anio=2011&amp;origen=excel"/>
  </connection>
  <connection id="914" xr16:uid="{00000000-0015-0000-FFFF-FFFF91030000}" name="Conexión182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915" xr16:uid="{00000000-0015-0000-FFFF-FFFF92030000}" name="Conexión1820" type="4" refreshedVersion="3" background="1" saveData="1">
    <webPr sourceData="1" parsePre="1" consecutive="1" xl2000="1" url="http://10.238.10.73:83/ssp_estadistica/notas_vulnerable/notas_secciones_cuaderno.php?mes='Febrero'&amp;anio='2011'&amp;idSeccion='20' "/>
  </connection>
  <connection id="916" xr16:uid="{00000000-0015-0000-FFFF-FFFF93030000}" name="Conexión1821" type="4" refreshedVersion="3" background="1" saveData="1">
    <webPr sourceData="1" parsePre="1" consecutive="1" xl2000="1" url="http://10.238.10.73:83/ssp_estadistica/cuaderno_vulnerable/exportar/Pag_22_excel.php?mes=Febrero&amp;anio=2011&amp;origen=excel"/>
  </connection>
  <connection id="917" xr16:uid="{00000000-0015-0000-FFFF-FFFF94030000}" name="Conexión1822" type="4" refreshedVersion="3" background="1" saveData="1">
    <webPr sourceData="1" parsePre="1" consecutive="1" xl2000="1" url="http://10.238.10.73:83/ssp_estadistica/notas_vulnerable/notas_secciones_cuaderno.php?mes='Febrero'&amp;anio='2011'&amp;idSeccion='21' "/>
  </connection>
  <connection id="918" xr16:uid="{00000000-0015-0000-FFFF-FFFF95030000}" name="Conexión1823" type="4" refreshedVersion="3" background="1" saveData="1">
    <webPr sourceData="1" parsePre="1" consecutive="1" xl2000="1" url="http://10.238.10.73:83/ssp_estadistica/cuaderno_vulnerable/exportar/Pag_23_excel.php?mes=Febrero&amp;anio=2011&amp;origen=excel"/>
  </connection>
  <connection id="919" xr16:uid="{00000000-0015-0000-FFFF-FFFF96030000}" name="Conexión1824" type="4" refreshedVersion="3" background="1" saveData="1">
    <webPr sourceData="1" parsePre="1" consecutive="1" xl2000="1" url="http://10.238.10.73:83/ssp_estadistica/notas_vulnerable/notas_secciones_cuaderno.php?mes='Febrero'&amp;anio='2011'&amp;idSeccion='22' "/>
  </connection>
  <connection id="920" xr16:uid="{00000000-0015-0000-FFFF-FFFF97030000}" name="Conexión1825" type="4" refreshedVersion="3" background="1" saveData="1">
    <webPr sourceData="1" parsePre="1" consecutive="1" xl2000="1" url="http://10.238.10.73:83/ssp_estadistica/cuaderno_vulnerable/exportar/Pag_24_excel.php?mes=Febrero&amp;anio=2011&amp;origen=excel"/>
  </connection>
  <connection id="921" xr16:uid="{00000000-0015-0000-FFFF-FFFF98030000}" name="Conexión1826" type="4" refreshedVersion="3" background="1" saveData="1">
    <webPr sourceData="1" parsePre="1" consecutive="1" xl2000="1" url="http://10.238.10.73:83/ssp_estadistica/notas_vulnerable/notas_secciones_cuaderno.php?mes='Febrero'&amp;anio='2011'&amp;idSeccion='23' "/>
  </connection>
  <connection id="922" xr16:uid="{00000000-0015-0000-FFFF-FFFF99030000}" name="Conexión1827" type="4" refreshedVersion="3" background="1" saveData="1">
    <webPr sourceData="1" parsePre="1" consecutive="1" xl2000="1" url="http://10.238.10.73:83/ssp_estadistica/cuaderno_vulnerable/exportar/Pag_25_excel.php?mes=Febrero&amp;anio=2011&amp;origen=excel"/>
  </connection>
  <connection id="923" xr16:uid="{00000000-0015-0000-FFFF-FFFF9A030000}" name="Conexión1828" type="4" refreshedVersion="3" background="1" saveData="1">
    <webPr sourceData="1" parsePre="1" consecutive="1" xl2000="1" url="http://10.238.10.73:83/ssp_estadistica/notas_vulnerable/notas_secciones_cuaderno.php?mes='Febrero'&amp;anio='2011'&amp;idSeccion='24' "/>
  </connection>
  <connection id="924" xr16:uid="{00000000-0015-0000-FFFF-FFFF9B030000}" name="Conexión1829" type="4" refreshedVersion="3" background="1" saveData="1">
    <webPr sourceData="1" parsePre="1" consecutive="1" xl2000="1" url="http://10.238.10.73:83/ssp_estadistica/cuaderno_vulnerable/exportar/Pag_26_excel.php?mes=Febrero&amp;anio=2011&amp;origen=excel"/>
  </connection>
  <connection id="925" xr16:uid="{00000000-0015-0000-FFFF-FFFF9C030000}" name="Conexión183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926" xr16:uid="{00000000-0015-0000-FFFF-FFFF9D030000}" name="Conexión1830" type="4" refreshedVersion="3" background="1" saveData="1">
    <webPr sourceData="1" parsePre="1" consecutive="1" xl2000="1" url="http://10.238.10.73:83/ssp_estadistica/notas_vulnerable/notas_secciones_cuaderno.php?mes='Febrero'&amp;anio='2011'&amp;idSeccion='25' "/>
  </connection>
  <connection id="927" xr16:uid="{00000000-0015-0000-FFFF-FFFF9E030000}" name="Conexión1831" type="4" refreshedVersion="3" background="1" saveData="1">
    <webPr sourceData="1" parsePre="1" consecutive="1" xl2000="1" url="http://10.238.10.73:83/ssp_estadistica/cuaderno_vulnerable/exportar/Pag_27_excel.php?mes=Febrero&amp;anio=2011&amp;origen=excel"/>
  </connection>
  <connection id="928" xr16:uid="{00000000-0015-0000-FFFF-FFFF9F030000}" name="Conexión1832" type="4" refreshedVersion="3" background="1" saveData="1">
    <webPr sourceData="1" parsePre="1" consecutive="1" xl2000="1" url="http://10.238.10.73:83/ssp_estadistica/notas_vulnerable/notas_secciones_cuaderno.php?mes='Febrero'&amp;anio='2011'&amp;idSeccion='26' "/>
  </connection>
  <connection id="929" xr16:uid="{00000000-0015-0000-FFFF-FFFFA0030000}" name="Conexión1833" type="4" refreshedVersion="3" background="1" saveData="1">
    <webPr sourceData="1" parsePre="1" consecutive="1" xl2000="1" url="http://10.238.10.73:83/ssp_estadistica/cuaderno_vulnerable/exportar/Pag_28_excel.php?mes=Febrero&amp;anio=2011&amp;origen=excel"/>
  </connection>
  <connection id="930" xr16:uid="{00000000-0015-0000-FFFF-FFFFA1030000}" name="Conexión1834" type="4" refreshedVersion="3" background="1" saveData="1">
    <webPr sourceData="1" parsePre="1" consecutive="1" xl2000="1" url="http://10.238.10.73:83/ssp_estadistica/notas_vulnerable/notas_secciones_cuaderno.php?mes='Febrero'&amp;anio='2011'&amp;idSeccion='27' "/>
  </connection>
  <connection id="931" xr16:uid="{00000000-0015-0000-FFFF-FFFFA2030000}" name="Conexión1835" type="4" refreshedVersion="3" background="1" saveData="1">
    <webPr sourceData="1" parsePre="1" consecutive="1" xl2000="1" url="http://10.238.10.73:83/ssp_estadistica/cuaderno_vulnerable/exportar/parametros_cuaderno_vulnerable.php"/>
  </connection>
  <connection id="932" xr16:uid="{00000000-0015-0000-FFFF-FFFFA3030000}" name="Conexión1836" type="4" refreshedVersion="3" background="1" saveData="1">
    <webPr sourceData="1" parsePre="1" consecutive="1" xl2000="1" url="http://10.238.10.73:83/ssp_estadistica/cuaderno_vulnerable/exportar/parametros_cuaderno_vulnerable.php"/>
  </connection>
  <connection id="933" xr16:uid="{00000000-0015-0000-FFFF-FFFFA4030000}" name="Conexión1837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934" xr16:uid="{00000000-0015-0000-FFFF-FFFFA5030000}" name="Conexión1838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935" xr16:uid="{00000000-0015-0000-FFFF-FFFFA6030000}" name="Conexión1839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936" xr16:uid="{00000000-0015-0000-FFFF-FFFFA7030000}" name="Conexión184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937" xr16:uid="{00000000-0015-0000-FFFF-FFFFA8030000}" name="Conexión1840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938" xr16:uid="{00000000-0015-0000-FFFF-FFFFA9030000}" name="Conexión1841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939" xr16:uid="{00000000-0015-0000-FFFF-FFFFAA030000}" name="Conexión1842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940" xr16:uid="{00000000-0015-0000-FFFF-FFFFAB030000}" name="Conexión1843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941" xr16:uid="{00000000-0015-0000-FFFF-FFFFAC030000}" name="Conexión1844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942" xr16:uid="{00000000-0015-0000-FFFF-FFFFAD030000}" name="Conexión1845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943" xr16:uid="{00000000-0015-0000-FFFF-FFFFAE030000}" name="Conexión1846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944" xr16:uid="{00000000-0015-0000-FFFF-FFFFAF030000}" name="Conexión1847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945" xr16:uid="{00000000-0015-0000-FFFF-FFFFB0030000}" name="Conexión1848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946" xr16:uid="{00000000-0015-0000-FFFF-FFFFB1030000}" name="Conexión1849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947" xr16:uid="{00000000-0015-0000-FFFF-FFFFB2030000}" name="Conexión185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948" xr16:uid="{00000000-0015-0000-FFFF-FFFFB3030000}" name="Conexión1850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949" xr16:uid="{00000000-0015-0000-FFFF-FFFFB4030000}" name="Conexión1851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950" xr16:uid="{00000000-0015-0000-FFFF-FFFFB5030000}" name="Conexión1852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951" xr16:uid="{00000000-0015-0000-FFFF-FFFFB6030000}" name="Conexión1853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952" xr16:uid="{00000000-0015-0000-FFFF-FFFFB7030000}" name="Conexión1854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953" xr16:uid="{00000000-0015-0000-FFFF-FFFFB8030000}" name="Conexión1855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954" xr16:uid="{00000000-0015-0000-FFFF-FFFFB9030000}" name="Conexión1856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955" xr16:uid="{00000000-0015-0000-FFFF-FFFFBA030000}" name="Conexión1857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956" xr16:uid="{00000000-0015-0000-FFFF-FFFFBB030000}" name="Conexión1858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957" xr16:uid="{00000000-0015-0000-FFFF-FFFFBC030000}" name="Conexión1859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958" xr16:uid="{00000000-0015-0000-FFFF-FFFFBD030000}" name="Conexión186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959" xr16:uid="{00000000-0015-0000-FFFF-FFFFBE030000}" name="Conexión1860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960" xr16:uid="{00000000-0015-0000-FFFF-FFFFBF030000}" name="Conexión1861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961" xr16:uid="{00000000-0015-0000-FFFF-FFFFC0030000}" name="Conexión1862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962" xr16:uid="{00000000-0015-0000-FFFF-FFFFC1030000}" name="Conexión1863" type="4" refreshedVersion="3" background="1" saveData="1">
    <webPr sourceData="1" parsePre="1" consecutive="1" xl2000="1" url="http://10.238.10.73:83/ssp_estadistica/notas_vulnerable/notas_secciones_cuaderno.php?mes='Enero'&amp;anio='2011'&amp;idSeccion='13' "/>
  </connection>
  <connection id="963" xr16:uid="{00000000-0015-0000-FFFF-FFFFC2030000}" name="Conexión1864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964" xr16:uid="{00000000-0015-0000-FFFF-FFFFC3030000}" name="Conexión1865" type="4" refreshedVersion="3" background="1" saveData="1">
    <webPr sourceData="1" parsePre="1" consecutive="1" xl2000="1" url="http://10.238.10.73:83/ssp_estadistica/notas_vulnerable/notas_secciones_cuaderno.php?mes='Enero'&amp;anio='2011'&amp;idSeccion='14' "/>
  </connection>
  <connection id="965" xr16:uid="{00000000-0015-0000-FFFF-FFFFC4030000}" name="Conexión1866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966" xr16:uid="{00000000-0015-0000-FFFF-FFFFC5030000}" name="Conexión1867" type="4" refreshedVersion="3" background="1" saveData="1">
    <webPr sourceData="1" parsePre="1" consecutive="1" xl2000="1" url="http://10.238.10.73:83/ssp_estadistica/notas_vulnerable/notas_secciones_cuaderno.php?mes='Enero'&amp;anio='2011'&amp;idSeccion='15' "/>
  </connection>
  <connection id="967" xr16:uid="{00000000-0015-0000-FFFF-FFFFC6030000}" name="Conexión1868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968" xr16:uid="{00000000-0015-0000-FFFF-FFFFC7030000}" name="Conexión1869" type="4" refreshedVersion="3" background="1" saveData="1">
    <webPr sourceData="1" parsePre="1" consecutive="1" xl2000="1" url="http://10.238.10.73:83/ssp_estadistica/notas_vulnerable/notas_secciones_cuaderno.php?mes='Enero'&amp;anio='2011'&amp;idSeccion='16' "/>
  </connection>
  <connection id="969" xr16:uid="{00000000-0015-0000-FFFF-FFFFC8030000}" name="Conexión187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970" xr16:uid="{00000000-0015-0000-FFFF-FFFFC9030000}" name="Conexión1870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971" xr16:uid="{00000000-0015-0000-FFFF-FFFFCA030000}" name="Conexión1871" type="4" refreshedVersion="3" background="1" saveData="1">
    <webPr sourceData="1" parsePre="1" consecutive="1" xl2000="1" url="http://10.238.10.73:83/ssp_estadistica/notas_vulnerable/notas_secciones_cuaderno.php?mes='Enero'&amp;anio='2011'&amp;idSeccion='17' "/>
  </connection>
  <connection id="972" xr16:uid="{00000000-0015-0000-FFFF-FFFFCB030000}" name="Conexión1872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973" xr16:uid="{00000000-0015-0000-FFFF-FFFFCC030000}" name="Conexión1873" type="4" refreshedVersion="3" background="1" saveData="1">
    <webPr sourceData="1" parsePre="1" consecutive="1" xl2000="1" url="http://10.238.10.73:83/ssp_estadistica/notas_vulnerable/notas_secciones_cuaderno.php?mes='Enero'&amp;anio='2011'&amp;idSeccion='18' "/>
  </connection>
  <connection id="974" xr16:uid="{00000000-0015-0000-FFFF-FFFFCD030000}" name="Conexión1874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975" xr16:uid="{00000000-0015-0000-FFFF-FFFFCE030000}" name="Conexión1875" type="4" refreshedVersion="3" background="1" saveData="1">
    <webPr sourceData="1" parsePre="1" consecutive="1" xl2000="1" url="http://10.238.10.73:83/ssp_estadistica/notas_vulnerable/notas_secciones_cuaderno.php?mes='Enero'&amp;anio='2011'&amp;idSeccion='19' "/>
  </connection>
  <connection id="976" xr16:uid="{00000000-0015-0000-FFFF-FFFFCF030000}" name="Conexión1876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977" xr16:uid="{00000000-0015-0000-FFFF-FFFFD0030000}" name="Conexión1877" type="4" refreshedVersion="3" background="1" saveData="1">
    <webPr sourceData="1" parsePre="1" consecutive="1" xl2000="1" url="http://10.238.10.73:83/ssp_estadistica/notas_vulnerable/notas_secciones_cuaderno.php?mes='Enero'&amp;anio='2011'&amp;idSeccion='20' "/>
  </connection>
  <connection id="978" xr16:uid="{00000000-0015-0000-FFFF-FFFFD1030000}" name="Conexión1878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979" xr16:uid="{00000000-0015-0000-FFFF-FFFFD2030000}" name="Conexión1879" type="4" refreshedVersion="3" background="1" saveData="1">
    <webPr sourceData="1" parsePre="1" consecutive="1" xl2000="1" url="http://10.238.10.73:83/ssp_estadistica/notas_vulnerable/notas_secciones_cuaderno.php?mes='Enero'&amp;anio='2011'&amp;idSeccion='21' "/>
  </connection>
  <connection id="980" xr16:uid="{00000000-0015-0000-FFFF-FFFFD3030000}" name="Conexión188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981" xr16:uid="{00000000-0015-0000-FFFF-FFFFD4030000}" name="Conexión1880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982" xr16:uid="{00000000-0015-0000-FFFF-FFFFD5030000}" name="Conexión1881" type="4" refreshedVersion="3" background="1" saveData="1">
    <webPr sourceData="1" parsePre="1" consecutive="1" xl2000="1" url="http://10.238.10.73:83/ssp_estadistica/notas_vulnerable/notas_secciones_cuaderno.php?mes='Enero'&amp;anio='2011'&amp;idSeccion='22' "/>
  </connection>
  <connection id="983" xr16:uid="{00000000-0015-0000-FFFF-FFFFD6030000}" name="Conexión1882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984" xr16:uid="{00000000-0015-0000-FFFF-FFFFD7030000}" name="Conexión1883" type="4" refreshedVersion="3" background="1" saveData="1">
    <webPr sourceData="1" parsePre="1" consecutive="1" xl2000="1" url="http://10.238.10.73:83/ssp_estadistica/notas_vulnerable/notas_secciones_cuaderno.php?mes='Enero'&amp;anio='2011'&amp;idSeccion='23' "/>
  </connection>
  <connection id="985" xr16:uid="{00000000-0015-0000-FFFF-FFFFD8030000}" name="Conexión1884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986" xr16:uid="{00000000-0015-0000-FFFF-FFFFD9030000}" name="Conexión1885" type="4" refreshedVersion="3" background="1" saveData="1">
    <webPr sourceData="1" parsePre="1" consecutive="1" xl2000="1" url="http://10.238.10.73:83/ssp_estadistica/notas_vulnerable/notas_secciones_cuaderno.php?mes='Enero'&amp;anio='2011'&amp;idSeccion='24' "/>
  </connection>
  <connection id="987" xr16:uid="{00000000-0015-0000-FFFF-FFFFDA030000}" name="Conexión1886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988" xr16:uid="{00000000-0015-0000-FFFF-FFFFDB030000}" name="Conexión1887" type="4" refreshedVersion="3" background="1" saveData="1">
    <webPr sourceData="1" parsePre="1" consecutive="1" xl2000="1" url="http://10.238.10.73:83/ssp_estadistica/notas_vulnerable/notas_secciones_cuaderno.php?mes='Enero'&amp;anio='2011'&amp;idSeccion='25' "/>
  </connection>
  <connection id="989" xr16:uid="{00000000-0015-0000-FFFF-FFFFDC030000}" name="Conexión1888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990" xr16:uid="{00000000-0015-0000-FFFF-FFFFDD030000}" name="Conexión1889" type="4" refreshedVersion="3" background="1" saveData="1">
    <webPr sourceData="1" parsePre="1" consecutive="1" xl2000="1" url="http://10.238.10.73:83/ssp_estadistica/notas_vulnerable/notas_secciones_cuaderno.php?mes='Enero'&amp;anio='2011'&amp;idSeccion='26' "/>
  </connection>
  <connection id="991" xr16:uid="{00000000-0015-0000-FFFF-FFFFDE030000}" name="Conexión189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992" xr16:uid="{00000000-0015-0000-FFFF-FFFFDF030000}" name="Conexión1890" type="4" refreshedVersion="3" background="1" saveData="1">
    <webPr sourceData="1" parsePre="1" consecutive="1" xl2000="1" url="http://10.238.10.73:83/ssp_estadistica/cuaderno_vulnerable/exportar/Pag_28_excel.php?mes=Enero&amp;anio=2011&amp;origen=excel"/>
  </connection>
  <connection id="993" xr16:uid="{00000000-0015-0000-FFFF-FFFFE0030000}" name="Conexión1891" type="4" refreshedVersion="3" background="1" saveData="1">
    <webPr sourceData="1" parsePre="1" consecutive="1" xl2000="1" url="http://10.238.10.73:83/ssp_estadistica/notas_vulnerable/notas_secciones_cuaderno.php?mes='Enero'&amp;anio='2011'&amp;idSeccion='27' "/>
  </connection>
  <connection id="994" xr16:uid="{00000000-0015-0000-FFFF-FFFFE1030000}" name="Conexión1892" type="4" refreshedVersion="3" background="1">
    <webPr sourceData="1" parsePre="1" consecutive="1" xl2000="1" url="http://10.238.10.73:83/ssp_estadistica/cuaderno_vulnerable/exportar/parametros_cuaderno_vulnerable.php"/>
  </connection>
  <connection id="995" xr16:uid="{00000000-0015-0000-FFFF-FFFFE2030000}" name="Conexión1893" type="4" refreshedVersion="3" background="1">
    <webPr sourceData="1" parsePre="1" consecutive="1" xl2000="1" url="http://10.238.10.73:83/ssp_estadistica/cuaderno_vulnerable/exportar/concentrado_excel.php?mes=Enero&amp;anio=2011&amp;origen=excel"/>
  </connection>
  <connection id="996" xr16:uid="{00000000-0015-0000-FFFF-FFFFE3030000}" name="Conexión1894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997" xr16:uid="{00000000-0015-0000-FFFF-FFFFE4030000}" name="Conexión1895" type="4" refreshedVersion="3" background="1">
    <webPr sourceData="1" parsePre="1" consecutive="1" xl2000="1" url="http://10.238.10.73:83/ssp_estadistica/notas_vulnerable/notas_secciones_cuaderno.php?mes='Enero'&amp;anio='2011'&amp;idSeccion='1' "/>
  </connection>
  <connection id="998" xr16:uid="{00000000-0015-0000-FFFF-FFFFE5030000}" name="Conexión1896" type="4" refreshedVersion="3" background="1">
    <webPr sourceData="1" parsePre="1" consecutive="1" xl2000="1" url="http://10.238.10.73:83/ssp_estadistica/cuaderno_vulnerable/exportar/Pag_3_excel.php?mes=Enero&amp;anio=2011&amp;origen=excel"/>
  </connection>
  <connection id="999" xr16:uid="{00000000-0015-0000-FFFF-FFFFE6030000}" name="Conexión1897" type="4" refreshedVersion="3" background="1">
    <webPr sourceData="1" parsePre="1" consecutive="1" xl2000="1" url="http://10.238.10.73:83/ssp_estadistica/notas_vulnerable/notas_secciones_cuaderno.php?mes='Enero'&amp;anio='2011'&amp;idSeccion='2' "/>
  </connection>
  <connection id="1000" xr16:uid="{00000000-0015-0000-FFFF-FFFFE7030000}" name="Conexión1898" type="4" refreshedVersion="3" background="1">
    <webPr sourceData="1" parsePre="1" consecutive="1" xl2000="1" url="http://10.238.10.73:83/ssp_estadistica/cuaderno_vulnerable/exportar/Pag_4_excel.php?mes=Enero&amp;anio=2011&amp;origen=excel"/>
  </connection>
  <connection id="1001" xr16:uid="{00000000-0015-0000-FFFF-FFFFE8030000}" name="Conexión1899" type="4" refreshedVersion="3" background="1">
    <webPr sourceData="1" parsePre="1" consecutive="1" xl2000="1" url="http://10.238.10.73:83/ssp_estadistica/notas_vulnerable/notas_secciones_cuaderno.php?mes='Enero'&amp;anio='2011'&amp;idSeccion='3' "/>
  </connection>
  <connection id="1002" xr16:uid="{00000000-0015-0000-FFFF-FFFFE9030000}" name="Conexión19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1003" xr16:uid="{00000000-0015-0000-FFFF-FFFFEA030000}" name="Conexión190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1004" xr16:uid="{00000000-0015-0000-FFFF-FFFFEB030000}" name="Conexión1900" type="4" refreshedVersion="3" background="1">
    <webPr sourceData="1" parsePre="1" consecutive="1" xl2000="1" url="http://10.238.10.73:83/ssp_estadistica/cuaderno_vulnerable/exportar/Pag_5_excel.php?mes=Enero&amp;anio=2011&amp;origen=excel"/>
  </connection>
  <connection id="1005" xr16:uid="{00000000-0015-0000-FFFF-FFFFEC030000}" name="Conexión1901" type="4" refreshedVersion="3" background="1">
    <webPr sourceData="1" parsePre="1" consecutive="1" xl2000="1" url="http://10.238.10.73:83/ssp_estadistica/notas_vulnerable/notas_secciones_cuaderno.php?mes='Enero'&amp;anio='2011'&amp;idSeccion='4' "/>
  </connection>
  <connection id="1006" xr16:uid="{00000000-0015-0000-FFFF-FFFFED030000}" name="Conexión1902" type="4" refreshedVersion="3" background="1">
    <webPr sourceData="1" parsePre="1" consecutive="1" xl2000="1" url="http://10.238.10.73:83/ssp_estadistica/cuaderno_vulnerable/exportar/Pag_6_excel.php?mes=Enero&amp;anio=2011&amp;origen=excel"/>
  </connection>
  <connection id="1007" xr16:uid="{00000000-0015-0000-FFFF-FFFFEE030000}" name="Conexión1903" type="4" refreshedVersion="3" background="1">
    <webPr sourceData="1" parsePre="1" consecutive="1" xl2000="1" url="http://10.238.10.73:83/ssp_estadistica/notas_vulnerable/notas_secciones_cuaderno.php?mes='Enero'&amp;anio='2011'&amp;idSeccion='5' "/>
  </connection>
  <connection id="1008" xr16:uid="{00000000-0015-0000-FFFF-FFFFEF030000}" name="Conexión1904" type="4" refreshedVersion="3" background="1">
    <webPr sourceData="1" parsePre="1" consecutive="1" xl2000="1" url="http://10.238.10.73:83/ssp_estadistica/cuaderno_vulnerable/exportar/Pag_7_excel.php?mes=Enero&amp;anio=2011&amp;origen=excel"/>
  </connection>
  <connection id="1009" xr16:uid="{00000000-0015-0000-FFFF-FFFFF0030000}" name="Conexión1905" type="4" refreshedVersion="3" background="1">
    <webPr sourceData="1" parsePre="1" consecutive="1" xl2000="1" url="http://10.238.10.73:83/ssp_estadistica/notas_vulnerable/notas_secciones_cuaderno.php?mes='Enero'&amp;anio='2011'&amp;idSeccion='6' "/>
  </connection>
  <connection id="1010" xr16:uid="{00000000-0015-0000-FFFF-FFFFF1030000}" name="Conexión1906" type="4" refreshedVersion="3" background="1">
    <webPr sourceData="1" parsePre="1" consecutive="1" xl2000="1" url="http://10.238.10.73:83/ssp_estadistica/cuaderno_vulnerable/exportar/Pag_8_excel.php?mes=Enero&amp;anio=2011&amp;origen=excel"/>
  </connection>
  <connection id="1011" xr16:uid="{00000000-0015-0000-FFFF-FFFFF2030000}" name="Conexión1907" type="4" refreshedVersion="3" background="1">
    <webPr sourceData="1" parsePre="1" consecutive="1" xl2000="1" url="http://10.238.10.73:83/ssp_estadistica/notas_vulnerable/notas_secciones_cuaderno.php?mes='Enero'&amp;anio='2011'&amp;idSeccion='7' "/>
  </connection>
  <connection id="1012" xr16:uid="{00000000-0015-0000-FFFF-FFFFF3030000}" name="Conexión1908" type="4" refreshedVersion="3" background="1">
    <webPr sourceData="1" parsePre="1" consecutive="1" xl2000="1" url="http://10.238.10.73:83/ssp_estadistica/cuaderno_vulnerable/exportar/Pag_9_excel.php?mes=Enero&amp;anio=2011&amp;origen=excel"/>
  </connection>
  <connection id="1013" xr16:uid="{00000000-0015-0000-FFFF-FFFFF4030000}" name="Conexión1909" type="4" refreshedVersion="3" background="1">
    <webPr sourceData="1" parsePre="1" consecutive="1" xl2000="1" url="http://10.238.10.73:83/ssp_estadistica/notas_vulnerable/notas_secciones_cuaderno.php?mes='Enero'&amp;anio='2011'&amp;idSeccion='8' "/>
  </connection>
  <connection id="1014" xr16:uid="{00000000-0015-0000-FFFF-FFFFF5030000}" name="Conexión191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1015" xr16:uid="{00000000-0015-0000-FFFF-FFFFF6030000}" name="Conexión1910" type="4" refreshedVersion="3" background="1">
    <webPr sourceData="1" parsePre="1" consecutive="1" xl2000="1" url="http://10.238.10.73:83/ssp_estadistica/cuaderno_vulnerable/exportar/Pag_10_excel.php?mes=Enero&amp;anio=2011&amp;origen=excel"/>
  </connection>
  <connection id="1016" xr16:uid="{00000000-0015-0000-FFFF-FFFFF7030000}" name="Conexión1911" type="4" refreshedVersion="3" background="1">
    <webPr sourceData="1" parsePre="1" consecutive="1" xl2000="1" url="http://10.238.10.73:83/ssp_estadistica/notas_vulnerable/notas_secciones_cuaderno.php?mes='Enero'&amp;anio='2011'&amp;idSeccion='9' "/>
  </connection>
  <connection id="1017" xr16:uid="{00000000-0015-0000-FFFF-FFFFF8030000}" name="Conexión1912" type="4" refreshedVersion="3" background="1">
    <webPr sourceData="1" parsePre="1" consecutive="1" xl2000="1" url="http://10.238.10.73:83/ssp_estadistica/cuaderno_vulnerable/exportar/Pag_11_excel.php?mes=Enero&amp;anio=2011&amp;origen=excel"/>
  </connection>
  <connection id="1018" xr16:uid="{00000000-0015-0000-FFFF-FFFFF9030000}" name="Conexión1913" type="4" refreshedVersion="3" background="1">
    <webPr sourceData="1" parsePre="1" consecutive="1" xl2000="1" url="http://10.238.10.73:83/ssp_estadistica/notas_vulnerable/notas_secciones_cuaderno.php?mes='Enero'&amp;anio='2011'&amp;idSeccion='10' "/>
  </connection>
  <connection id="1019" xr16:uid="{00000000-0015-0000-FFFF-FFFFFA030000}" name="Conexión1914" type="4" refreshedVersion="3" background="1">
    <webPr sourceData="1" parsePre="1" consecutive="1" xl2000="1" url="http://10.238.10.73:83/ssp_estadistica/cuaderno_vulnerable/exportar/Pag_12_excel.php?mes=Enero&amp;anio=2011&amp;origen=excel"/>
  </connection>
  <connection id="1020" xr16:uid="{00000000-0015-0000-FFFF-FFFFFB030000}" name="Conexión1915" type="4" refreshedVersion="3" background="1">
    <webPr sourceData="1" parsePre="1" consecutive="1" xl2000="1" url="http://10.238.10.73:83/ssp_estadistica/notas_vulnerable/notas_secciones_cuaderno.php?mes='Enero'&amp;anio='2011'&amp;idSeccion='11' "/>
  </connection>
  <connection id="1021" xr16:uid="{00000000-0015-0000-FFFF-FFFFFC030000}" name="Conexión1916" type="4" refreshedVersion="3" background="1">
    <webPr sourceData="1" parsePre="1" consecutive="1" xl2000="1" url="http://10.238.10.73:83/ssp_estadistica/cuaderno_vulnerable/exportar/Pag_13_excel.php?mes=Enero&amp;anio=2011&amp;origen=excel"/>
  </connection>
  <connection id="1022" xr16:uid="{00000000-0015-0000-FFFF-FFFFFD030000}" name="Conexión1917" type="4" refreshedVersion="3" background="1">
    <webPr sourceData="1" parsePre="1" consecutive="1" xl2000="1" url="http://10.238.10.73:83/ssp_estadistica/notas_vulnerable/notas_secciones_cuaderno.php?mes='Enero'&amp;anio='2011'&amp;idSeccion='12' "/>
  </connection>
  <connection id="1023" xr16:uid="{00000000-0015-0000-FFFF-FFFFFE030000}" name="Conexión1918" type="4" refreshedVersion="3" background="1">
    <webPr sourceData="1" parsePre="1" consecutive="1" xl2000="1" url="http://10.238.10.73:83/ssp_estadistica/cuaderno_vulnerable/exportar/Pag_14_excel.php?mes=Enero&amp;anio=2011&amp;origen=excel"/>
  </connection>
  <connection id="1024" xr16:uid="{00000000-0015-0000-FFFF-FFFFFF030000}" name="Conexión1919" type="4" refreshedVersion="3" background="1">
    <webPr sourceData="1" parsePre="1" consecutive="1" xl2000="1" url="http://10.238.10.73:83/ssp_estadistica/notas_vulnerable/notas_secciones_cuaderno.php?mes='Enero'&amp;anio='2011'&amp;idSeccion='13' "/>
  </connection>
  <connection id="1025" xr16:uid="{00000000-0015-0000-FFFF-FFFF00040000}" name="Conexión192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1026" xr16:uid="{00000000-0015-0000-FFFF-FFFF01040000}" name="Conexión1920" type="4" refreshedVersion="3" background="1">
    <webPr sourceData="1" parsePre="1" consecutive="1" xl2000="1" url="http://10.238.10.73:83/ssp_estadistica/cuaderno_vulnerable/exportar/Pag_15_excel.php?mes=Enero&amp;anio=2011&amp;origen=excel"/>
  </connection>
  <connection id="1027" xr16:uid="{00000000-0015-0000-FFFF-FFFF02040000}" name="Conexión1921" type="4" refreshedVersion="3" background="1">
    <webPr sourceData="1" parsePre="1" consecutive="1" xl2000="1" url="http://10.238.10.73:83/ssp_estadistica/notas_vulnerable/notas_secciones_cuaderno.php?mes='Enero'&amp;anio='2011'&amp;idSeccion='14' "/>
  </connection>
  <connection id="1028" xr16:uid="{00000000-0015-0000-FFFF-FFFF03040000}" name="Conexión1922" type="4" refreshedVersion="3" background="1">
    <webPr sourceData="1" parsePre="1" consecutive="1" xl2000="1" url="http://10.238.10.73:83/ssp_estadistica/cuaderno_vulnerable/exportar/Pag_16_excel.php?mes=Enero&amp;anio=2011&amp;origen=excel"/>
  </connection>
  <connection id="1029" xr16:uid="{00000000-0015-0000-FFFF-FFFF04040000}" name="Conexión1923" type="4" refreshedVersion="3" background="1">
    <webPr sourceData="1" parsePre="1" consecutive="1" xl2000="1" url="http://10.238.10.73:83/ssp_estadistica/notas_vulnerable/notas_secciones_cuaderno.php?mes='Enero'&amp;anio='2011'&amp;idSeccion='15' "/>
  </connection>
  <connection id="1030" xr16:uid="{00000000-0015-0000-FFFF-FFFF05040000}" name="Conexión1924" type="4" refreshedVersion="3" background="1">
    <webPr sourceData="1" parsePre="1" consecutive="1" xl2000="1" url="http://10.238.10.73:83/ssp_estadistica/cuaderno_vulnerable/exportar/Pag_17_excel.php?mes=Enero&amp;anio=2011&amp;origen=excel"/>
  </connection>
  <connection id="1031" xr16:uid="{00000000-0015-0000-FFFF-FFFF06040000}" name="Conexión1925" type="4" refreshedVersion="3" background="1">
    <webPr sourceData="1" parsePre="1" consecutive="1" xl2000="1" url="http://10.238.10.73:83/ssp_estadistica/notas_vulnerable/notas_secciones_cuaderno.php?mes='Enero'&amp;anio='2011'&amp;idSeccion='16' "/>
  </connection>
  <connection id="1032" xr16:uid="{00000000-0015-0000-FFFF-FFFF07040000}" name="Conexión1926" type="4" refreshedVersion="3" background="1">
    <webPr sourceData="1" parsePre="1" consecutive="1" xl2000="1" url="http://10.238.10.73:83/ssp_estadistica/cuaderno_vulnerable/exportar/Pag_18_excel.php?mes=Enero&amp;anio=2011&amp;origen=excel"/>
  </connection>
  <connection id="1033" xr16:uid="{00000000-0015-0000-FFFF-FFFF08040000}" name="Conexión1927" type="4" refreshedVersion="3" background="1">
    <webPr sourceData="1" parsePre="1" consecutive="1" xl2000="1" url="http://10.238.10.73:83/ssp_estadistica/notas_vulnerable/notas_secciones_cuaderno.php?mes='Enero'&amp;anio='2011'&amp;idSeccion='17' "/>
  </connection>
  <connection id="1034" xr16:uid="{00000000-0015-0000-FFFF-FFFF09040000}" name="Conexión1928" type="4" refreshedVersion="3" background="1">
    <webPr sourceData="1" parsePre="1" consecutive="1" xl2000="1" url="http://10.238.10.73:83/ssp_estadistica/cuaderno_vulnerable/exportar/Pag_19_excel.php?mes=Enero&amp;anio=2011&amp;origen=excel"/>
  </connection>
  <connection id="1035" xr16:uid="{00000000-0015-0000-FFFF-FFFF0A040000}" name="Conexión1929" type="4" refreshedVersion="3" background="1">
    <webPr sourceData="1" parsePre="1" consecutive="1" xl2000="1" url="http://10.238.10.73:83/ssp_estadistica/notas_vulnerable/notas_secciones_cuaderno.php?mes='Enero'&amp;anio='2011'&amp;idSeccion='18' "/>
  </connection>
  <connection id="1036" xr16:uid="{00000000-0015-0000-FFFF-FFFF0B040000}" name="Conexión193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1037" xr16:uid="{00000000-0015-0000-FFFF-FFFF0C040000}" name="Conexión1930" type="4" refreshedVersion="3" background="1">
    <webPr sourceData="1" parsePre="1" consecutive="1" xl2000="1" url="http://10.238.10.73:83/ssp_estadistica/cuaderno_vulnerable/exportar/Pag_20_excel.php?mes=Enero&amp;anio=2011&amp;origen=excel"/>
  </connection>
  <connection id="1038" xr16:uid="{00000000-0015-0000-FFFF-FFFF0D040000}" name="Conexión1931" type="4" refreshedVersion="3" background="1">
    <webPr sourceData="1" parsePre="1" consecutive="1" xl2000="1" url="http://10.238.10.73:83/ssp_estadistica/notas_vulnerable/notas_secciones_cuaderno.php?mes='Enero'&amp;anio='2011'&amp;idSeccion='19' "/>
  </connection>
  <connection id="1039" xr16:uid="{00000000-0015-0000-FFFF-FFFF0E040000}" name="Conexión1932" type="4" refreshedVersion="3" background="1">
    <webPr sourceData="1" parsePre="1" consecutive="1" xl2000="1" url="http://10.238.10.73:83/ssp_estadistica/cuaderno_vulnerable/exportar/Pag_21_excel.php?mes=Enero&amp;anio=2011&amp;origen=excel"/>
  </connection>
  <connection id="1040" xr16:uid="{00000000-0015-0000-FFFF-FFFF0F040000}" name="Conexión1933" type="4" refreshedVersion="3" background="1">
    <webPr sourceData="1" parsePre="1" consecutive="1" xl2000="1" url="http://10.238.10.73:83/ssp_estadistica/notas_vulnerable/notas_secciones_cuaderno.php?mes='Enero'&amp;anio='2011'&amp;idSeccion='20' "/>
  </connection>
  <connection id="1041" xr16:uid="{00000000-0015-0000-FFFF-FFFF10040000}" name="Conexión1934" type="4" refreshedVersion="3" background="1">
    <webPr sourceData="1" parsePre="1" consecutive="1" xl2000="1" url="http://10.238.10.73:83/ssp_estadistica/cuaderno_vulnerable/exportar/Pag_22_excel.php?mes=Enero&amp;anio=2011&amp;origen=excel"/>
  </connection>
  <connection id="1042" xr16:uid="{00000000-0015-0000-FFFF-FFFF11040000}" name="Conexión1935" type="4" refreshedVersion="3" background="1">
    <webPr sourceData="1" parsePre="1" consecutive="1" xl2000="1" url="http://10.238.10.73:83/ssp_estadistica/notas_vulnerable/notas_secciones_cuaderno.php?mes='Enero'&amp;anio='2011'&amp;idSeccion='21' "/>
  </connection>
  <connection id="1043" xr16:uid="{00000000-0015-0000-FFFF-FFFF12040000}" name="Conexión1936" type="4" refreshedVersion="3" background="1">
    <webPr sourceData="1" parsePre="1" consecutive="1" xl2000="1" url="http://10.238.10.73:83/ssp_estadistica/cuaderno_vulnerable/exportar/Pag_23_excel.php?mes=Enero&amp;anio=2011&amp;origen=excel"/>
  </connection>
  <connection id="1044" xr16:uid="{00000000-0015-0000-FFFF-FFFF13040000}" name="Conexión1937" type="4" refreshedVersion="3" background="1">
    <webPr sourceData="1" parsePre="1" consecutive="1" xl2000="1" url="http://10.238.10.73:83/ssp_estadistica/notas_vulnerable/notas_secciones_cuaderno.php?mes='Enero'&amp;anio='2011'&amp;idSeccion='22' "/>
  </connection>
  <connection id="1045" xr16:uid="{00000000-0015-0000-FFFF-FFFF14040000}" name="Conexión1938" type="4" refreshedVersion="3" background="1">
    <webPr sourceData="1" parsePre="1" consecutive="1" xl2000="1" url="http://10.238.10.73:83/ssp_estadistica/cuaderno_vulnerable/exportar/Pag_24_excel.php?mes=Enero&amp;anio=2011&amp;origen=excel"/>
  </connection>
  <connection id="1046" xr16:uid="{00000000-0015-0000-FFFF-FFFF15040000}" name="Conexión1939" type="4" refreshedVersion="3" background="1">
    <webPr sourceData="1" parsePre="1" consecutive="1" xl2000="1" url="http://10.238.10.73:83/ssp_estadistica/notas_vulnerable/notas_secciones_cuaderno.php?mes='Enero'&amp;anio='2011'&amp;idSeccion='23' "/>
  </connection>
  <connection id="1047" xr16:uid="{00000000-0015-0000-FFFF-FFFF16040000}" name="Conexión194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1048" xr16:uid="{00000000-0015-0000-FFFF-FFFF17040000}" name="Conexión1940" type="4" refreshedVersion="3" background="1">
    <webPr sourceData="1" parsePre="1" consecutive="1" xl2000="1" url="http://10.238.10.73:83/ssp_estadistica/cuaderno_vulnerable/exportar/Pag_25_excel.php?mes=Enero&amp;anio=2011&amp;origen=excel"/>
  </connection>
  <connection id="1049" xr16:uid="{00000000-0015-0000-FFFF-FFFF18040000}" name="Conexión1941" type="4" refreshedVersion="3" background="1">
    <webPr sourceData="1" parsePre="1" consecutive="1" xl2000="1" url="http://10.238.10.73:83/ssp_estadistica/notas_vulnerable/notas_secciones_cuaderno.php?mes='Enero'&amp;anio='2011'&amp;idSeccion='24' "/>
  </connection>
  <connection id="1050" xr16:uid="{00000000-0015-0000-FFFF-FFFF19040000}" name="Conexión1942" type="4" refreshedVersion="3" background="1">
    <webPr sourceData="1" parsePre="1" consecutive="1" xl2000="1" url="http://10.238.10.73:83/ssp_estadistica/cuaderno_vulnerable/exportar/Pag_26_excel.php?mes=Enero&amp;anio=2011&amp;origen=excel"/>
  </connection>
  <connection id="1051" xr16:uid="{00000000-0015-0000-FFFF-FFFF1A040000}" name="Conexión1943" type="4" refreshedVersion="3" background="1">
    <webPr sourceData="1" parsePre="1" consecutive="1" xl2000="1" url="http://10.238.10.73:83/ssp_estadistica/notas_vulnerable/notas_secciones_cuaderno.php?mes='Enero'&amp;anio='2011'&amp;idSeccion='25' "/>
  </connection>
  <connection id="1052" xr16:uid="{00000000-0015-0000-FFFF-FFFF1B040000}" name="Conexión1944" type="4" refreshedVersion="3" background="1">
    <webPr sourceData="1" parsePre="1" consecutive="1" xl2000="1" url="http://10.238.10.73:83/ssp_estadistica/cuaderno_vulnerable/exportar/Pag_27_excel.php?mes=Enero&amp;anio=2011&amp;origen=excel"/>
  </connection>
  <connection id="1053" xr16:uid="{00000000-0015-0000-FFFF-FFFF1C040000}" name="Conexión1945" type="4" refreshedVersion="3" background="1">
    <webPr sourceData="1" parsePre="1" consecutive="1" xl2000="1" url="http://10.238.10.73:83/ssp_estadistica/notas_vulnerable/notas_secciones_cuaderno.php?mes='Enero'&amp;anio='2011'&amp;idSeccion='26' "/>
  </connection>
  <connection id="1054" xr16:uid="{00000000-0015-0000-FFFF-FFFF1D040000}" name="Conexión1946" type="4" refreshedVersion="3" background="1">
    <webPr sourceData="1" parsePre="1" consecutive="1" xl2000="1" url="http://10.238.10.73:83/ssp_estadistica/cuaderno_vulnerable/exportar/Pag_28_excel.php?mes=Enero&amp;anio=2011&amp;origen=excel"/>
  </connection>
  <connection id="1055" xr16:uid="{00000000-0015-0000-FFFF-FFFF1E040000}" name="Conexión1947" type="4" refreshedVersion="3" background="1">
    <webPr sourceData="1" parsePre="1" consecutive="1" xl2000="1" url="http://10.238.10.73:83/ssp_estadistica/notas_vulnerable/notas_secciones_cuaderno.php?mes='Enero'&amp;anio='2011'&amp;idSeccion='27' "/>
  </connection>
  <connection id="1056" xr16:uid="{00000000-0015-0000-FFFF-FFFF1F040000}" name="Conexión1948" type="4" refreshedVersion="3" background="1">
    <webPr sourceData="1" parsePre="1" consecutive="1" xl2000="1" url="http://10.238.10.73:83/ssp_estadistica/cuaderno_vulnerable/exportar/parametros_cuaderno_vulnerable.php"/>
  </connection>
  <connection id="1057" xr16:uid="{00000000-0015-0000-FFFF-FFFF20040000}" name="Conexión1949" type="4" refreshedVersion="3" background="1" saveData="1">
    <webPr sourceData="1" parsePre="1" consecutive="1" xl2000="1" url="http://10.238.10.73:83/ssp_estadistica/cuaderno_vulnerable/exportar/parametros_cuaderno_vulnerable.php"/>
  </connection>
  <connection id="1058" xr16:uid="{00000000-0015-0000-FFFF-FFFF21040000}" name="Conexión195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1059" xr16:uid="{00000000-0015-0000-FFFF-FFFF22040000}" name="Conexión1950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1060" xr16:uid="{00000000-0015-0000-FFFF-FFFF23040000}" name="Conexión1951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1061" xr16:uid="{00000000-0015-0000-FFFF-FFFF24040000}" name="Conexión1952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1062" xr16:uid="{00000000-0015-0000-FFFF-FFFF25040000}" name="Conexión1953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1063" xr16:uid="{00000000-0015-0000-FFFF-FFFF26040000}" name="Conexión1954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1064" xr16:uid="{00000000-0015-0000-FFFF-FFFF27040000}" name="Conexión1955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1065" xr16:uid="{00000000-0015-0000-FFFF-FFFF28040000}" name="Conexión1956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1066" xr16:uid="{00000000-0015-0000-FFFF-FFFF29040000}" name="Conexión1957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1067" xr16:uid="{00000000-0015-0000-FFFF-FFFF2A040000}" name="Conexión1958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1068" xr16:uid="{00000000-0015-0000-FFFF-FFFF2B040000}" name="Conexión1959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1069" xr16:uid="{00000000-0015-0000-FFFF-FFFF2C040000}" name="Conexión196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1070" xr16:uid="{00000000-0015-0000-FFFF-FFFF2D040000}" name="Conexión1960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1071" xr16:uid="{00000000-0015-0000-FFFF-FFFF2E040000}" name="Conexión1961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1072" xr16:uid="{00000000-0015-0000-FFFF-FFFF2F040000}" name="Conexión1962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1073" xr16:uid="{00000000-0015-0000-FFFF-FFFF30040000}" name="Conexión1963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1074" xr16:uid="{00000000-0015-0000-FFFF-FFFF31040000}" name="Conexión1964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1075" xr16:uid="{00000000-0015-0000-FFFF-FFFF32040000}" name="Conexión1965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1076" xr16:uid="{00000000-0015-0000-FFFF-FFFF33040000}" name="Conexión1966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1077" xr16:uid="{00000000-0015-0000-FFFF-FFFF34040000}" name="Conexión1967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1078" xr16:uid="{00000000-0015-0000-FFFF-FFFF35040000}" name="Conexión1968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1079" xr16:uid="{00000000-0015-0000-FFFF-FFFF36040000}" name="Conexión1969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1080" xr16:uid="{00000000-0015-0000-FFFF-FFFF37040000}" name="Conexión197" type="4" refreshedVersion="0" background="1">
    <webPr url="http://10.238.10.73:83/ssp_estadistica/cuaderno_vulnerable/exportar/Pag_26_excel.php?mes=Enero&amp;anio=2011&amp;origen=excel" htmlTables="1" htmlFormat="all"/>
  </connection>
  <connection id="1081" xr16:uid="{00000000-0015-0000-FFFF-FFFF38040000}" name="Conexión1970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1082" xr16:uid="{00000000-0015-0000-FFFF-FFFF39040000}" name="Conexión1971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1083" xr16:uid="{00000000-0015-0000-FFFF-FFFF3A040000}" name="Conexión1972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1084" xr16:uid="{00000000-0015-0000-FFFF-FFFF3B040000}" name="Conexión1973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1085" xr16:uid="{00000000-0015-0000-FFFF-FFFF3C040000}" name="Conexión1974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1086" xr16:uid="{00000000-0015-0000-FFFF-FFFF3D040000}" name="Conexión1975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1087" xr16:uid="{00000000-0015-0000-FFFF-FFFF3E040000}" name="Conexión1976" type="4" refreshedVersion="3" background="1" saveData="1">
    <webPr sourceData="1" parsePre="1" consecutive="1" xl2000="1" url="http://10.238.10.73:83/ssp_estadistica/notas_vulnerable/notas_secciones_cuaderno.php?mes='Enero'&amp;anio='2011'&amp;idSeccion='13' "/>
  </connection>
  <connection id="1088" xr16:uid="{00000000-0015-0000-FFFF-FFFF3F040000}" name="Conexión1977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1089" xr16:uid="{00000000-0015-0000-FFFF-FFFF40040000}" name="Conexión1978" type="4" refreshedVersion="3" background="1" saveData="1">
    <webPr sourceData="1" parsePre="1" consecutive="1" xl2000="1" url="http://10.238.10.73:83/ssp_estadistica/notas_vulnerable/notas_secciones_cuaderno.php?mes='Enero'&amp;anio='2011'&amp;idSeccion='14' "/>
  </connection>
  <connection id="1090" xr16:uid="{00000000-0015-0000-FFFF-FFFF41040000}" name="Conexión1979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1091" xr16:uid="{00000000-0015-0000-FFFF-FFFF42040000}" name="Conexión198" type="4" refreshedVersion="3" background="1" saveData="1">
    <webPr sourceData="1" parsePre="1" consecutive="1" xl2000="1" url="http://10.238.10.73:83/ssp_estadistica/cuaderno_vulnerable/exportar/parametros_cuaderno_vulnerable.php"/>
  </connection>
  <connection id="1092" xr16:uid="{00000000-0015-0000-FFFF-FFFF43040000}" name="Conexión1980" type="4" refreshedVersion="3" background="1" saveData="1">
    <webPr sourceData="1" parsePre="1" consecutive="1" xl2000="1" url="http://10.238.10.73:83/ssp_estadistica/notas_vulnerable/notas_secciones_cuaderno.php?mes='Enero'&amp;anio='2011'&amp;idSeccion='15' "/>
  </connection>
  <connection id="1093" xr16:uid="{00000000-0015-0000-FFFF-FFFF44040000}" name="Conexión1981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1094" xr16:uid="{00000000-0015-0000-FFFF-FFFF45040000}" name="Conexión1982" type="4" refreshedVersion="3" background="1" saveData="1">
    <webPr sourceData="1" parsePre="1" consecutive="1" xl2000="1" url="http://10.238.10.73:83/ssp_estadistica/notas_vulnerable/notas_secciones_cuaderno.php?mes='Enero'&amp;anio='2011'&amp;idSeccion='16' "/>
  </connection>
  <connection id="1095" xr16:uid="{00000000-0015-0000-FFFF-FFFF46040000}" name="Conexión1983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1096" xr16:uid="{00000000-0015-0000-FFFF-FFFF47040000}" name="Conexión1984" type="4" refreshedVersion="3" background="1" saveData="1">
    <webPr sourceData="1" parsePre="1" consecutive="1" xl2000="1" url="http://10.238.10.73:83/ssp_estadistica/notas_vulnerable/notas_secciones_cuaderno.php?mes='Enero'&amp;anio='2011'&amp;idSeccion='17' "/>
  </connection>
  <connection id="1097" xr16:uid="{00000000-0015-0000-FFFF-FFFF48040000}" name="Conexión1985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1098" xr16:uid="{00000000-0015-0000-FFFF-FFFF49040000}" name="Conexión1986" type="4" refreshedVersion="3" background="1" saveData="1">
    <webPr sourceData="1" parsePre="1" consecutive="1" xl2000="1" url="http://10.238.10.73:83/ssp_estadistica/notas_vulnerable/notas_secciones_cuaderno.php?mes='Enero'&amp;anio='2011'&amp;idSeccion='18' "/>
  </connection>
  <connection id="1099" xr16:uid="{00000000-0015-0000-FFFF-FFFF4A040000}" name="Conexión1987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1100" xr16:uid="{00000000-0015-0000-FFFF-FFFF4B040000}" name="Conexión1988" type="4" refreshedVersion="3" background="1" saveData="1">
    <webPr sourceData="1" parsePre="1" consecutive="1" xl2000="1" url="http://10.238.10.73:83/ssp_estadistica/notas_vulnerable/notas_secciones_cuaderno.php?mes='Enero'&amp;anio='2011'&amp;idSeccion='19' "/>
  </connection>
  <connection id="1101" xr16:uid="{00000000-0015-0000-FFFF-FFFF4C040000}" name="Conexión1989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1102" xr16:uid="{00000000-0015-0000-FFFF-FFFF4D040000}" name="Conexión199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1103" xr16:uid="{00000000-0015-0000-FFFF-FFFF4E040000}" name="Conexión1990" type="4" refreshedVersion="3" background="1" saveData="1">
    <webPr sourceData="1" parsePre="1" consecutive="1" xl2000="1" url="http://10.238.10.73:83/ssp_estadistica/notas_vulnerable/notas_secciones_cuaderno.php?mes='Enero'&amp;anio='2011'&amp;idSeccion='20' "/>
  </connection>
  <connection id="1104" xr16:uid="{00000000-0015-0000-FFFF-FFFF4F040000}" name="Conexión1991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1105" xr16:uid="{00000000-0015-0000-FFFF-FFFF50040000}" name="Conexión1992" type="4" refreshedVersion="3" background="1" saveData="1">
    <webPr sourceData="1" parsePre="1" consecutive="1" xl2000="1" url="http://10.238.10.73:83/ssp_estadistica/notas_vulnerable/notas_secciones_cuaderno.php?mes='Enero'&amp;anio='2011'&amp;idSeccion='21' "/>
  </connection>
  <connection id="1106" xr16:uid="{00000000-0015-0000-FFFF-FFFF51040000}" name="Conexión1993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1107" xr16:uid="{00000000-0015-0000-FFFF-FFFF52040000}" name="Conexión1994" type="4" refreshedVersion="3" background="1" saveData="1">
    <webPr sourceData="1" parsePre="1" consecutive="1" xl2000="1" url="http://10.238.10.73:83/ssp_estadistica/notas_vulnerable/notas_secciones_cuaderno.php?mes='Enero'&amp;anio='2011'&amp;idSeccion='22' "/>
  </connection>
  <connection id="1108" xr16:uid="{00000000-0015-0000-FFFF-FFFF53040000}" name="Conexión1995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1109" xr16:uid="{00000000-0015-0000-FFFF-FFFF54040000}" name="Conexión1996" type="4" refreshedVersion="3" background="1" saveData="1">
    <webPr sourceData="1" parsePre="1" consecutive="1" xl2000="1" url="http://10.238.10.73:83/ssp_estadistica/notas_vulnerable/notas_secciones_cuaderno.php?mes='Enero'&amp;anio='2011'&amp;idSeccion='23' "/>
  </connection>
  <connection id="1110" xr16:uid="{00000000-0015-0000-FFFF-FFFF55040000}" name="Conexión1997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1111" xr16:uid="{00000000-0015-0000-FFFF-FFFF56040000}" name="Conexión1998" type="4" refreshedVersion="3" background="1" saveData="1">
    <webPr sourceData="1" parsePre="1" consecutive="1" xl2000="1" url="http://10.238.10.73:83/ssp_estadistica/notas_vulnerable/notas_secciones_cuaderno.php?mes='Enero'&amp;anio='2011'&amp;idSeccion='24' "/>
  </connection>
  <connection id="1112" xr16:uid="{00000000-0015-0000-FFFF-FFFF57040000}" name="Conexión1999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1113" xr16:uid="{00000000-0015-0000-FFFF-FFFF58040000}" name="Conexión2" type="4" refreshedVersion="3" background="1">
    <webPr sourceData="1" parsePre="1" consecutive="1" xl2000="1" url="http://10.238.10.73:83/ssp_estadistica/cuaderno_vulnerable/exportar/parametros_cuaderno_vulnerable.php"/>
  </connection>
  <connection id="1114" xr16:uid="{00000000-0015-0000-FFFF-FFFF59040000}" name="Conexión20" type="4" refreshedVersion="3" background="1">
    <webPr sourceData="1" parsePre="1" consecutive="1" xl2000="1" url="http://10.238.10.73:83/ssp_estadistica/cuaderno_vulnerable/exportar/parametros_cuaderno_vulnerable.php"/>
  </connection>
  <connection id="1115" xr16:uid="{00000000-0015-0000-FFFF-FFFF5A040000}" name="Conexión200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1116" xr16:uid="{00000000-0015-0000-FFFF-FFFF5B040000}" name="Conexión2000" type="4" refreshedVersion="3" background="1" saveData="1">
    <webPr sourceData="1" parsePre="1" consecutive="1" xl2000="1" url="http://10.238.10.73:83/ssp_estadistica/notas_vulnerable/notas_secciones_cuaderno.php?mes='Enero'&amp;anio='2011'&amp;idSeccion='25' "/>
  </connection>
  <connection id="1117" xr16:uid="{00000000-0015-0000-FFFF-FFFF5C040000}" name="Conexión2001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1118" xr16:uid="{00000000-0015-0000-FFFF-FFFF5D040000}" name="Conexión2002" type="4" refreshedVersion="3" background="1" saveData="1">
    <webPr sourceData="1" parsePre="1" consecutive="1" xl2000="1" url="http://10.238.10.73:83/ssp_estadistica/notas_vulnerable/notas_secciones_cuaderno.php?mes='Enero'&amp;anio='2011'&amp;idSeccion='26' "/>
  </connection>
  <connection id="1119" xr16:uid="{00000000-0015-0000-FFFF-FFFF5E040000}" name="Conexión2003" type="4" refreshedVersion="3" background="1" saveData="1">
    <webPr sourceData="1" parsePre="1" consecutive="1" xl2000="1" url="http://10.238.10.73:83/ssp_estadistica/cuaderno_vulnerable/exportar/Pag_28_excel.php?mes=Enero&amp;anio=2011&amp;origen=excel"/>
  </connection>
  <connection id="1120" xr16:uid="{00000000-0015-0000-FFFF-FFFF5F040000}" name="Conexión2004" type="4" refreshedVersion="3" background="1" saveData="1">
    <webPr sourceData="1" parsePre="1" consecutive="1" xl2000="1" url="http://10.238.10.73:83/ssp_estadistica/notas_vulnerable/notas_secciones_cuaderno.php?mes='Enero'&amp;anio='2011'&amp;idSeccion='27' "/>
  </connection>
  <connection id="1121" xr16:uid="{00000000-0015-0000-FFFF-FFFF60040000}" name="Conexión2005" type="4" refreshedVersion="3" background="1" saveData="1">
    <webPr sourceData="1" parsePre="1" consecutive="1" xl2000="1" url="http://10.238.10.73:83/ssp_estadistica/cuaderno_vulnerable/exportar/parametros_cuaderno_vulnerable.php"/>
  </connection>
  <connection id="1122" xr16:uid="{00000000-0015-0000-FFFF-FFFF61040000}" name="Conexión2006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1123" xr16:uid="{00000000-0015-0000-FFFF-FFFF62040000}" name="Conexión2007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1124" xr16:uid="{00000000-0015-0000-FFFF-FFFF63040000}" name="Conexión2008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1125" xr16:uid="{00000000-0015-0000-FFFF-FFFF64040000}" name="Conexión2009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1126" xr16:uid="{00000000-0015-0000-FFFF-FFFF65040000}" name="Conexión201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1127" xr16:uid="{00000000-0015-0000-FFFF-FFFF66040000}" name="Conexión2010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1128" xr16:uid="{00000000-0015-0000-FFFF-FFFF67040000}" name="Conexión2011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1129" xr16:uid="{00000000-0015-0000-FFFF-FFFF68040000}" name="Conexión2012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1130" xr16:uid="{00000000-0015-0000-FFFF-FFFF69040000}" name="Conexión2013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1131" xr16:uid="{00000000-0015-0000-FFFF-FFFF6A040000}" name="Conexión2014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1132" xr16:uid="{00000000-0015-0000-FFFF-FFFF6B040000}" name="Conexión2015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1133" xr16:uid="{00000000-0015-0000-FFFF-FFFF6C040000}" name="Conexión2016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1134" xr16:uid="{00000000-0015-0000-FFFF-FFFF6D040000}" name="Conexión2017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1135" xr16:uid="{00000000-0015-0000-FFFF-FFFF6E040000}" name="Conexión2018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1136" xr16:uid="{00000000-0015-0000-FFFF-FFFF6F040000}" name="Conexión2019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1137" xr16:uid="{00000000-0015-0000-FFFF-FFFF70040000}" name="Conexión202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1138" xr16:uid="{00000000-0015-0000-FFFF-FFFF71040000}" name="Conexión2020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1139" xr16:uid="{00000000-0015-0000-FFFF-FFFF72040000}" name="Conexión2021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1140" xr16:uid="{00000000-0015-0000-FFFF-FFFF73040000}" name="Conexión2022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1141" xr16:uid="{00000000-0015-0000-FFFF-FFFF74040000}" name="Conexión2023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1142" xr16:uid="{00000000-0015-0000-FFFF-FFFF75040000}" name="Conexión2024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1143" xr16:uid="{00000000-0015-0000-FFFF-FFFF76040000}" name="Conexión2025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1144" xr16:uid="{00000000-0015-0000-FFFF-FFFF77040000}" name="Conexión2026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1145" xr16:uid="{00000000-0015-0000-FFFF-FFFF78040000}" name="Conexión2027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1146" xr16:uid="{00000000-0015-0000-FFFF-FFFF79040000}" name="Conexión2028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1147" xr16:uid="{00000000-0015-0000-FFFF-FFFF7A040000}" name="Conexión2029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1148" xr16:uid="{00000000-0015-0000-FFFF-FFFF7B040000}" name="Conexión203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1149" xr16:uid="{00000000-0015-0000-FFFF-FFFF7C040000}" name="Conexión2030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1150" xr16:uid="{00000000-0015-0000-FFFF-FFFF7D040000}" name="Conexión2031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1151" xr16:uid="{00000000-0015-0000-FFFF-FFFF7E040000}" name="Conexión2032" type="4" refreshedVersion="3" background="1" saveData="1">
    <webPr sourceData="1" parsePre="1" consecutive="1" xl2000="1" url="http://10.238.10.73:83/ssp_estadistica/notas_vulnerable/notas_secciones_cuaderno.php?mes='Enero'&amp;anio='2011'&amp;idSeccion='13' "/>
  </connection>
  <connection id="1152" xr16:uid="{00000000-0015-0000-FFFF-FFFF7F040000}" name="Conexión2033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1153" xr16:uid="{00000000-0015-0000-FFFF-FFFF80040000}" name="Conexión2034" type="4" refreshedVersion="3" background="1" saveData="1">
    <webPr sourceData="1" parsePre="1" consecutive="1" xl2000="1" url="http://10.238.10.73:83/ssp_estadistica/notas_vulnerable/notas_secciones_cuaderno.php?mes='Enero'&amp;anio='2011'&amp;idSeccion='14' "/>
  </connection>
  <connection id="1154" xr16:uid="{00000000-0015-0000-FFFF-FFFF81040000}" name="Conexión2035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1155" xr16:uid="{00000000-0015-0000-FFFF-FFFF82040000}" name="Conexión2036" type="4" refreshedVersion="3" background="1" saveData="1">
    <webPr sourceData="1" parsePre="1" consecutive="1" xl2000="1" url="http://10.238.10.73:83/ssp_estadistica/notas_vulnerable/notas_secciones_cuaderno.php?mes='Enero'&amp;anio='2011'&amp;idSeccion='15' "/>
  </connection>
  <connection id="1156" xr16:uid="{00000000-0015-0000-FFFF-FFFF83040000}" name="Conexión2037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1157" xr16:uid="{00000000-0015-0000-FFFF-FFFF84040000}" name="Conexión2038" type="4" refreshedVersion="3" background="1" saveData="1">
    <webPr sourceData="1" parsePre="1" consecutive="1" xl2000="1" url="http://10.238.10.73:83/ssp_estadistica/notas_vulnerable/notas_secciones_cuaderno.php?mes='Enero'&amp;anio='2011'&amp;idSeccion='16' "/>
  </connection>
  <connection id="1158" xr16:uid="{00000000-0015-0000-FFFF-FFFF85040000}" name="Conexión2039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1159" xr16:uid="{00000000-0015-0000-FFFF-FFFF86040000}" name="Conexión204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1160" xr16:uid="{00000000-0015-0000-FFFF-FFFF87040000}" name="Conexión2040" type="4" refreshedVersion="3" background="1" saveData="1">
    <webPr sourceData="1" parsePre="1" consecutive="1" xl2000="1" url="http://10.238.10.73:83/ssp_estadistica/notas_vulnerable/notas_secciones_cuaderno.php?mes='Enero'&amp;anio='2011'&amp;idSeccion='17' "/>
  </connection>
  <connection id="1161" xr16:uid="{00000000-0015-0000-FFFF-FFFF88040000}" name="Conexión2041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1162" xr16:uid="{00000000-0015-0000-FFFF-FFFF89040000}" name="Conexión2042" type="4" refreshedVersion="3" background="1" saveData="1">
    <webPr sourceData="1" parsePre="1" consecutive="1" xl2000="1" url="http://10.238.10.73:83/ssp_estadistica/notas_vulnerable/notas_secciones_cuaderno.php?mes='Enero'&amp;anio='2011'&amp;idSeccion='18' "/>
  </connection>
  <connection id="1163" xr16:uid="{00000000-0015-0000-FFFF-FFFF8A040000}" name="Conexión2043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1164" xr16:uid="{00000000-0015-0000-FFFF-FFFF8B040000}" name="Conexión2044" type="4" refreshedVersion="3" background="1" saveData="1">
    <webPr sourceData="1" parsePre="1" consecutive="1" xl2000="1" url="http://10.238.10.73:83/ssp_estadistica/notas_vulnerable/notas_secciones_cuaderno.php?mes='Enero'&amp;anio='2011'&amp;idSeccion='19' "/>
  </connection>
  <connection id="1165" xr16:uid="{00000000-0015-0000-FFFF-FFFF8C040000}" name="Conexión2045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1166" xr16:uid="{00000000-0015-0000-FFFF-FFFF8D040000}" name="Conexión2046" type="4" refreshedVersion="3" background="1" saveData="1">
    <webPr sourceData="1" parsePre="1" consecutive="1" xl2000="1" url="http://10.238.10.73:83/ssp_estadistica/notas_vulnerable/notas_secciones_cuaderno.php?mes='Enero'&amp;anio='2011'&amp;idSeccion='20' "/>
  </connection>
  <connection id="1167" xr16:uid="{00000000-0015-0000-FFFF-FFFF8E040000}" name="Conexión2047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1168" xr16:uid="{00000000-0015-0000-FFFF-FFFF8F040000}" name="Conexión2048" type="4" refreshedVersion="3" background="1" saveData="1">
    <webPr sourceData="1" parsePre="1" consecutive="1" xl2000="1" url="http://10.238.10.73:83/ssp_estadistica/notas_vulnerable/notas_secciones_cuaderno.php?mes='Enero'&amp;anio='2011'&amp;idSeccion='21' "/>
  </connection>
  <connection id="1169" xr16:uid="{00000000-0015-0000-FFFF-FFFF90040000}" name="Conexión2049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1170" xr16:uid="{00000000-0015-0000-FFFF-FFFF91040000}" name="Conexión205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1171" xr16:uid="{00000000-0015-0000-FFFF-FFFF92040000}" name="Conexión2050" type="4" refreshedVersion="3" background="1" saveData="1">
    <webPr sourceData="1" parsePre="1" consecutive="1" xl2000="1" url="http://10.238.10.73:83/ssp_estadistica/notas_vulnerable/notas_secciones_cuaderno.php?mes='Enero'&amp;anio='2011'&amp;idSeccion='22' "/>
  </connection>
  <connection id="1172" xr16:uid="{00000000-0015-0000-FFFF-FFFF93040000}" name="Conexión2051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1173" xr16:uid="{00000000-0015-0000-FFFF-FFFF94040000}" name="Conexión2052" type="4" refreshedVersion="3" background="1" saveData="1">
    <webPr sourceData="1" parsePre="1" consecutive="1" xl2000="1" url="http://10.238.10.73:83/ssp_estadistica/notas_vulnerable/notas_secciones_cuaderno.php?mes='Enero'&amp;anio='2011'&amp;idSeccion='23' "/>
  </connection>
  <connection id="1174" xr16:uid="{00000000-0015-0000-FFFF-FFFF95040000}" name="Conexión2053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1175" xr16:uid="{00000000-0015-0000-FFFF-FFFF96040000}" name="Conexión2054" type="4" refreshedVersion="3" background="1" saveData="1">
    <webPr sourceData="1" parsePre="1" consecutive="1" xl2000="1" url="http://10.238.10.73:83/ssp_estadistica/notas_vulnerable/notas_secciones_cuaderno.php?mes='Enero'&amp;anio='2011'&amp;idSeccion='24' "/>
  </connection>
  <connection id="1176" xr16:uid="{00000000-0015-0000-FFFF-FFFF97040000}" name="Conexión2055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1177" xr16:uid="{00000000-0015-0000-FFFF-FFFF98040000}" name="Conexión2056" type="4" refreshedVersion="3" background="1" saveData="1">
    <webPr sourceData="1" parsePre="1" consecutive="1" xl2000="1" url="http://10.238.10.73:83/ssp_estadistica/notas_vulnerable/notas_secciones_cuaderno.php?mes='Enero'&amp;anio='2011'&amp;idSeccion='25' "/>
  </connection>
  <connection id="1178" xr16:uid="{00000000-0015-0000-FFFF-FFFF99040000}" name="Conexión2057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1179" xr16:uid="{00000000-0015-0000-FFFF-FFFF9A040000}" name="Conexión2058" type="4" refreshedVersion="3" background="1" saveData="1">
    <webPr sourceData="1" parsePre="1" consecutive="1" xl2000="1" url="http://10.238.10.73:83/ssp_estadistica/notas_vulnerable/notas_secciones_cuaderno.php?mes='Enero'&amp;anio='2011'&amp;idSeccion='26' "/>
  </connection>
  <connection id="1180" xr16:uid="{00000000-0015-0000-FFFF-FFFF9B040000}" name="Conexión2059" type="4" refreshedVersion="3" background="1" saveData="1">
    <webPr sourceData="1" parsePre="1" consecutive="1" xl2000="1" url="http://10.238.10.73:83/ssp_estadistica/cuaderno_vulnerable/exportar/Pag_28_excel.php?mes=Enero&amp;anio=2011&amp;origen=excel"/>
  </connection>
  <connection id="1181" xr16:uid="{00000000-0015-0000-FFFF-FFFF9C040000}" name="Conexión206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1182" xr16:uid="{00000000-0015-0000-FFFF-FFFF9D040000}" name="Conexión2060" type="4" refreshedVersion="3" background="1" saveData="1">
    <webPr sourceData="1" parsePre="1" consecutive="1" xl2000="1" url="http://10.238.10.73:83/ssp_estadistica/notas_vulnerable/notas_secciones_cuaderno.php?mes='Enero'&amp;anio='2011'&amp;idSeccion='27' "/>
  </connection>
  <connection id="1183" xr16:uid="{00000000-0015-0000-FFFF-FFFF9E040000}" name="Conexión2061" type="4" refreshedVersion="3" background="1" saveData="1">
    <webPr sourceData="1" parsePre="1" consecutive="1" xl2000="1" url="http://10.238.10.73:83/ssp_estadistica/cuaderno_vulnerable/exportar/parametros_cuaderno_vulnerable.php"/>
  </connection>
  <connection id="1184" xr16:uid="{00000000-0015-0000-FFFF-FFFF9F040000}" name="Conexión2062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1185" xr16:uid="{00000000-0015-0000-FFFF-FFFFA0040000}" name="Conexión2063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1186" xr16:uid="{00000000-0015-0000-FFFF-FFFFA1040000}" name="Conexión2064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1187" xr16:uid="{00000000-0015-0000-FFFF-FFFFA2040000}" name="Conexión2065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1188" xr16:uid="{00000000-0015-0000-FFFF-FFFFA3040000}" name="Conexión2066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1189" xr16:uid="{00000000-0015-0000-FFFF-FFFFA4040000}" name="Conexión2067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1190" xr16:uid="{00000000-0015-0000-FFFF-FFFFA5040000}" name="Conexión2068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1191" xr16:uid="{00000000-0015-0000-FFFF-FFFFA6040000}" name="Conexión2069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1192" xr16:uid="{00000000-0015-0000-FFFF-FFFFA7040000}" name="Conexión207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1193" xr16:uid="{00000000-0015-0000-FFFF-FFFFA8040000}" name="Conexión2070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1194" xr16:uid="{00000000-0015-0000-FFFF-FFFFA9040000}" name="Conexión2071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1195" xr16:uid="{00000000-0015-0000-FFFF-FFFFAA040000}" name="Conexión2072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1196" xr16:uid="{00000000-0015-0000-FFFF-FFFFAB040000}" name="Conexión2073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1197" xr16:uid="{00000000-0015-0000-FFFF-FFFFAC040000}" name="Conexión2074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1198" xr16:uid="{00000000-0015-0000-FFFF-FFFFAD040000}" name="Conexión2075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1199" xr16:uid="{00000000-0015-0000-FFFF-FFFFAE040000}" name="Conexión2076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1200" xr16:uid="{00000000-0015-0000-FFFF-FFFFAF040000}" name="Conexión2077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1201" xr16:uid="{00000000-0015-0000-FFFF-FFFFB0040000}" name="Conexión2078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1202" xr16:uid="{00000000-0015-0000-FFFF-FFFFB1040000}" name="Conexión2079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1203" xr16:uid="{00000000-0015-0000-FFFF-FFFFB2040000}" name="Conexión208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1204" xr16:uid="{00000000-0015-0000-FFFF-FFFFB3040000}" name="Conexión2080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1205" xr16:uid="{00000000-0015-0000-FFFF-FFFFB4040000}" name="Conexión2081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1206" xr16:uid="{00000000-0015-0000-FFFF-FFFFB5040000}" name="Conexión2082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1207" xr16:uid="{00000000-0015-0000-FFFF-FFFFB6040000}" name="Conexión2083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1208" xr16:uid="{00000000-0015-0000-FFFF-FFFFB7040000}" name="Conexión2084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1209" xr16:uid="{00000000-0015-0000-FFFF-FFFFB8040000}" name="Conexión2085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1210" xr16:uid="{00000000-0015-0000-FFFF-FFFFB9040000}" name="Conexión2086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1211" xr16:uid="{00000000-0015-0000-FFFF-FFFFBA040000}" name="Conexión2087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1212" xr16:uid="{00000000-0015-0000-FFFF-FFFFBB040000}" name="Conexión2088" type="4" refreshedVersion="3" background="1" saveData="1">
    <webPr sourceData="1" parsePre="1" consecutive="1" xl2000="1" url="http://10.238.10.73:83/ssp_estadistica/notas_vulnerable/notas_secciones_cuaderno.php?mes='Enero'&amp;anio='2011'&amp;idSeccion='13' "/>
  </connection>
  <connection id="1213" xr16:uid="{00000000-0015-0000-FFFF-FFFFBC040000}" name="Conexión2089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1214" xr16:uid="{00000000-0015-0000-FFFF-FFFFBD040000}" name="Conexión209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1215" xr16:uid="{00000000-0015-0000-FFFF-FFFFBE040000}" name="Conexión2090" type="4" refreshedVersion="3" background="1" saveData="1">
    <webPr sourceData="1" parsePre="1" consecutive="1" xl2000="1" url="http://10.238.10.73:83/ssp_estadistica/notas_vulnerable/notas_secciones_cuaderno.php?mes='Enero'&amp;anio='2011'&amp;idSeccion='14' "/>
  </connection>
  <connection id="1216" xr16:uid="{00000000-0015-0000-FFFF-FFFFBF040000}" name="Conexión2091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1217" xr16:uid="{00000000-0015-0000-FFFF-FFFFC0040000}" name="Conexión2092" type="4" refreshedVersion="3" background="1" saveData="1">
    <webPr sourceData="1" parsePre="1" consecutive="1" xl2000="1" url="http://10.238.10.73:83/ssp_estadistica/notas_vulnerable/notas_secciones_cuaderno.php?mes='Enero'&amp;anio='2011'&amp;idSeccion='15' "/>
  </connection>
  <connection id="1218" xr16:uid="{00000000-0015-0000-FFFF-FFFFC1040000}" name="Conexión2093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1219" xr16:uid="{00000000-0015-0000-FFFF-FFFFC2040000}" name="Conexión2094" type="4" refreshedVersion="3" background="1" saveData="1">
    <webPr sourceData="1" parsePre="1" consecutive="1" xl2000="1" url="http://10.238.10.73:83/ssp_estadistica/notas_vulnerable/notas_secciones_cuaderno.php?mes='Enero'&amp;anio='2011'&amp;idSeccion='16' "/>
  </connection>
  <connection id="1220" xr16:uid="{00000000-0015-0000-FFFF-FFFFC3040000}" name="Conexión2095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1221" xr16:uid="{00000000-0015-0000-FFFF-FFFFC4040000}" name="Conexión2096" type="4" refreshedVersion="3" background="1" saveData="1">
    <webPr sourceData="1" parsePre="1" consecutive="1" xl2000="1" url="http://10.238.10.73:83/ssp_estadistica/notas_vulnerable/notas_secciones_cuaderno.php?mes='Enero'&amp;anio='2011'&amp;idSeccion='17' "/>
  </connection>
  <connection id="1222" xr16:uid="{00000000-0015-0000-FFFF-FFFFC5040000}" name="Conexión2097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1223" xr16:uid="{00000000-0015-0000-FFFF-FFFFC6040000}" name="Conexión2098" type="4" refreshedVersion="3" background="1" saveData="1">
    <webPr sourceData="1" parsePre="1" consecutive="1" xl2000="1" url="http://10.238.10.73:83/ssp_estadistica/notas_vulnerable/notas_secciones_cuaderno.php?mes='Enero'&amp;anio='2011'&amp;idSeccion='18' "/>
  </connection>
  <connection id="1224" xr16:uid="{00000000-0015-0000-FFFF-FFFFC7040000}" name="Conexión2099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1225" xr16:uid="{00000000-0015-0000-FFFF-FFFFC8040000}" name="Conexión21" type="4" refreshedVersion="3" background="1">
    <webPr sourceData="1" parsePre="1" consecutive="1" xl2000="1" url="http://10.238.10.73:83/ssp_estadistica/cuaderno_vulnerable/exportar/parametros_cuaderno_vulnerable.php"/>
  </connection>
  <connection id="1226" xr16:uid="{00000000-0015-0000-FFFF-FFFFC9040000}" name="Conexión210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1227" xr16:uid="{00000000-0015-0000-FFFF-FFFFCA040000}" name="Conexión2100" type="4" refreshedVersion="3" background="1" saveData="1">
    <webPr sourceData="1" parsePre="1" consecutive="1" xl2000="1" url="http://10.238.10.73:83/ssp_estadistica/notas_vulnerable/notas_secciones_cuaderno.php?mes='Enero'&amp;anio='2011'&amp;idSeccion='19' "/>
  </connection>
  <connection id="1228" xr16:uid="{00000000-0015-0000-FFFF-FFFFCB040000}" name="Conexión2101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1229" xr16:uid="{00000000-0015-0000-FFFF-FFFFCC040000}" name="Conexión2102" type="4" refreshedVersion="3" background="1" saveData="1">
    <webPr sourceData="1" parsePre="1" consecutive="1" xl2000="1" url="http://10.238.10.73:83/ssp_estadistica/notas_vulnerable/notas_secciones_cuaderno.php?mes='Enero'&amp;anio='2011'&amp;idSeccion='20' "/>
  </connection>
  <connection id="1230" xr16:uid="{00000000-0015-0000-FFFF-FFFFCD040000}" name="Conexión2103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1231" xr16:uid="{00000000-0015-0000-FFFF-FFFFCE040000}" name="Conexión2104" type="4" refreshedVersion="3" background="1" saveData="1">
    <webPr sourceData="1" parsePre="1" consecutive="1" xl2000="1" url="http://10.238.10.73:83/ssp_estadistica/notas_vulnerable/notas_secciones_cuaderno.php?mes='Enero'&amp;anio='2011'&amp;idSeccion='21' "/>
  </connection>
  <connection id="1232" xr16:uid="{00000000-0015-0000-FFFF-FFFFCF040000}" name="Conexión2105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1233" xr16:uid="{00000000-0015-0000-FFFF-FFFFD0040000}" name="Conexión2106" type="4" refreshedVersion="3" background="1" saveData="1">
    <webPr sourceData="1" parsePre="1" consecutive="1" xl2000="1" url="http://10.238.10.73:83/ssp_estadistica/notas_vulnerable/notas_secciones_cuaderno.php?mes='Enero'&amp;anio='2011'&amp;idSeccion='22' "/>
  </connection>
  <connection id="1234" xr16:uid="{00000000-0015-0000-FFFF-FFFFD1040000}" name="Conexión2107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1235" xr16:uid="{00000000-0015-0000-FFFF-FFFFD2040000}" name="Conexión2108" type="4" refreshedVersion="3" background="1" saveData="1">
    <webPr sourceData="1" parsePre="1" consecutive="1" xl2000="1" url="http://10.238.10.73:83/ssp_estadistica/notas_vulnerable/notas_secciones_cuaderno.php?mes='Enero'&amp;anio='2011'&amp;idSeccion='23' "/>
  </connection>
  <connection id="1236" xr16:uid="{00000000-0015-0000-FFFF-FFFFD3040000}" name="Conexión2109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1237" xr16:uid="{00000000-0015-0000-FFFF-FFFFD4040000}" name="Conexión211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1238" xr16:uid="{00000000-0015-0000-FFFF-FFFFD5040000}" name="Conexión2110" type="4" refreshedVersion="3" background="1" saveData="1">
    <webPr sourceData="1" parsePre="1" consecutive="1" xl2000="1" url="http://10.238.10.73:83/ssp_estadistica/notas_vulnerable/notas_secciones_cuaderno.php?mes='Enero'&amp;anio='2011'&amp;idSeccion='24' "/>
  </connection>
  <connection id="1239" xr16:uid="{00000000-0015-0000-FFFF-FFFFD6040000}" name="Conexión2111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1240" xr16:uid="{00000000-0015-0000-FFFF-FFFFD7040000}" name="Conexión2112" type="4" refreshedVersion="3" background="1" saveData="1">
    <webPr sourceData="1" parsePre="1" consecutive="1" xl2000="1" url="http://10.238.10.73:83/ssp_estadistica/notas_vulnerable/notas_secciones_cuaderno.php?mes='Enero'&amp;anio='2011'&amp;idSeccion='25' "/>
  </connection>
  <connection id="1241" xr16:uid="{00000000-0015-0000-FFFF-FFFFD8040000}" name="Conexión2113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1242" xr16:uid="{00000000-0015-0000-FFFF-FFFFD9040000}" name="Conexión2114" type="4" refreshedVersion="3" background="1" saveData="1">
    <webPr sourceData="1" parsePre="1" consecutive="1" xl2000="1" url="http://10.238.10.73:83/ssp_estadistica/notas_vulnerable/notas_secciones_cuaderno.php?mes='Enero'&amp;anio='2011'&amp;idSeccion='26' "/>
  </connection>
  <connection id="1243" xr16:uid="{00000000-0015-0000-FFFF-FFFFDA040000}" name="Conexión2115" type="4" refreshedVersion="3" background="1" saveData="1">
    <webPr sourceData="1" parsePre="1" consecutive="1" xl2000="1" url="http://10.238.10.73:83/ssp_estadistica/cuaderno_vulnerable/exportar/Pag_28_excel.php?mes=Enero&amp;anio=2011&amp;origen=excel"/>
  </connection>
  <connection id="1244" xr16:uid="{00000000-0015-0000-FFFF-FFFFDB040000}" name="Conexión2116" type="4" refreshedVersion="3" background="1" saveData="1">
    <webPr sourceData="1" parsePre="1" consecutive="1" xl2000="1" url="http://10.238.10.73:83/ssp_estadistica/notas_vulnerable/notas_secciones_cuaderno.php?mes='Enero'&amp;anio='2011'&amp;idSeccion='27' "/>
  </connection>
  <connection id="1245" xr16:uid="{00000000-0015-0000-FFFF-FFFFDC040000}" name="Conexión2117" type="4" refreshedVersion="3" background="1" saveData="1">
    <webPr sourceData="1" parsePre="1" consecutive="1" xl2000="1" url="http://10.238.10.73:83/ssp_estadistica/cuaderno_vulnerable/exportar/parametros_cuaderno_vulnerable.php"/>
  </connection>
  <connection id="1246" xr16:uid="{00000000-0015-0000-FFFF-FFFFDD040000}" name="Conexión2118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1247" xr16:uid="{00000000-0015-0000-FFFF-FFFFDE040000}" name="Conexión2119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1248" xr16:uid="{00000000-0015-0000-FFFF-FFFFDF040000}" name="Conexión212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1249" xr16:uid="{00000000-0015-0000-FFFF-FFFFE0040000}" name="Conexión2120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1250" xr16:uid="{00000000-0015-0000-FFFF-FFFFE1040000}" name="Conexión2121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1251" xr16:uid="{00000000-0015-0000-FFFF-FFFFE2040000}" name="Conexión2122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1252" xr16:uid="{00000000-0015-0000-FFFF-FFFFE3040000}" name="Conexión2123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1253" xr16:uid="{00000000-0015-0000-FFFF-FFFFE4040000}" name="Conexión2124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1254" xr16:uid="{00000000-0015-0000-FFFF-FFFFE5040000}" name="Conexión2125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1255" xr16:uid="{00000000-0015-0000-FFFF-FFFFE6040000}" name="Conexión2126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1256" xr16:uid="{00000000-0015-0000-FFFF-FFFFE7040000}" name="Conexión2127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1257" xr16:uid="{00000000-0015-0000-FFFF-FFFFE8040000}" name="Conexión2128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1258" xr16:uid="{00000000-0015-0000-FFFF-FFFFE9040000}" name="Conexión2129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1259" xr16:uid="{00000000-0015-0000-FFFF-FFFFEA040000}" name="Conexión213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1260" xr16:uid="{00000000-0015-0000-FFFF-FFFFEB040000}" name="Conexión2130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1261" xr16:uid="{00000000-0015-0000-FFFF-FFFFEC040000}" name="Conexión2131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1262" xr16:uid="{00000000-0015-0000-FFFF-FFFFED040000}" name="Conexión2132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1263" xr16:uid="{00000000-0015-0000-FFFF-FFFFEE040000}" name="Conexión2133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1264" xr16:uid="{00000000-0015-0000-FFFF-FFFFEF040000}" name="Conexión2134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1265" xr16:uid="{00000000-0015-0000-FFFF-FFFFF0040000}" name="Conexión2135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1266" xr16:uid="{00000000-0015-0000-FFFF-FFFFF1040000}" name="Conexión2136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1267" xr16:uid="{00000000-0015-0000-FFFF-FFFFF2040000}" name="Conexión2137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1268" xr16:uid="{00000000-0015-0000-FFFF-FFFFF3040000}" name="Conexión2138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1269" xr16:uid="{00000000-0015-0000-FFFF-FFFFF4040000}" name="Conexión2139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1270" xr16:uid="{00000000-0015-0000-FFFF-FFFFF5040000}" name="Conexión214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1271" xr16:uid="{00000000-0015-0000-FFFF-FFFFF6040000}" name="Conexión2140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1272" xr16:uid="{00000000-0015-0000-FFFF-FFFFF7040000}" name="Conexión2141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1273" xr16:uid="{00000000-0015-0000-FFFF-FFFFF8040000}" name="Conexión2142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1274" xr16:uid="{00000000-0015-0000-FFFF-FFFFF9040000}" name="Conexión2143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1275" xr16:uid="{00000000-0015-0000-FFFF-FFFFFA040000}" name="Conexión2144" type="4" refreshedVersion="3" background="1" saveData="1">
    <webPr sourceData="1" parsePre="1" consecutive="1" xl2000="1" url="http://10.238.10.73:83/ssp_estadistica/notas_vulnerable/notas_secciones_cuaderno.php?mes='Enero'&amp;anio='2011'&amp;idSeccion='13' "/>
  </connection>
  <connection id="1276" xr16:uid="{00000000-0015-0000-FFFF-FFFFFB040000}" name="Conexión2145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1277" xr16:uid="{00000000-0015-0000-FFFF-FFFFFC040000}" name="Conexión2146" type="4" refreshedVersion="3" background="1" saveData="1">
    <webPr sourceData="1" parsePre="1" consecutive="1" xl2000="1" url="http://10.238.10.73:83/ssp_estadistica/notas_vulnerable/notas_secciones_cuaderno.php?mes='Enero'&amp;anio='2011'&amp;idSeccion='14' "/>
  </connection>
  <connection id="1278" xr16:uid="{00000000-0015-0000-FFFF-FFFFFD040000}" name="Conexión2147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1279" xr16:uid="{00000000-0015-0000-FFFF-FFFFFE040000}" name="Conexión2148" type="4" refreshedVersion="3" background="1" saveData="1">
    <webPr sourceData="1" parsePre="1" consecutive="1" xl2000="1" url="http://10.238.10.73:83/ssp_estadistica/notas_vulnerable/notas_secciones_cuaderno.php?mes='Enero'&amp;anio='2011'&amp;idSeccion='15' "/>
  </connection>
  <connection id="1280" xr16:uid="{00000000-0015-0000-FFFF-FFFFFF040000}" name="Conexión2149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1281" xr16:uid="{00000000-0015-0000-FFFF-FFFF00050000}" name="Conexión215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1282" xr16:uid="{00000000-0015-0000-FFFF-FFFF01050000}" name="Conexión2150" type="4" refreshedVersion="3" background="1" saveData="1">
    <webPr sourceData="1" parsePre="1" consecutive="1" xl2000="1" url="http://10.238.10.73:83/ssp_estadistica/notas_vulnerable/notas_secciones_cuaderno.php?mes='Enero'&amp;anio='2011'&amp;idSeccion='16' "/>
  </connection>
  <connection id="1283" xr16:uid="{00000000-0015-0000-FFFF-FFFF02050000}" name="Conexión2151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1284" xr16:uid="{00000000-0015-0000-FFFF-FFFF03050000}" name="Conexión2152" type="4" refreshedVersion="3" background="1" saveData="1">
    <webPr sourceData="1" parsePre="1" consecutive="1" xl2000="1" url="http://10.238.10.73:83/ssp_estadistica/notas_vulnerable/notas_secciones_cuaderno.php?mes='Enero'&amp;anio='2011'&amp;idSeccion='17' "/>
  </connection>
  <connection id="1285" xr16:uid="{00000000-0015-0000-FFFF-FFFF04050000}" name="Conexión2153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1286" xr16:uid="{00000000-0015-0000-FFFF-FFFF05050000}" name="Conexión2154" type="4" refreshedVersion="3" background="1" saveData="1">
    <webPr sourceData="1" parsePre="1" consecutive="1" xl2000="1" url="http://10.238.10.73:83/ssp_estadistica/notas_vulnerable/notas_secciones_cuaderno.php?mes='Enero'&amp;anio='2011'&amp;idSeccion='18' "/>
  </connection>
  <connection id="1287" xr16:uid="{00000000-0015-0000-FFFF-FFFF06050000}" name="Conexión2155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1288" xr16:uid="{00000000-0015-0000-FFFF-FFFF07050000}" name="Conexión2156" type="4" refreshedVersion="3" background="1" saveData="1">
    <webPr sourceData="1" parsePre="1" consecutive="1" xl2000="1" url="http://10.238.10.73:83/ssp_estadistica/notas_vulnerable/notas_secciones_cuaderno.php?mes='Enero'&amp;anio='2011'&amp;idSeccion='19' "/>
  </connection>
  <connection id="1289" xr16:uid="{00000000-0015-0000-FFFF-FFFF08050000}" name="Conexión2157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1290" xr16:uid="{00000000-0015-0000-FFFF-FFFF09050000}" name="Conexión2158" type="4" refreshedVersion="3" background="1" saveData="1">
    <webPr sourceData="1" parsePre="1" consecutive="1" xl2000="1" url="http://10.238.10.73:83/ssp_estadistica/notas_vulnerable/notas_secciones_cuaderno.php?mes='Enero'&amp;anio='2011'&amp;idSeccion='20' "/>
  </connection>
  <connection id="1291" xr16:uid="{00000000-0015-0000-FFFF-FFFF0A050000}" name="Conexión2159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1292" xr16:uid="{00000000-0015-0000-FFFF-FFFF0B050000}" name="Conexión216" type="4" refreshedVersion="3" background="1" saveData="1">
    <webPr sourceData="1" parsePre="1" consecutive="1" xl2000="1" url="http://10.238.10.73:83/ssp_estadistica/cuaderno_vulnerable/exportar/parametros_cuaderno_vulnerable.php"/>
  </connection>
  <connection id="1293" xr16:uid="{00000000-0015-0000-FFFF-FFFF0C050000}" name="Conexión2160" type="4" refreshedVersion="3" background="1" saveData="1">
    <webPr sourceData="1" parsePre="1" consecutive="1" xl2000="1" url="http://10.238.10.73:83/ssp_estadistica/notas_vulnerable/notas_secciones_cuaderno.php?mes='Enero'&amp;anio='2011'&amp;idSeccion='21' "/>
  </connection>
  <connection id="1294" xr16:uid="{00000000-0015-0000-FFFF-FFFF0D050000}" name="Conexión2161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1295" xr16:uid="{00000000-0015-0000-FFFF-FFFF0E050000}" name="Conexión2162" type="4" refreshedVersion="3" background="1" saveData="1">
    <webPr sourceData="1" parsePre="1" consecutive="1" xl2000="1" url="http://10.238.10.73:83/ssp_estadistica/notas_vulnerable/notas_secciones_cuaderno.php?mes='Enero'&amp;anio='2011'&amp;idSeccion='22' "/>
  </connection>
  <connection id="1296" xr16:uid="{00000000-0015-0000-FFFF-FFFF0F050000}" name="Conexión2163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1297" xr16:uid="{00000000-0015-0000-FFFF-FFFF10050000}" name="Conexión2164" type="4" refreshedVersion="3" background="1" saveData="1">
    <webPr sourceData="1" parsePre="1" consecutive="1" xl2000="1" url="http://10.238.10.73:83/ssp_estadistica/notas_vulnerable/notas_secciones_cuaderno.php?mes='Enero'&amp;anio='2011'&amp;idSeccion='23' "/>
  </connection>
  <connection id="1298" xr16:uid="{00000000-0015-0000-FFFF-FFFF11050000}" name="Conexión2165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1299" xr16:uid="{00000000-0015-0000-FFFF-FFFF12050000}" name="Conexión2166" type="4" refreshedVersion="3" background="1" saveData="1">
    <webPr sourceData="1" parsePre="1" consecutive="1" xl2000="1" url="http://10.238.10.73:83/ssp_estadistica/notas_vulnerable/notas_secciones_cuaderno.php?mes='Enero'&amp;anio='2011'&amp;idSeccion='24' "/>
  </connection>
  <connection id="1300" xr16:uid="{00000000-0015-0000-FFFF-FFFF13050000}" name="Conexión2167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1301" xr16:uid="{00000000-0015-0000-FFFF-FFFF14050000}" name="Conexión2168" type="4" refreshedVersion="3" background="1" saveData="1">
    <webPr sourceData="1" parsePre="1" consecutive="1" xl2000="1" url="http://10.238.10.73:83/ssp_estadistica/notas_vulnerable/notas_secciones_cuaderno.php?mes='Enero'&amp;anio='2011'&amp;idSeccion='25' "/>
  </connection>
  <connection id="1302" xr16:uid="{00000000-0015-0000-FFFF-FFFF15050000}" name="Conexión2169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1303" xr16:uid="{00000000-0015-0000-FFFF-FFFF16050000}" name="Conexión217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1304" xr16:uid="{00000000-0015-0000-FFFF-FFFF17050000}" name="Conexión2170" type="4" refreshedVersion="3" background="1" saveData="1">
    <webPr sourceData="1" parsePre="1" consecutive="1" xl2000="1" url="http://10.238.10.73:83/ssp_estadistica/notas_vulnerable/notas_secciones_cuaderno.php?mes='Enero'&amp;anio='2011'&amp;idSeccion='26' "/>
  </connection>
  <connection id="1305" xr16:uid="{00000000-0015-0000-FFFF-FFFF18050000}" name="Conexión2171" type="4" refreshedVersion="3" background="1" saveData="1">
    <webPr sourceData="1" parsePre="1" consecutive="1" xl2000="1" url="http://10.238.10.73:83/ssp_estadistica/cuaderno_vulnerable/exportar/Pag_28_excel.php?mes=Enero&amp;anio=2011&amp;origen=excel"/>
  </connection>
  <connection id="1306" xr16:uid="{00000000-0015-0000-FFFF-FFFF19050000}" name="Conexión2172" type="4" refreshedVersion="3" background="1" saveData="1">
    <webPr sourceData="1" parsePre="1" consecutive="1" xl2000="1" url="http://10.238.10.73:83/ssp_estadistica/notas_vulnerable/notas_secciones_cuaderno.php?mes='Enero'&amp;anio='2011'&amp;idSeccion='27' "/>
  </connection>
  <connection id="1307" xr16:uid="{00000000-0015-0000-FFFF-FFFF1A050000}" name="Conexión2173" type="4" refreshedVersion="3" background="1">
    <webPr sourceData="1" parsePre="1" consecutive="1" xl2000="1" url="http://10.238.10.73:83/ssp_estadistica_vulnerable/cuaderno_vulnerable/exportar/parametros_cuaderno_vulnerable.php"/>
  </connection>
  <connection id="1308" xr16:uid="{00000000-0015-0000-FFFF-FFFF1B050000}" name="Conexión2174" type="4" refreshedVersion="3" background="1">
    <webPr sourceData="1" parsePre="1" consecutive="1" xl2000="1" url="http://10.238.10.73:83/ssp_estadistica_vulnerable/cuaderno_vulnerable/exportar/concentrado_excel.php?mes=Abril&amp;anio=2012&amp;origen=excel"/>
  </connection>
  <connection id="1309" xr16:uid="{00000000-0015-0000-FFFF-FFFF1C050000}" name="Conexión2175" type="4" refreshedVersion="3" background="1">
    <webPr sourceData="1" parsePre="1" consecutive="1" xl2000="1" url="http://10.238.10.73:83/ssp_estadistica_vulnerable/cuaderno_vulnerable/exportar/parametros_cuaderno_vulnerable.php"/>
  </connection>
  <connection id="1310" xr16:uid="{00000000-0015-0000-FFFF-FFFF1D050000}" name="Conexión2176" type="4" refreshedVersion="3" background="1">
    <webPr sourceData="1" parsePre="1" consecutive="1" xl2000="1" url="http://10.238.10.73:83/ssp_estadistica_vulnerable/cuaderno_vulnerable/exportar/parametros_cuaderno_vulnerable.php"/>
  </connection>
  <connection id="1311" xr16:uid="{00000000-0015-0000-FFFF-FFFF1E050000}" name="Conexión2177" type="4" refreshedVersion="3" background="1">
    <webPr sourceData="1" parsePre="1" consecutive="1" xl2000="1" url="http://10.238.10.73:83/ssp_estadistica_vulnerable/cuaderno_vulnerable/exportar/concentrado_excel.php?mes=Abril&amp;anio=2012&amp;origen=excel"/>
  </connection>
  <connection id="1312" xr16:uid="{00000000-0015-0000-FFFF-FFFF1F050000}" name="Conexión2178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313" xr16:uid="{00000000-0015-0000-FFFF-FFFF20050000}" name="Conexión2179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314" xr16:uid="{00000000-0015-0000-FFFF-FFFF21050000}" name="Conexión218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1315" xr16:uid="{00000000-0015-0000-FFFF-FFFF22050000}" name="Conexión2180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316" xr16:uid="{00000000-0015-0000-FFFF-FFFF23050000}" name="Conexión2181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317" xr16:uid="{00000000-0015-0000-FFFF-FFFF24050000}" name="Conexión2182" type="4" refreshedVersion="3" background="1" saveData="1">
    <webPr sourceData="1" parsePre="1" consecutive="1" xl2000="1" url="http://10.238.10.73:83/ssp_estadistica_vulnerable/cuaderno_vulnerable/exportar/Pag_2_excel.php?mes=Abril&amp;anio=2012&amp;origen=excel"/>
  </connection>
  <connection id="1318" xr16:uid="{00000000-0015-0000-FFFF-FFFF25050000}" name="Conexión2183" type="4" refreshedVersion="3" background="1" saveData="1">
    <webPr sourceData="1" parsePre="1" consecutive="1" xl2000="1" url="http://10.238.10.73:83/ssp_estadistica_vulnerable/notas_vulnerable/notas_secciones_cuaderno.php?mes='Abril'&amp;anio='2012'&amp;idSeccion='1' "/>
  </connection>
  <connection id="1319" xr16:uid="{00000000-0015-0000-FFFF-FFFF26050000}" name="Conexión2184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320" xr16:uid="{00000000-0015-0000-FFFF-FFFF27050000}" name="Conexión2185" type="4" refreshedVersion="3" background="1">
    <webPr sourceData="1" parsePre="1" consecutive="1" xl2000="1" url="http://10.238.10.73:83/ssp_estadistica_vulnerable/cuaderno_vulnerable/exportar/parametros_cuaderno_vulnerable.php"/>
  </connection>
  <connection id="1321" xr16:uid="{00000000-0015-0000-FFFF-FFFF28050000}" name="Conexión2186" type="4" refreshedVersion="3" background="1">
    <webPr sourceData="1" parsePre="1" consecutive="1" xl2000="1" url="http://10.238.10.73:83/ssp_estadistica_vulnerable/cuaderno_vulnerable/exportar/concentrado_excel.php?mes=Abril&amp;anio=2012&amp;origen=excel"/>
  </connection>
  <connection id="1322" xr16:uid="{00000000-0015-0000-FFFF-FFFF29050000}" name="Conexión2187" type="4" refreshedVersion="3" background="1">
    <webPr sourceData="1" parsePre="1" consecutive="1" xl2000="1" url="http://10.238.10.73:83/ssp_estadistica_vulnerable/cuaderno_vulnerable/exportar/Pag_3_excel.php?mes=Abril&amp;anio=2012&amp;origen=excel"/>
  </connection>
  <connection id="1323" xr16:uid="{00000000-0015-0000-FFFF-FFFF2A050000}" name="Conexión2188" type="4" refreshedVersion="3" background="1">
    <webPr sourceData="1" parsePre="1" consecutive="1" xl2000="1" url="http://10.238.10.73:83/ssp_estadistica_vulnerable/notas_vulnerable/notas_secciones_cuaderno.php?mes='Abril'&amp;anio='2012'&amp;idSeccion='2' "/>
  </connection>
  <connection id="1324" xr16:uid="{00000000-0015-0000-FFFF-FFFF2B050000}" name="Conexión2189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325" xr16:uid="{00000000-0015-0000-FFFF-FFFF2C050000}" name="Conexión219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1326" xr16:uid="{00000000-0015-0000-FFFF-FFFF2D050000}" name="Conexión2190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327" xr16:uid="{00000000-0015-0000-FFFF-FFFF2E050000}" name="Conexión2191" type="4" refreshedVersion="3" background="1" saveData="1">
    <webPr sourceData="1" parsePre="1" consecutive="1" xl2000="1" url="http://10.238.10.73:83/ssp_estadistica_vulnerable/cuaderno_vulnerable/exportar/Pag_3_excel.php?mes=Abril&amp;anio=2012&amp;origen=excel"/>
  </connection>
  <connection id="1328" xr16:uid="{00000000-0015-0000-FFFF-FFFF2F050000}" name="Conexión2192" type="4" refreshedVersion="3" background="1" saveData="1">
    <webPr sourceData="1" parsePre="1" consecutive="1" xl2000="1" url="http://10.238.10.73:83/ssp_estadistica_vulnerable/notas_vulnerable/notas_secciones_cuaderno.php?mes='Abril'&amp;anio='2012'&amp;idSeccion='2' "/>
  </connection>
  <connection id="1329" xr16:uid="{00000000-0015-0000-FFFF-FFFF30050000}" name="Conexión2193" type="4" refreshedVersion="3" background="1">
    <webPr sourceData="1" parsePre="1" consecutive="1" xl2000="1" url="http://10.238.10.73:83/ssp_estadistica_vulnerable/cuaderno_vulnerable/exportar/parametros_cuaderno_vulnerable.php"/>
  </connection>
  <connection id="1330" xr16:uid="{00000000-0015-0000-FFFF-FFFF31050000}" name="Conexión2194" type="4" refreshedVersion="3" background="1">
    <webPr sourceData="1" parsePre="1" consecutive="1" xl2000="1" url="http://10.238.10.73:83/ssp_estadistica_vulnerable/cuaderno_vulnerable/exportar/concentrado_excel.php?mes=Abril&amp;anio=2012&amp;origen=excel"/>
  </connection>
  <connection id="1331" xr16:uid="{00000000-0015-0000-FFFF-FFFF32050000}" name="Conexión2195" type="4" refreshedVersion="3" background="1">
    <webPr sourceData="1" parsePre="1" consecutive="1" xl2000="1" url="http://10.238.10.73:83/ssp_estadistica_vulnerable/cuaderno_vulnerable/exportar/Pag_3_excel.php?mes=Abril&amp;anio=2012&amp;origen=excel"/>
  </connection>
  <connection id="1332" xr16:uid="{00000000-0015-0000-FFFF-FFFF33050000}" name="Conexión2196" type="4" refreshedVersion="3" background="1">
    <webPr sourceData="1" parsePre="1" consecutive="1" xl2000="1" url="http://10.238.10.73:83/ssp_estadistica_vulnerable/notas_vulnerable/notas_secciones_cuaderno.php?mes='Abril'&amp;anio='2012'&amp;idSeccion='2' "/>
  </connection>
  <connection id="1333" xr16:uid="{00000000-0015-0000-FFFF-FFFF34050000}" name="Conexión2197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334" xr16:uid="{00000000-0015-0000-FFFF-FFFF35050000}" name="Conexión2198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335" xr16:uid="{00000000-0015-0000-FFFF-FFFF36050000}" name="Conexión2199" type="4" refreshedVersion="3" background="1" saveData="1">
    <webPr sourceData="1" parsePre="1" consecutive="1" xl2000="1" url="http://10.238.10.73:83/ssp_estadistica_vulnerable/cuaderno_vulnerable/exportar/Pag_3_excel.php?mes=Abril&amp;anio=2012&amp;origen=excel"/>
  </connection>
  <connection id="1336" xr16:uid="{00000000-0015-0000-FFFF-FFFF37050000}" name="Conexión22" type="4" refreshedVersion="3" background="1" saveData="1">
    <webPr sourceData="1" parsePre="1" consecutive="1" xl2000="1" url="http://10.238.10.73:83/ssp_estadistica/cuaderno_vulnerable/exportar/parametros_cuaderno_vulnerable.php"/>
  </connection>
  <connection id="1337" xr16:uid="{00000000-0015-0000-FFFF-FFFF38050000}" name="Conexión220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1338" xr16:uid="{00000000-0015-0000-FFFF-FFFF39050000}" name="Conexión2200" type="4" refreshedVersion="3" background="1" saveData="1">
    <webPr sourceData="1" parsePre="1" consecutive="1" xl2000="1" url="http://10.238.10.73:83/ssp_estadistica_vulnerable/notas_vulnerable/notas_secciones_cuaderno.php?mes='Abril'&amp;anio='2012'&amp;idSeccion='2' "/>
  </connection>
  <connection id="1339" xr16:uid="{00000000-0015-0000-FFFF-FFFF3A050000}" name="Conexión2201" type="4" refreshedVersion="3" background="1">
    <webPr sourceData="1" parsePre="1" consecutive="1" xl2000="1" url="http://10.238.10.73:83/ssp_estadistica_vulnerable/cuaderno_vulnerable/exportar/parametros_cuaderno_vulnerable.php"/>
  </connection>
  <connection id="1340" xr16:uid="{00000000-0015-0000-FFFF-FFFF3B050000}" name="Conexión2202" type="4" refreshedVersion="3" background="1">
    <webPr sourceData="1" parsePre="1" consecutive="1" xl2000="1" url="http://10.238.10.73:83/ssp_estadistica_vulnerable/cuaderno_vulnerable/exportar/concentrado_excel.php?mes=Abril&amp;anio=2012&amp;origen=excel"/>
  </connection>
  <connection id="1341" xr16:uid="{00000000-0015-0000-FFFF-FFFF3C050000}" name="Conexión2203" type="4" refreshedVersion="3" background="1">
    <webPr sourceData="1" parsePre="1" consecutive="1" xl2000="1" url="http://10.238.10.73:83/ssp_estadistica_vulnerable/cuaderno_vulnerable/exportar/Pag_3_excel.php?mes=Abril&amp;anio=2012&amp;origen=excel"/>
  </connection>
  <connection id="1342" xr16:uid="{00000000-0015-0000-FFFF-FFFF3D050000}" name="Conexión2204" type="4" refreshedVersion="3" background="1">
    <webPr sourceData="1" parsePre="1" consecutive="1" xl2000="1" url="http://10.238.10.73:83/ssp_estadistica_vulnerable/notas_vulnerable/notas_secciones_cuaderno.php?mes='Abril'&amp;anio='2012'&amp;idSeccion='2' "/>
  </connection>
  <connection id="1343" xr16:uid="{00000000-0015-0000-FFFF-FFFF3E050000}" name="Conexión2205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344" xr16:uid="{00000000-0015-0000-FFFF-FFFF3F050000}" name="Conexión2206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345" xr16:uid="{00000000-0015-0000-FFFF-FFFF40050000}" name="Conexión2207" type="4" refreshedVersion="3" background="1" saveData="1">
    <webPr sourceData="1" parsePre="1" consecutive="1" xl2000="1" url="http://10.238.10.73:83/ssp_estadistica_vulnerable/cuaderno_vulnerable/exportar/Pag_3_excel.php?mes=Abril&amp;anio=2012&amp;origen=excel"/>
  </connection>
  <connection id="1346" xr16:uid="{00000000-0015-0000-FFFF-FFFF41050000}" name="Conexión2208" type="4" refreshedVersion="3" background="1" saveData="1">
    <webPr sourceData="1" parsePre="1" consecutive="1" xl2000="1" url="http://10.238.10.73:83/ssp_estadistica_vulnerable/notas_vulnerable/notas_secciones_cuaderno.php?mes='Abril'&amp;anio='2012'&amp;idSeccion='2' "/>
  </connection>
  <connection id="1347" xr16:uid="{00000000-0015-0000-FFFF-FFFF42050000}" name="Conexión2209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348" xr16:uid="{00000000-0015-0000-FFFF-FFFF43050000}" name="Conexión221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1349" xr16:uid="{00000000-0015-0000-FFFF-FFFF44050000}" name="Conexión2210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350" xr16:uid="{00000000-0015-0000-FFFF-FFFF45050000}" name="Conexión2211" type="4" refreshedVersion="3" background="1" saveData="1">
    <webPr sourceData="1" parsePre="1" consecutive="1" xl2000="1" url="http://10.238.10.73:83/ssp_estadistica_vulnerable/cuaderno_vulnerable/exportar/Pag_3_excel.php?mes=Abril&amp;anio=2012&amp;origen=excel"/>
  </connection>
  <connection id="1351" xr16:uid="{00000000-0015-0000-FFFF-FFFF46050000}" name="Conexión2212" type="4" refreshedVersion="3" background="1" saveData="1">
    <webPr sourceData="1" parsePre="1" consecutive="1" xl2000="1" url="http://10.238.10.73:83/ssp_estadistica_vulnerable/notas_vulnerable/notas_secciones_cuaderno.php?mes='Abril'&amp;anio='2012'&amp;idSeccion='2' "/>
  </connection>
  <connection id="1352" xr16:uid="{00000000-0015-0000-FFFF-FFFF47050000}" name="Conexión2213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353" xr16:uid="{00000000-0015-0000-FFFF-FFFF48050000}" name="Conexión2214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354" xr16:uid="{00000000-0015-0000-FFFF-FFFF49050000}" name="Conexión2215" type="4" refreshedVersion="3" background="1" saveData="1">
    <webPr sourceData="1" parsePre="1" consecutive="1" xl2000="1" url="http://10.238.10.73:83/ssp_estadistica_vulnerable/cuaderno_vulnerable/exportar/Pag_4_excel.php?mes=Abril&amp;anio=2012&amp;origen=excel"/>
  </connection>
  <connection id="1355" xr16:uid="{00000000-0015-0000-FFFF-FFFF4A050000}" name="Conexión2216" type="4" refreshedVersion="3" background="1" saveData="1">
    <webPr sourceData="1" parsePre="1" consecutive="1" xl2000="1" url="http://10.238.10.73:83/ssp_estadistica_vulnerable/notas_vulnerable/notas_secciones_cuaderno.php?mes='Abril'&amp;anio='2012'&amp;idSeccion='3' "/>
  </connection>
  <connection id="1356" xr16:uid="{00000000-0015-0000-FFFF-FFFF4B050000}" name="Conexión2217" type="4" refreshedVersion="3" background="1">
    <webPr sourceData="1" parsePre="1" consecutive="1" xl2000="1" url="http://10.238.10.73:83/ssp_estadistica_vulnerable/cuaderno_vulnerable/exportar/parametros_cuaderno_vulnerable.php"/>
  </connection>
  <connection id="1357" xr16:uid="{00000000-0015-0000-FFFF-FFFF4C050000}" name="Conexión2218" type="4" refreshedVersion="3" background="1">
    <webPr sourceData="1" parsePre="1" consecutive="1" xl2000="1" url="http://10.238.10.73:83/ssp_estadistica_vulnerable/cuaderno_vulnerable/exportar/concentrado_excel.php?mes=Abril&amp;anio=2012&amp;origen=excel"/>
  </connection>
  <connection id="1358" xr16:uid="{00000000-0015-0000-FFFF-FFFF4D050000}" name="Conexión2219" type="4" refreshedVersion="3" background="1">
    <webPr sourceData="1" parsePre="1" consecutive="1" xl2000="1" url="http://10.238.10.73:83/ssp_estadistica_vulnerable/cuaderno_vulnerable/exportar/Pag_4_excel.php?mes=Abril&amp;anio=2012&amp;origen=excel"/>
  </connection>
  <connection id="1359" xr16:uid="{00000000-0015-0000-FFFF-FFFF4E050000}" name="Conexión222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1360" xr16:uid="{00000000-0015-0000-FFFF-FFFF4F050000}" name="Conexión2220" type="4" refreshedVersion="3" background="1">
    <webPr sourceData="1" parsePre="1" consecutive="1" xl2000="1" url="http://10.238.10.73:83/ssp_estadistica_vulnerable/notas_vulnerable/notas_secciones_cuaderno.php?mes='Abril'&amp;anio='2012'&amp;idSeccion='3' "/>
  </connection>
  <connection id="1361" xr16:uid="{00000000-0015-0000-FFFF-FFFF50050000}" name="Conexión2221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362" xr16:uid="{00000000-0015-0000-FFFF-FFFF51050000}" name="Conexión2222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363" xr16:uid="{00000000-0015-0000-FFFF-FFFF52050000}" name="Conexión2223" type="4" refreshedVersion="3" background="1" saveData="1">
    <webPr sourceData="1" parsePre="1" consecutive="1" xl2000="1" url="http://10.238.10.73:83/ssp_estadistica_vulnerable/cuaderno_vulnerable/exportar/Pag_4_excel.php?mes=Abril&amp;anio=2012&amp;origen=excel"/>
  </connection>
  <connection id="1364" xr16:uid="{00000000-0015-0000-FFFF-FFFF53050000}" name="Conexión2224" type="4" refreshedVersion="3" background="1" saveData="1">
    <webPr sourceData="1" parsePre="1" consecutive="1" xl2000="1" url="http://10.238.10.73:83/ssp_estadistica_vulnerable/notas_vulnerable/notas_secciones_cuaderno.php?mes='Abril'&amp;anio='2012'&amp;idSeccion='3' "/>
  </connection>
  <connection id="1365" xr16:uid="{00000000-0015-0000-FFFF-FFFF54050000}" name="Conexión2225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366" xr16:uid="{00000000-0015-0000-FFFF-FFFF55050000}" name="Conexión2226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367" xr16:uid="{00000000-0015-0000-FFFF-FFFF56050000}" name="Conexión2227" type="4" refreshedVersion="3" background="1" saveData="1">
    <webPr sourceData="1" parsePre="1" consecutive="1" xl2000="1" url="http://10.238.10.73:83/ssp_estadistica_vulnerable/cuaderno_vulnerable/exportar/Pag_4_excel.php?mes=Abril&amp;anio=2012&amp;origen=excel"/>
  </connection>
  <connection id="1368" xr16:uid="{00000000-0015-0000-FFFF-FFFF57050000}" name="Conexión2228" type="4" refreshedVersion="3" background="1" saveData="1">
    <webPr sourceData="1" parsePre="1" consecutive="1" xl2000="1" url="http://10.238.10.73:83/ssp_estadistica_vulnerable/notas_vulnerable/notas_secciones_cuaderno.php?mes='Abril'&amp;anio='2012'&amp;idSeccion='3' "/>
  </connection>
  <connection id="1369" xr16:uid="{00000000-0015-0000-FFFF-FFFF58050000}" name="Conexión2229" type="4" refreshedVersion="3" background="1">
    <webPr sourceData="1" parsePre="1" consecutive="1" xl2000="1" url="http://10.238.10.73:83/ssp_estadistica_vulnerable/cuaderno_vulnerable/exportar/parametros_cuaderno_vulnerable.php"/>
  </connection>
  <connection id="1370" xr16:uid="{00000000-0015-0000-FFFF-FFFF59050000}" name="Conexión223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1371" xr16:uid="{00000000-0015-0000-FFFF-FFFF5A050000}" name="Conexión2230" type="4" refreshedVersion="3" background="1">
    <webPr sourceData="1" parsePre="1" consecutive="1" xl2000="1" url="http://10.238.10.73:83/ssp_estadistica_vulnerable/cuaderno_vulnerable/exportar/concentrado_excel.php?mes=Abril&amp;anio=2012&amp;origen=excel"/>
  </connection>
  <connection id="1372" xr16:uid="{00000000-0015-0000-FFFF-FFFF5B050000}" name="Conexión2231" type="4" refreshedVersion="3" background="1">
    <webPr sourceData="1" parsePre="1" consecutive="1" xl2000="1" url="http://10.238.10.73:83/ssp_estadistica_vulnerable/cuaderno_vulnerable/exportar/Pag_2_excel.php?mes=Abril&amp;anio=2012&amp;origen=excel"/>
  </connection>
  <connection id="1373" xr16:uid="{00000000-0015-0000-FFFF-FFFF5C050000}" name="Conexión2232" type="4" refreshedVersion="3" background="1">
    <webPr sourceData="1" parsePre="1" consecutive="1" xl2000="1" url="http://10.238.10.73:83/ssp_estadistica_vulnerable/notas_vulnerable/notas_secciones_cuaderno.php?mes='Abril'&amp;anio='2012'&amp;idSeccion='1' "/>
  </connection>
  <connection id="1374" xr16:uid="{00000000-0015-0000-FFFF-FFFF5D050000}" name="Conexión2233" type="4" refreshedVersion="3" background="1">
    <webPr sourceData="1" parsePre="1" consecutive="1" xl2000="1" url="http://10.238.10.73:83/ssp_estadistica_vulnerable/cuaderno_vulnerable/exportar/Pag_3_excel.php?mes=Abril&amp;anio=2012&amp;origen=excel"/>
  </connection>
  <connection id="1375" xr16:uid="{00000000-0015-0000-FFFF-FFFF5E050000}" name="Conexión2234" type="4" refreshedVersion="3" background="1">
    <webPr sourceData="1" parsePre="1" consecutive="1" xl2000="1" url="http://10.238.10.73:83/ssp_estadistica_vulnerable/notas_vulnerable/notas_secciones_cuaderno.php?mes='Abril'&amp;anio='2012'&amp;idSeccion='2' "/>
  </connection>
  <connection id="1376" xr16:uid="{00000000-0015-0000-FFFF-FFFF5F050000}" name="Conexión2235" type="4" refreshedVersion="3" background="1">
    <webPr sourceData="1" parsePre="1" consecutive="1" xl2000="1" url="http://10.238.10.73:83/ssp_estadistica_vulnerable/cuaderno_vulnerable/exportar/Pag_4_excel.php?mes=Abril&amp;anio=2012&amp;origen=excel"/>
  </connection>
  <connection id="1377" xr16:uid="{00000000-0015-0000-FFFF-FFFF60050000}" name="Conexión2236" type="4" refreshedVersion="3" background="1">
    <webPr sourceData="1" parsePre="1" consecutive="1" xl2000="1" url="http://10.238.10.73:83/ssp_estadistica_vulnerable/notas_vulnerable/notas_secciones_cuaderno.php?mes='Abril'&amp;anio='2012'&amp;idSeccion='3' "/>
  </connection>
  <connection id="1378" xr16:uid="{00000000-0015-0000-FFFF-FFFF61050000}" name="Conexión2237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379" xr16:uid="{00000000-0015-0000-FFFF-FFFF62050000}" name="Conexión2238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380" xr16:uid="{00000000-0015-0000-FFFF-FFFF63050000}" name="Conexión2239" type="4" refreshedVersion="3" background="1" saveData="1">
    <webPr sourceData="1" parsePre="1" consecutive="1" xl2000="1" url="http://10.238.10.73:83/ssp_estadistica_vulnerable/cuaderno_vulnerable/exportar/Pag_2_excel.php?mes=Abril&amp;anio=2012&amp;origen=excel"/>
  </connection>
  <connection id="1381" xr16:uid="{00000000-0015-0000-FFFF-FFFF64050000}" name="Conexión224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1382" xr16:uid="{00000000-0015-0000-FFFF-FFFF65050000}" name="Conexión2240" type="4" refreshedVersion="3" background="1" saveData="1">
    <webPr sourceData="1" parsePre="1" consecutive="1" xl2000="1" url="http://10.238.10.73:83/ssp_estadistica_vulnerable/notas_vulnerable/notas_secciones_cuaderno.php?mes='Abril'&amp;anio='2012'&amp;idSeccion='1' "/>
  </connection>
  <connection id="1383" xr16:uid="{00000000-0015-0000-FFFF-FFFF66050000}" name="Conexión2241" type="4" refreshedVersion="3" background="1" saveData="1">
    <webPr sourceData="1" parsePre="1" consecutive="1" xl2000="1" url="http://10.238.10.73:83/ssp_estadistica_vulnerable/cuaderno_vulnerable/exportar/Pag_3_excel.php?mes=Abril&amp;anio=2012&amp;origen=excel"/>
  </connection>
  <connection id="1384" xr16:uid="{00000000-0015-0000-FFFF-FFFF67050000}" name="Conexión2242" type="4" refreshedVersion="3" background="1" saveData="1">
    <webPr sourceData="1" parsePre="1" consecutive="1" xl2000="1" url="http://10.238.10.73:83/ssp_estadistica_vulnerable/notas_vulnerable/notas_secciones_cuaderno.php?mes='Abril'&amp;anio='2012'&amp;idSeccion='2' "/>
  </connection>
  <connection id="1385" xr16:uid="{00000000-0015-0000-FFFF-FFFF68050000}" name="Conexión2243" type="4" refreshedVersion="3" background="1" saveData="1">
    <webPr sourceData="1" parsePre="1" consecutive="1" xl2000="1" url="http://10.238.10.73:83/ssp_estadistica_vulnerable/cuaderno_vulnerable/exportar/Pag_4_excel.php?mes=Abril&amp;anio=2012&amp;origen=excel"/>
  </connection>
  <connection id="1386" xr16:uid="{00000000-0015-0000-FFFF-FFFF69050000}" name="Conexión2244" type="4" refreshedVersion="3" background="1" saveData="1">
    <webPr sourceData="1" parsePre="1" consecutive="1" xl2000="1" url="http://10.238.10.73:83/ssp_estadistica_vulnerable/notas_vulnerable/notas_secciones_cuaderno.php?mes='Abril'&amp;anio='2012'&amp;idSeccion='3' "/>
  </connection>
  <connection id="1387" xr16:uid="{00000000-0015-0000-FFFF-FFFF6A050000}" name="Conexión2245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388" xr16:uid="{00000000-0015-0000-FFFF-FFFF6B050000}" name="Conexión2246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389" xr16:uid="{00000000-0015-0000-FFFF-FFFF6C050000}" name="Conexión2247" type="4" refreshedVersion="3" background="1" saveData="1">
    <webPr sourceData="1" parsePre="1" consecutive="1" xl2000="1" url="http://10.238.10.73:83/ssp_estadistica_vulnerable/cuaderno_vulnerable/exportar/Pag_2_excel.php?mes=Abril&amp;anio=2012&amp;origen=excel"/>
  </connection>
  <connection id="1390" xr16:uid="{00000000-0015-0000-FFFF-FFFF6D050000}" name="Conexión2248" type="4" refreshedVersion="3" background="1" saveData="1">
    <webPr sourceData="1" parsePre="1" consecutive="1" xl2000="1" url="http://10.238.10.73:83/ssp_estadistica_vulnerable/notas_vulnerable/notas_secciones_cuaderno.php?mes='Abril'&amp;anio='2012'&amp;idSeccion='1' "/>
  </connection>
  <connection id="1391" xr16:uid="{00000000-0015-0000-FFFF-FFFF6E050000}" name="Conexión2249" type="4" refreshedVersion="3" background="1" saveData="1">
    <webPr sourceData="1" parsePre="1" consecutive="1" xl2000="1" url="http://10.238.10.73:83/ssp_estadistica_vulnerable/cuaderno_vulnerable/exportar/Pag_3_excel.php?mes=Abril&amp;anio=2012&amp;origen=excel"/>
  </connection>
  <connection id="1392" xr16:uid="{00000000-0015-0000-FFFF-FFFF6F050000}" name="Conexión225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1393" xr16:uid="{00000000-0015-0000-FFFF-FFFF70050000}" name="Conexión2250" type="4" refreshedVersion="3" background="1" saveData="1">
    <webPr sourceData="1" parsePre="1" consecutive="1" xl2000="1" url="http://10.238.10.73:83/ssp_estadistica_vulnerable/notas_vulnerable/notas_secciones_cuaderno.php?mes='Abril'&amp;anio='2012'&amp;idSeccion='2' "/>
  </connection>
  <connection id="1394" xr16:uid="{00000000-0015-0000-FFFF-FFFF71050000}" name="Conexión2251" type="4" refreshedVersion="3" background="1" saveData="1">
    <webPr sourceData="1" parsePre="1" consecutive="1" xl2000="1" url="http://10.238.10.73:83/ssp_estadistica_vulnerable/cuaderno_vulnerable/exportar/Pag_4_excel.php?mes=Abril&amp;anio=2012&amp;origen=excel"/>
  </connection>
  <connection id="1395" xr16:uid="{00000000-0015-0000-FFFF-FFFF72050000}" name="Conexión2252" type="4" refreshedVersion="3" background="1" saveData="1">
    <webPr sourceData="1" parsePre="1" consecutive="1" xl2000="1" url="http://10.238.10.73:83/ssp_estadistica_vulnerable/notas_vulnerable/notas_secciones_cuaderno.php?mes='Abril'&amp;anio='2012'&amp;idSeccion='3' "/>
  </connection>
  <connection id="1396" xr16:uid="{00000000-0015-0000-FFFF-FFFF73050000}" name="Conexión2253" type="4" refreshedVersion="3" background="1">
    <webPr sourceData="1" parsePre="1" consecutive="1" xl2000="1" url="http://10.238.10.73:83/ssp_estadistica_vulnerable/cuaderno_vulnerable/exportar/parametros_cuaderno_vulnerable.php"/>
  </connection>
  <connection id="1397" xr16:uid="{00000000-0015-0000-FFFF-FFFF74050000}" name="Conexión2254" type="4" refreshedVersion="3" background="1">
    <webPr sourceData="1" parsePre="1" consecutive="1" xl2000="1" url="http://10.238.10.73:83/ssp_estadistica_vulnerable/cuaderno_vulnerable/exportar/concentrado_excel.php?mes=Abril&amp;anio=2012&amp;origen=excel"/>
  </connection>
  <connection id="1398" xr16:uid="{00000000-0015-0000-FFFF-FFFF75050000}" name="Conexión2255" type="4" refreshedVersion="3" background="1">
    <webPr sourceData="1" parsePre="1" consecutive="1" xl2000="1" url="http://10.238.10.73:83/ssp_estadistica_vulnerable/cuaderno_vulnerable/exportar/Pag_5_excel.php?mes=Abril&amp;anio=2012&amp;origen=excel"/>
  </connection>
  <connection id="1399" xr16:uid="{00000000-0015-0000-FFFF-FFFF76050000}" name="Conexión2256" type="4" refreshedVersion="3" background="1">
    <webPr sourceData="1" parsePre="1" consecutive="1" xl2000="1" url="http://10.238.10.73:83/ssp_estadistica_vulnerable/notas_vulnerable/notas_secciones_cuaderno.php?mes='Abril'&amp;anio='2012'&amp;idSeccion='4' "/>
  </connection>
  <connection id="1400" xr16:uid="{00000000-0015-0000-FFFF-FFFF77050000}" name="Conexión2257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401" xr16:uid="{00000000-0015-0000-FFFF-FFFF78050000}" name="Conexión2258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402" xr16:uid="{00000000-0015-0000-FFFF-FFFF79050000}" name="Conexión2259" type="4" refreshedVersion="3" background="1" saveData="1">
    <webPr sourceData="1" parsePre="1" consecutive="1" xl2000="1" url="http://10.238.10.73:83/ssp_estadistica_vulnerable/cuaderno_vulnerable/exportar/Pag_5_excel.php?mes=Abril&amp;anio=2012&amp;origen=excel"/>
  </connection>
  <connection id="1403" xr16:uid="{00000000-0015-0000-FFFF-FFFF7A050000}" name="Conexión226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1404" xr16:uid="{00000000-0015-0000-FFFF-FFFF7B050000}" name="Conexión2260" type="4" refreshedVersion="3" background="1" saveData="1">
    <webPr sourceData="1" parsePre="1" consecutive="1" xl2000="1" url="http://10.238.10.73:83/ssp_estadistica_vulnerable/notas_vulnerable/notas_secciones_cuaderno.php?mes='Abril'&amp;anio='2012'&amp;idSeccion='4' "/>
  </connection>
  <connection id="1405" xr16:uid="{00000000-0015-0000-FFFF-FFFF7C050000}" name="Conexión2261" type="4" refreshedVersion="3" background="1">
    <webPr sourceData="1" parsePre="1" consecutive="1" xl2000="1" url="http://10.238.10.73:83/ssp_estadistica_vulnerable/cuaderno_vulnerable/exportar/parametros_cuaderno_vulnerable.php"/>
  </connection>
  <connection id="1406" xr16:uid="{00000000-0015-0000-FFFF-FFFF7D050000}" name="Conexión2262" type="4" refreshedVersion="3" background="1">
    <webPr sourceData="1" parsePre="1" consecutive="1" xl2000="1" url="http://10.238.10.73:83/ssp_estadistica_vulnerable/cuaderno_vulnerable/exportar/concentrado_excel.php?mes=Abril&amp;anio=2012&amp;origen=excel"/>
  </connection>
  <connection id="1407" xr16:uid="{00000000-0015-0000-FFFF-FFFF7E050000}" name="Conexión2263" type="4" refreshedVersion="3" background="1">
    <webPr sourceData="1" parsePre="1" consecutive="1" xl2000="1" url="http://10.238.10.73:83/ssp_estadistica_vulnerable/cuaderno_vulnerable/exportar/Pag_5_excel.php?mes=Abril&amp;anio=2012&amp;origen=excel"/>
  </connection>
  <connection id="1408" xr16:uid="{00000000-0015-0000-FFFF-FFFF7F050000}" name="Conexión2264" type="4" refreshedVersion="3" background="1">
    <webPr sourceData="1" parsePre="1" consecutive="1" xl2000="1" url="http://10.238.10.73:83/ssp_estadistica_vulnerable/notas_vulnerable/notas_secciones_cuaderno.php?mes='Abril'&amp;anio='2012'&amp;idSeccion='4' "/>
  </connection>
  <connection id="1409" xr16:uid="{00000000-0015-0000-FFFF-FFFF80050000}" name="Conexión2265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410" xr16:uid="{00000000-0015-0000-FFFF-FFFF81050000}" name="Conexión2266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411" xr16:uid="{00000000-0015-0000-FFFF-FFFF82050000}" name="Conexión2267" type="4" refreshedVersion="3" background="1" saveData="1">
    <webPr sourceData="1" parsePre="1" consecutive="1" xl2000="1" url="http://10.238.10.73:83/ssp_estadistica_vulnerable/cuaderno_vulnerable/exportar/Pag_5_excel.php?mes=Abril&amp;anio=2012&amp;origen=excel"/>
  </connection>
  <connection id="1412" xr16:uid="{00000000-0015-0000-FFFF-FFFF83050000}" name="Conexión2268" type="4" refreshedVersion="3" background="1" saveData="1">
    <webPr sourceData="1" parsePre="1" consecutive="1" xl2000="1" url="http://10.238.10.73:83/ssp_estadistica_vulnerable/notas_vulnerable/notas_secciones_cuaderno.php?mes='Abril'&amp;anio='2012'&amp;idSeccion='4' "/>
  </connection>
  <connection id="1413" xr16:uid="{00000000-0015-0000-FFFF-FFFF84050000}" name="Conexión2269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414" xr16:uid="{00000000-0015-0000-FFFF-FFFF85050000}" name="Conexión227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1415" xr16:uid="{00000000-0015-0000-FFFF-FFFF86050000}" name="Conexión2270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416" xr16:uid="{00000000-0015-0000-FFFF-FFFF87050000}" name="Conexión2271" type="4" refreshedVersion="3" background="1" saveData="1">
    <webPr sourceData="1" parsePre="1" consecutive="1" xl2000="1" url="http://10.238.10.73:83/ssp_estadistica_vulnerable/cuaderno_vulnerable/exportar/Pag_6_excel.php?mes=Abril&amp;anio=2012&amp;origen=excel"/>
  </connection>
  <connection id="1417" xr16:uid="{00000000-0015-0000-FFFF-FFFF88050000}" name="Conexión2272" type="4" refreshedVersion="3" background="1" saveData="1">
    <webPr sourceData="1" parsePre="1" consecutive="1" xl2000="1" url="http://10.238.10.73:83/ssp_estadistica_vulnerable/notas_vulnerable/notas_secciones_cuaderno.php?mes='Abril'&amp;anio='2012'&amp;idSeccion='5' "/>
  </connection>
  <connection id="1418" xr16:uid="{00000000-0015-0000-FFFF-FFFF89050000}" name="Conexión2273" type="4" refreshedVersion="3" background="1">
    <webPr sourceData="1" parsePre="1" consecutive="1" xl2000="1" url="http://10.238.10.73:83/ssp_estadistica_vulnerable/cuaderno_vulnerable/exportar/parametros_cuaderno_vulnerable.php"/>
  </connection>
  <connection id="1419" xr16:uid="{00000000-0015-0000-FFFF-FFFF8A050000}" name="Conexión2274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420" xr16:uid="{00000000-0015-0000-FFFF-FFFF8B050000}" name="Conexión2275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421" xr16:uid="{00000000-0015-0000-FFFF-FFFF8C050000}" name="Conexión2276" type="4" refreshedVersion="3" background="1" saveData="1">
    <webPr sourceData="1" parsePre="1" consecutive="1" xl2000="1" url="http://10.238.10.73:83/ssp_estadistica_vulnerable/cuaderno_vulnerable/exportar/Pag_7_excel.php?mes=Abril&amp;anio=2012&amp;origen=excel"/>
  </connection>
  <connection id="1422" xr16:uid="{00000000-0015-0000-FFFF-FFFF8D050000}" name="Conexión2277" type="4" refreshedVersion="3" background="1" saveData="1">
    <webPr sourceData="1" parsePre="1" consecutive="1" xl2000="1" url="http://10.238.10.73:83/ssp_estadistica_vulnerable/notas_vulnerable/notas_secciones_cuaderno.php?mes='Abril'&amp;anio='2012'&amp;idSeccion='6' "/>
  </connection>
  <connection id="1423" xr16:uid="{00000000-0015-0000-FFFF-FFFF8E050000}" name="Conexión2278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424" xr16:uid="{00000000-0015-0000-FFFF-FFFF8F050000}" name="Conexión2279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425" xr16:uid="{00000000-0015-0000-FFFF-FFFF90050000}" name="Conexión228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1426" xr16:uid="{00000000-0015-0000-FFFF-FFFF91050000}" name="Conexión2280" type="4" refreshedVersion="3" background="1" saveData="1">
    <webPr sourceData="1" parsePre="1" consecutive="1" xl2000="1" url="http://10.238.10.73:83/ssp_estadistica_vulnerable/cuaderno_vulnerable/exportar/Pag_8_excel.php?mes=Abril&amp;anio=2012&amp;origen=excel"/>
  </connection>
  <connection id="1427" xr16:uid="{00000000-0015-0000-FFFF-FFFF92050000}" name="Conexión2281" type="4" refreshedVersion="3" background="1" saveData="1">
    <webPr sourceData="1" parsePre="1" consecutive="1" xl2000="1" url="http://10.238.10.73:83/ssp_estadistica_vulnerable/notas_vulnerable/notas_secciones_cuaderno.php?mes='Abril'&amp;anio='2012'&amp;idSeccion='7' "/>
  </connection>
  <connection id="1428" xr16:uid="{00000000-0015-0000-FFFF-FFFF93050000}" name="Conexión2282" type="4" refreshedVersion="3" background="1">
    <webPr sourceData="1" parsePre="1" consecutive="1" xl2000="1" url="http://10.238.10.73:83/ssp_estadistica_vulnerable/cuaderno_vulnerable/exportar/parametros_cuaderno_vulnerable.php"/>
  </connection>
  <connection id="1429" xr16:uid="{00000000-0015-0000-FFFF-FFFF94050000}" name="Conexión2283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430" xr16:uid="{00000000-0015-0000-FFFF-FFFF95050000}" name="Conexión2284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431" xr16:uid="{00000000-0015-0000-FFFF-FFFF96050000}" name="Conexión2285" type="4" refreshedVersion="3" background="1" saveData="1">
    <webPr sourceData="1" parsePre="1" consecutive="1" xl2000="1" url="http://10.238.10.73:83/ssp_estadistica_vulnerable/cuaderno_vulnerable/exportar/Pag_8_excel.php?mes=Abril&amp;anio=2012&amp;origen=excel"/>
  </connection>
  <connection id="1432" xr16:uid="{00000000-0015-0000-FFFF-FFFF97050000}" name="Conexión2286" type="4" refreshedVersion="3" background="1" saveData="1">
    <webPr sourceData="1" parsePre="1" consecutive="1" xl2000="1" url="http://10.238.10.73:83/ssp_estadistica_vulnerable/notas_vulnerable/notas_secciones_cuaderno.php?mes='Abril'&amp;anio='2012'&amp;idSeccion='7' "/>
  </connection>
  <connection id="1433" xr16:uid="{00000000-0015-0000-FFFF-FFFF98050000}" name="Conexión2287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434" xr16:uid="{00000000-0015-0000-FFFF-FFFF99050000}" name="Conexión2288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435" xr16:uid="{00000000-0015-0000-FFFF-FFFF9A050000}" name="Conexión2289" type="4" refreshedVersion="3" background="1" saveData="1">
    <webPr sourceData="1" parsePre="1" consecutive="1" xl2000="1" url="http://10.238.10.73:83/ssp_estadistica_vulnerable/cuaderno_vulnerable/exportar/Pag_8_excel.php?mes=Abril&amp;anio=2012&amp;origen=excel"/>
  </connection>
  <connection id="1436" xr16:uid="{00000000-0015-0000-FFFF-FFFF9B050000}" name="Conexión229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1437" xr16:uid="{00000000-0015-0000-FFFF-FFFF9C050000}" name="Conexión2290" type="4" refreshedVersion="3" background="1" saveData="1">
    <webPr sourceData="1" parsePre="1" consecutive="1" xl2000="1" url="http://10.238.10.73:83/ssp_estadistica_vulnerable/notas_vulnerable/notas_secciones_cuaderno.php?mes='Abril'&amp;anio='2012'&amp;idSeccion='7' "/>
  </connection>
  <connection id="1438" xr16:uid="{00000000-0015-0000-FFFF-FFFF9D050000}" name="Conexión2291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439" xr16:uid="{00000000-0015-0000-FFFF-FFFF9E050000}" name="Conexión2292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440" xr16:uid="{00000000-0015-0000-FFFF-FFFF9F050000}" name="Conexión2293" type="4" refreshedVersion="3" background="1" saveData="1">
    <webPr sourceData="1" parsePre="1" consecutive="1" xl2000="1" url="http://10.238.10.73:83/ssp_estadistica_vulnerable/cuaderno_vulnerable/exportar/Pag_9_excel.php?mes=Abril&amp;anio=2012&amp;origen=excel"/>
  </connection>
  <connection id="1441" xr16:uid="{00000000-0015-0000-FFFF-FFFFA0050000}" name="Conexión2294" type="4" refreshedVersion="3" background="1" saveData="1">
    <webPr sourceData="1" parsePre="1" consecutive="1" xl2000="1" url="http://10.238.10.73:83/ssp_estadistica_vulnerable/notas_vulnerable/notas_secciones_cuaderno.php?mes='Abril'&amp;anio='2012'&amp;idSeccion='8' "/>
  </connection>
  <connection id="1442" xr16:uid="{00000000-0015-0000-FFFF-FFFFA1050000}" name="Conexión2295" type="4" refreshedVersion="3" background="1">
    <webPr sourceData="1" parsePre="1" consecutive="1" xl2000="1" url="http://10.238.10.73:83/ssp_estadistica_vulnerable/cuaderno_vulnerable/exportar/concentrado_excel.php?mes=Abril&amp;anio=2012&amp;origen=excel"/>
  </connection>
  <connection id="1443" xr16:uid="{00000000-0015-0000-FFFF-FFFFA2050000}" name="Conexión2296" type="4" refreshedVersion="3" background="1">
    <webPr sourceData="1" parsePre="1" consecutive="1" xl2000="1" url="http://10.238.10.73:83/ssp_estadistica_vulnerable/cuaderno_vulnerable/exportar/Pag_9_excel.php?mes=Abril&amp;anio=2012&amp;origen=excel"/>
  </connection>
  <connection id="1444" xr16:uid="{00000000-0015-0000-FFFF-FFFFA3050000}" name="Conexión2297" type="4" refreshedVersion="3" background="1">
    <webPr sourceData="1" parsePre="1" consecutive="1" xl2000="1" url="http://10.238.10.73:83/ssp_estadistica_vulnerable/notas_vulnerable/notas_secciones_cuaderno.php?mes='Abril'&amp;anio='2012'&amp;idSeccion='8' "/>
  </connection>
  <connection id="1445" xr16:uid="{00000000-0015-0000-FFFF-FFFFA4050000}" name="Conexión2298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446" xr16:uid="{00000000-0015-0000-FFFF-FFFFA5050000}" name="Conexión2299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447" xr16:uid="{00000000-0015-0000-FFFF-FFFFA6050000}" name="Conexión23" type="4" refreshedVersion="3" background="1" saveData="1">
    <webPr sourceData="1" parsePre="1" consecutive="1" xl2000="1" url="http://10.238.10.73:83/ssp_estadistica/cuaderno_vulnerable/exportar/parametros_cuaderno_vulnerable.php"/>
  </connection>
  <connection id="1448" xr16:uid="{00000000-0015-0000-FFFF-FFFFA7050000}" name="Conexión230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1449" xr16:uid="{00000000-0015-0000-FFFF-FFFFA8050000}" name="Conexión2300" type="4" refreshedVersion="3" background="1" saveData="1">
    <webPr sourceData="1" parsePre="1" consecutive="1" xl2000="1" url="http://10.238.10.73:83/ssp_estadistica_vulnerable/cuaderno_vulnerable/exportar/Pag_9_excel.php?mes=Abril&amp;anio=2012&amp;origen=excel"/>
  </connection>
  <connection id="1450" xr16:uid="{00000000-0015-0000-FFFF-FFFFA9050000}" name="Conexión2301" type="4" refreshedVersion="3" background="1" saveData="1">
    <webPr sourceData="1" parsePre="1" consecutive="1" xl2000="1" url="http://10.238.10.73:83/ssp_estadistica_vulnerable/notas_vulnerable/notas_secciones_cuaderno.php?mes='Abril'&amp;anio='2012'&amp;idSeccion='8' "/>
  </connection>
  <connection id="1451" xr16:uid="{00000000-0015-0000-FFFF-FFFFAA050000}" name="Conexión2302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452" xr16:uid="{00000000-0015-0000-FFFF-FFFFAB050000}" name="Conexión2303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453" xr16:uid="{00000000-0015-0000-FFFF-FFFFAC050000}" name="Conexión2304" type="4" refreshedVersion="3" background="1" saveData="1">
    <webPr sourceData="1" parsePre="1" consecutive="1" xl2000="1" url="http://10.238.10.73:83/ssp_estadistica_vulnerable/cuaderno_vulnerable/exportar/Pag_9_excel.php?mes=Abril&amp;anio=2012&amp;origen=excel"/>
  </connection>
  <connection id="1454" xr16:uid="{00000000-0015-0000-FFFF-FFFFAD050000}" name="Conexión2305" type="4" refreshedVersion="3" background="1" saveData="1">
    <webPr sourceData="1" parsePre="1" consecutive="1" xl2000="1" url="http://10.238.10.73:83/ssp_estadistica_vulnerable/notas_vulnerable/notas_secciones_cuaderno.php?mes='Abril'&amp;anio='2012'&amp;idSeccion='8' "/>
  </connection>
  <connection id="1455" xr16:uid="{00000000-0015-0000-FFFF-FFFFAE050000}" name="Conexión2306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456" xr16:uid="{00000000-0015-0000-FFFF-FFFFAF050000}" name="Conexión2307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457" xr16:uid="{00000000-0015-0000-FFFF-FFFFB0050000}" name="Conexión2308" type="4" refreshedVersion="3" background="1" saveData="1">
    <webPr sourceData="1" parsePre="1" consecutive="1" xl2000="1" url="http://10.238.10.73:83/ssp_estadistica_vulnerable/cuaderno_vulnerable/exportar/Pag_10_excel.php?mes=Abril&amp;anio=2012&amp;origen=excel"/>
  </connection>
  <connection id="1458" xr16:uid="{00000000-0015-0000-FFFF-FFFFB1050000}" name="Conexión2309" type="4" refreshedVersion="3" background="1" saveData="1">
    <webPr sourceData="1" parsePre="1" consecutive="1" xl2000="1" url="http://10.238.10.73:83/ssp_estadistica_vulnerable/notas_vulnerable/notas_secciones_cuaderno.php?mes='Abril'&amp;anio='2012'&amp;idSeccion='9' "/>
  </connection>
  <connection id="1459" xr16:uid="{00000000-0015-0000-FFFF-FFFFB2050000}" name="Conexión231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1460" xr16:uid="{00000000-0015-0000-FFFF-FFFFB3050000}" name="Conexión2310" type="4" refreshedVersion="3" background="1">
    <webPr sourceData="1" parsePre="1" consecutive="1" xl2000="1" url="http://10.238.10.73:83/ssp_estadistica_vulnerable/cuaderno_vulnerable/exportar/parametros_cuaderno_vulnerable.php"/>
  </connection>
  <connection id="1461" xr16:uid="{00000000-0015-0000-FFFF-FFFFB4050000}" name="Conexión2311" type="4" refreshedVersion="3" background="1">
    <webPr sourceData="1" parsePre="1" consecutive="1" xl2000="1" url="http://10.238.10.73:83/ssp_estadistica_vulnerable/cuaderno_vulnerable/exportar/concentrado_excel.php?mes=Abril&amp;anio=2012&amp;origen=excel"/>
  </connection>
  <connection id="1462" xr16:uid="{00000000-0015-0000-FFFF-FFFFB5050000}" name="Conexión2312" type="4" refreshedVersion="3" background="1">
    <webPr sourceData="1" parsePre="1" consecutive="1" xl2000="1" url="http://10.238.10.73:83/ssp_estadistica_vulnerable/cuaderno_vulnerable/exportar/parametros_cuaderno_vulnerable.php"/>
  </connection>
  <connection id="1463" xr16:uid="{00000000-0015-0000-FFFF-FFFFB6050000}" name="Conexión2313" type="4" refreshedVersion="3" background="1">
    <webPr sourceData="1" parsePre="1" consecutive="1" xl2000="1" url="http://10.238.10.73:83/ssp_estadistica_vulnerable/cuaderno_vulnerable/exportar/concentrado_excel.php?mes=Abril&amp;anio=2012&amp;origen=excel"/>
  </connection>
  <connection id="1464" xr16:uid="{00000000-0015-0000-FFFF-FFFFB7050000}" name="Conexión2314" type="4" refreshedVersion="3" background="1">
    <webPr sourceData="1" parsePre="1" consecutive="1" xl2000="1" url="http://10.238.10.73:83/ssp_estadistica_vulnerable/cuaderno_vulnerable/exportar/Pag_10_excel.php?mes=Abril&amp;anio=2012&amp;origen=excel"/>
  </connection>
  <connection id="1465" xr16:uid="{00000000-0015-0000-FFFF-FFFFB8050000}" name="Conexión2315" type="4" refreshedVersion="3" background="1">
    <webPr sourceData="1" parsePre="1" consecutive="1" xl2000="1" url="http://10.238.10.73:83/ssp_estadistica_vulnerable/notas_vulnerable/notas_secciones_cuaderno.php?mes='Abril'&amp;anio='2012'&amp;idSeccion='9' "/>
  </connection>
  <connection id="1466" xr16:uid="{00000000-0015-0000-FFFF-FFFFB9050000}" name="Conexión2316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467" xr16:uid="{00000000-0015-0000-FFFF-FFFFBA050000}" name="Conexión2317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468" xr16:uid="{00000000-0015-0000-FFFF-FFFFBB050000}" name="Conexión2318" type="4" refreshedVersion="3" background="1" saveData="1">
    <webPr sourceData="1" parsePre="1" consecutive="1" xl2000="1" url="http://10.238.10.73:83/ssp_estadistica_vulnerable/cuaderno_vulnerable/exportar/Pag_10_excel.php?mes=Abril&amp;anio=2012&amp;origen=excel"/>
  </connection>
  <connection id="1469" xr16:uid="{00000000-0015-0000-FFFF-FFFFBC050000}" name="Conexión2319" type="4" refreshedVersion="3" background="1" saveData="1">
    <webPr sourceData="1" parsePre="1" consecutive="1" xl2000="1" url="http://10.238.10.73:83/ssp_estadistica_vulnerable/notas_vulnerable/notas_secciones_cuaderno.php?mes='Abril'&amp;anio='2012'&amp;idSeccion='9' "/>
  </connection>
  <connection id="1470" xr16:uid="{00000000-0015-0000-FFFF-FFFFBD050000}" name="Conexión232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1471" xr16:uid="{00000000-0015-0000-FFFF-FFFFBE050000}" name="Conexión2320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472" xr16:uid="{00000000-0015-0000-FFFF-FFFFBF050000}" name="Conexión2321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473" xr16:uid="{00000000-0015-0000-FFFF-FFFFC0050000}" name="Conexión2322" type="4" refreshedVersion="3" background="1" saveData="1">
    <webPr sourceData="1" parsePre="1" consecutive="1" xl2000="1" url="http://10.238.10.73:83/ssp_estadistica_vulnerable/cuaderno_vulnerable/exportar/Pag_11_excel.php?mes=Abril&amp;anio=2012&amp;origen=excel"/>
  </connection>
  <connection id="1474" xr16:uid="{00000000-0015-0000-FFFF-FFFFC1050000}" name="Conexión2323" type="4" refreshedVersion="3" background="1" saveData="1">
    <webPr sourceData="1" parsePre="1" consecutive="1" xl2000="1" url="http://10.238.10.73:83/ssp_estadistica_vulnerable/notas_vulnerable/notas_secciones_cuaderno.php?mes='Abril'&amp;anio='2012'&amp;idSeccion='10' "/>
  </connection>
  <connection id="1475" xr16:uid="{00000000-0015-0000-FFFF-FFFFC2050000}" name="Conexión2324" type="4" refreshedVersion="0" background="1">
    <webPr url="http://10.238.10.73:83/ssp_estadistica_vulnerable/cuaderno_vulnerable/exportar/parametros_cuaderno_vulnerable.php" htmlTables="1" htmlFormat="all"/>
  </connection>
  <connection id="1476" xr16:uid="{00000000-0015-0000-FFFF-FFFFC3050000}" name="Conexión2325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477" xr16:uid="{00000000-0015-0000-FFFF-FFFFC4050000}" name="Conexión2326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478" xr16:uid="{00000000-0015-0000-FFFF-FFFFC5050000}" name="Conexión2327" type="4" refreshedVersion="3" background="1" saveData="1">
    <webPr sourceData="1" parsePre="1" consecutive="1" xl2000="1" url="http://10.238.194.147:83/ssp_estadistica_vulnerable/cuaderno_vulnerable/exportar/Pag_11_excel.php?mes=Abril&amp;anio=2012&amp;origen=excel"/>
  </connection>
  <connection id="1479" xr16:uid="{00000000-0015-0000-FFFF-FFFFC6050000}" name="Conexión2328" type="4" refreshedVersion="3" background="1" saveData="1">
    <webPr sourceData="1" parsePre="1" consecutive="1" xl2000="1" url="http://10.238.194.147:83/ssp_estadistica_vulnerable/notas_vulnerable/notas_secciones_cuaderno.php?mes='Abril'&amp;anio='2012'&amp;idSeccion='10' "/>
  </connection>
  <connection id="1480" xr16:uid="{00000000-0015-0000-FFFF-FFFFC7050000}" name="Conexión2329" type="4" refreshedVersion="3" background="1">
    <webPr sourceData="1" parsePre="1" consecutive="1" xl2000="1" url="http://10.238.194.147:83/ssp_estadistica_vulnerable/cuaderno_vulnerable/exportar/parametros_cuaderno_vulnerable.php"/>
  </connection>
  <connection id="1481" xr16:uid="{00000000-0015-0000-FFFF-FFFFC8050000}" name="Conexión233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1482" xr16:uid="{00000000-0015-0000-FFFF-FFFFC9050000}" name="Conexión2330" type="4" refreshedVersion="3" background="1">
    <webPr sourceData="1" parsePre="1" consecutive="1" xl2000="1" url="http://10.238.194.147:83/ssp_estadistica_vulnerable/cuaderno_vulnerable/exportar/concentrado_excel.php?mes=Abril&amp;anio=2012&amp;origen=excel"/>
  </connection>
  <connection id="1483" xr16:uid="{00000000-0015-0000-FFFF-FFFFCA050000}" name="Conexión2331" type="4" refreshedVersion="3" background="1">
    <webPr sourceData="1" parsePre="1" consecutive="1" xl2000="1" url="http://10.238.194.147:83/ssp_estadistica_vulnerable/cuaderno_vulnerable/exportar/Pag_12_excel.php?mes=Abril&amp;anio=2012&amp;origen=excel"/>
  </connection>
  <connection id="1484" xr16:uid="{00000000-0015-0000-FFFF-FFFFCB050000}" name="Conexión2332" type="4" refreshedVersion="3" background="1">
    <webPr sourceData="1" parsePre="1" consecutive="1" xl2000="1" url="http://10.238.194.147:83/ssp_estadistica_vulnerable/notas_vulnerable/notas_secciones_cuaderno.php?mes='Abril'&amp;anio='2012'&amp;idSeccion='11' "/>
  </connection>
  <connection id="1485" xr16:uid="{00000000-0015-0000-FFFF-FFFFCC050000}" name="Conexión2333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486" xr16:uid="{00000000-0015-0000-FFFF-FFFFCD050000}" name="Conexión2334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487" xr16:uid="{00000000-0015-0000-FFFF-FFFFCE050000}" name="Conexión2335" type="4" refreshedVersion="3" background="1" saveData="1">
    <webPr sourceData="1" parsePre="1" consecutive="1" xl2000="1" url="http://10.238.194.147:83/ssp_estadistica_vulnerable/cuaderno_vulnerable/exportar/Pag_12_excel.php?mes=Abril&amp;anio=2012&amp;origen=excel"/>
  </connection>
  <connection id="1488" xr16:uid="{00000000-0015-0000-FFFF-FFFFCF050000}" name="Conexión2336" type="4" refreshedVersion="3" background="1" saveData="1">
    <webPr sourceData="1" parsePre="1" consecutive="1" xl2000="1" url="http://10.238.194.147:83/ssp_estadistica_vulnerable/notas_vulnerable/notas_secciones_cuaderno.php?mes='Abril'&amp;anio='2012'&amp;idSeccion='11' "/>
  </connection>
  <connection id="1489" xr16:uid="{00000000-0015-0000-FFFF-FFFFD0050000}" name="Conexión2337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490" xr16:uid="{00000000-0015-0000-FFFF-FFFFD1050000}" name="Conexión2338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491" xr16:uid="{00000000-0015-0000-FFFF-FFFFD2050000}" name="Conexión2339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492" xr16:uid="{00000000-0015-0000-FFFF-FFFFD3050000}" name="Conexión234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1493" xr16:uid="{00000000-0015-0000-FFFF-FFFFD4050000}" name="Conexión2340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494" xr16:uid="{00000000-0015-0000-FFFF-FFFFD5050000}" name="Conexión2341" type="4" refreshedVersion="3" background="1" saveData="1">
    <webPr sourceData="1" parsePre="1" consecutive="1" xl2000="1" url="http://10.238.194.147:83/ssp_estadistica_vulnerable/cuaderno_vulnerable/exportar/Pag_12_excel.php?mes=Abril&amp;anio=2012&amp;origen=excel"/>
  </connection>
  <connection id="1495" xr16:uid="{00000000-0015-0000-FFFF-FFFFD6050000}" name="Conexión2342" type="4" refreshedVersion="3" background="1" saveData="1">
    <webPr sourceData="1" parsePre="1" consecutive="1" xl2000="1" url="http://10.238.194.147:83/ssp_estadistica_vulnerable/notas_vulnerable/notas_secciones_cuaderno.php?mes='Abril'&amp;anio='2012'&amp;idSeccion='11' "/>
  </connection>
  <connection id="1496" xr16:uid="{00000000-0015-0000-FFFF-FFFFD7050000}" name="Conexión2343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497" xr16:uid="{00000000-0015-0000-FFFF-FFFFD8050000}" name="Conexión2344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498" xr16:uid="{00000000-0015-0000-FFFF-FFFFD9050000}" name="Conexión2345" type="4" refreshedVersion="3" background="1" saveData="1">
    <webPr sourceData="1" parsePre="1" consecutive="1" xl2000="1" url="http://10.238.194.147:83/ssp_estadistica_vulnerable/cuaderno_vulnerable/exportar/Pag_13_excel.php?mes=Abril&amp;anio=2012&amp;origen=excel"/>
  </connection>
  <connection id="1499" xr16:uid="{00000000-0015-0000-FFFF-FFFFDA050000}" name="Conexión2346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500" xr16:uid="{00000000-0015-0000-FFFF-FFFFDB050000}" name="Conexión2347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501" xr16:uid="{00000000-0015-0000-FFFF-FFFFDC050000}" name="Conexión2348" type="4" refreshedVersion="3" background="1" saveData="1">
    <webPr sourceData="1" parsePre="1" consecutive="1" xl2000="1" url="http://10.238.194.147:83/ssp_estadistica_vulnerable/cuaderno_vulnerable/exportar/Pag_13_excel.php?mes=Abril&amp;anio=2012&amp;origen=excel"/>
  </connection>
  <connection id="1502" xr16:uid="{00000000-0015-0000-FFFF-FFFFDD050000}" name="Conexión2349" type="4" refreshedVersion="3" background="1" saveData="1">
    <webPr sourceData="1" parsePre="1" consecutive="1" xl2000="1" url="http://10.238.194.147:83/ssp_estadistica_vulnerable/notas_vulnerable/notas_secciones_cuaderno.php?mes='Abril'&amp;anio='2012'&amp;idSeccion='13' "/>
  </connection>
  <connection id="1503" xr16:uid="{00000000-0015-0000-FFFF-FFFFDE050000}" name="Conexión235" type="4" refreshedVersion="0" background="1">
    <webPr url="http://10.238.10.73:83/ssp_estadistica/cuaderno_vulnerable/exportar/Pag_20_excel.php?mes=Enero&amp;anio=2011&amp;origen=excel" htmlTables="1" htmlFormat="all"/>
  </connection>
  <connection id="1504" xr16:uid="{00000000-0015-0000-FFFF-FFFFDF050000}" name="Conexión2350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505" xr16:uid="{00000000-0015-0000-FFFF-FFFFE0050000}" name="Conexión2351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506" xr16:uid="{00000000-0015-0000-FFFF-FFFFE1050000}" name="Conexión2352" type="4" refreshedVersion="3" background="1" saveData="1">
    <webPr sourceData="1" parsePre="1" consecutive="1" xl2000="1" url="http://10.238.194.147:83/ssp_estadistica_vulnerable/cuaderno_vulnerable/exportar/Pag_13_excel.php?mes=Abril&amp;anio=2012&amp;origen=excel"/>
  </connection>
  <connection id="1507" xr16:uid="{00000000-0015-0000-FFFF-FFFFE2050000}" name="Conexión2353" type="4" refreshedVersion="3" background="1" saveData="1">
    <webPr sourceData="1" parsePre="1" consecutive="1" xl2000="1" url="http://10.238.194.147:83/ssp_estadistica_vulnerable/notas_vulnerable/notas_secciones_cuaderno.php?mes='Abril'&amp;anio='2012'&amp;idSeccion='13' "/>
  </connection>
  <connection id="1508" xr16:uid="{00000000-0015-0000-FFFF-FFFFE3050000}" name="Conexión2354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509" xr16:uid="{00000000-0015-0000-FFFF-FFFFE4050000}" name="Conexión2355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510" xr16:uid="{00000000-0015-0000-FFFF-FFFFE5050000}" name="Conexión2356" type="4" refreshedVersion="3" background="1" saveData="1">
    <webPr sourceData="1" parsePre="1" consecutive="1" xl2000="1" url="http://10.238.194.147:83/ssp_estadistica_vulnerable/cuaderno_vulnerable/exportar/Pag_2_excel.php?mes=Abril&amp;anio=2012&amp;origen=excel"/>
  </connection>
  <connection id="1511" xr16:uid="{00000000-0015-0000-FFFF-FFFFE6050000}" name="Conexión2357" type="4" refreshedVersion="3" background="1" saveData="1">
    <webPr sourceData="1" parsePre="1" consecutive="1" xl2000="1" url="http://10.238.194.147:83/ssp_estadistica_vulnerable/notas_vulnerable/notas_secciones_cuaderno.php?mes='Abril'&amp;anio='2012'&amp;idSeccion='1' "/>
  </connection>
  <connection id="1512" xr16:uid="{00000000-0015-0000-FFFF-FFFFE7050000}" name="Conexión2358" type="4" refreshedVersion="3" background="1" saveData="1">
    <webPr sourceData="1" parsePre="1" consecutive="1" xl2000="1" url="http://10.238.194.147:83/ssp_estadistica_vulnerable/cuaderno_vulnerable/exportar/Pag_3_excel.php?mes=Abril&amp;anio=2012&amp;origen=excel"/>
  </connection>
  <connection id="1513" xr16:uid="{00000000-0015-0000-FFFF-FFFFE8050000}" name="Conexión2359" type="4" refreshedVersion="3" background="1" saveData="1">
    <webPr sourceData="1" parsePre="1" consecutive="1" xl2000="1" url="http://10.238.194.147:83/ssp_estadistica_vulnerable/notas_vulnerable/notas_secciones_cuaderno.php?mes='Abril'&amp;anio='2012'&amp;idSeccion='2' "/>
  </connection>
  <connection id="1514" xr16:uid="{00000000-0015-0000-FFFF-FFFFE9050000}" name="Conexión236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1515" xr16:uid="{00000000-0015-0000-FFFF-FFFFEA050000}" name="Conexión2360" type="4" refreshedVersion="3" background="1" saveData="1">
    <webPr sourceData="1" parsePre="1" consecutive="1" xl2000="1" url="http://10.238.194.147:83/ssp_estadistica_vulnerable/cuaderno_vulnerable/exportar/Pag_4_excel.php?mes=Abril&amp;anio=2012&amp;origen=excel"/>
  </connection>
  <connection id="1516" xr16:uid="{00000000-0015-0000-FFFF-FFFFEB050000}" name="Conexión2361" type="4" refreshedVersion="3" background="1" saveData="1">
    <webPr sourceData="1" parsePre="1" consecutive="1" xl2000="1" url="http://10.238.194.147:83/ssp_estadistica_vulnerable/notas_vulnerable/notas_secciones_cuaderno.php?mes='Abril'&amp;anio='2012'&amp;idSeccion='3' "/>
  </connection>
  <connection id="1517" xr16:uid="{00000000-0015-0000-FFFF-FFFFEC050000}" name="Conexión2362" type="4" refreshedVersion="3" background="1" saveData="1">
    <webPr sourceData="1" parsePre="1" consecutive="1" xl2000="1" url="http://10.238.194.147:83/ssp_estadistica_vulnerable/cuaderno_vulnerable/exportar/Pag_5_excel.php?mes=Abril&amp;anio=2012&amp;origen=excel"/>
  </connection>
  <connection id="1518" xr16:uid="{00000000-0015-0000-FFFF-FFFFED050000}" name="Conexión2363" type="4" refreshedVersion="3" background="1" saveData="1">
    <webPr sourceData="1" parsePre="1" consecutive="1" xl2000="1" url="http://10.238.194.147:83/ssp_estadistica_vulnerable/notas_vulnerable/notas_secciones_cuaderno.php?mes='Abril'&amp;anio='2012'&amp;idSeccion='4' "/>
  </connection>
  <connection id="1519" xr16:uid="{00000000-0015-0000-FFFF-FFFFEE050000}" name="Conexión2364" type="4" refreshedVersion="3" background="1" saveData="1">
    <webPr sourceData="1" parsePre="1" consecutive="1" xl2000="1" url="http://10.238.194.147:83/ssp_estadistica_vulnerable/cuaderno_vulnerable/exportar/Pag_6_excel.php?mes=Abril&amp;anio=2012&amp;origen=excel"/>
  </connection>
  <connection id="1520" xr16:uid="{00000000-0015-0000-FFFF-FFFFEF050000}" name="Conexión2365" type="4" refreshedVersion="3" background="1" saveData="1">
    <webPr sourceData="1" parsePre="1" consecutive="1" xl2000="1" url="http://10.238.194.147:83/ssp_estadistica_vulnerable/notas_vulnerable/notas_secciones_cuaderno.php?mes='Abril'&amp;anio='2012'&amp;idSeccion='5' "/>
  </connection>
  <connection id="1521" xr16:uid="{00000000-0015-0000-FFFF-FFFFF0050000}" name="Conexión2366" type="4" refreshedVersion="3" background="1" saveData="1">
    <webPr sourceData="1" parsePre="1" consecutive="1" xl2000="1" url="http://10.238.194.147:83/ssp_estadistica_vulnerable/cuaderno_vulnerable/exportar/Pag_7_excel.php?mes=Abril&amp;anio=2012&amp;origen=excel"/>
  </connection>
  <connection id="1522" xr16:uid="{00000000-0015-0000-FFFF-FFFFF1050000}" name="Conexión2367" type="4" refreshedVersion="3" background="1" saveData="1">
    <webPr sourceData="1" parsePre="1" consecutive="1" xl2000="1" url="http://10.238.194.147:83/ssp_estadistica_vulnerable/notas_vulnerable/notas_secciones_cuaderno.php?mes='Abril'&amp;anio='2012'&amp;idSeccion='6' "/>
  </connection>
  <connection id="1523" xr16:uid="{00000000-0015-0000-FFFF-FFFFF2050000}" name="Conexión2368" type="4" refreshedVersion="3" background="1" saveData="1">
    <webPr sourceData="1" parsePre="1" consecutive="1" xl2000="1" url="http://10.238.194.147:83/ssp_estadistica_vulnerable/cuaderno_vulnerable/exportar/Pag_8_excel.php?mes=Abril&amp;anio=2012&amp;origen=excel"/>
  </connection>
  <connection id="1524" xr16:uid="{00000000-0015-0000-FFFF-FFFFF3050000}" name="Conexión2369" type="4" refreshedVersion="3" background="1" saveData="1">
    <webPr sourceData="1" parsePre="1" consecutive="1" xl2000="1" url="http://10.238.194.147:83/ssp_estadistica_vulnerable/notas_vulnerable/notas_secciones_cuaderno.php?mes='Abril'&amp;anio='2012'&amp;idSeccion='7' "/>
  </connection>
  <connection id="1525" xr16:uid="{00000000-0015-0000-FFFF-FFFFF4050000}" name="Conexión237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1526" xr16:uid="{00000000-0015-0000-FFFF-FFFFF5050000}" name="Conexión2370" type="4" refreshedVersion="3" background="1" saveData="1">
    <webPr sourceData="1" parsePre="1" consecutive="1" xl2000="1" url="http://10.238.194.147:83/ssp_estadistica_vulnerable/cuaderno_vulnerable/exportar/Pag_9_excel.php?mes=Abril&amp;anio=2012&amp;origen=excel"/>
  </connection>
  <connection id="1527" xr16:uid="{00000000-0015-0000-FFFF-FFFFF6050000}" name="Conexión2371" type="4" refreshedVersion="3" background="1" saveData="1">
    <webPr sourceData="1" parsePre="1" consecutive="1" xl2000="1" url="http://10.238.194.147:83/ssp_estadistica_vulnerable/notas_vulnerable/notas_secciones_cuaderno.php?mes='Abril'&amp;anio='2012'&amp;idSeccion='8' "/>
  </connection>
  <connection id="1528" xr16:uid="{00000000-0015-0000-FFFF-FFFFF7050000}" name="Conexión2372" type="4" refreshedVersion="3" background="1" saveData="1">
    <webPr sourceData="1" parsePre="1" consecutive="1" xl2000="1" url="http://10.238.194.147:83/ssp_estadistica_vulnerable/cuaderno_vulnerable/exportar/Pag_10_excel.php?mes=Abril&amp;anio=2012&amp;origen=excel"/>
  </connection>
  <connection id="1529" xr16:uid="{00000000-0015-0000-FFFF-FFFFF8050000}" name="Conexión2373" type="4" refreshedVersion="3" background="1" saveData="1">
    <webPr sourceData="1" parsePre="1" consecutive="1" xl2000="1" url="http://10.238.194.147:83/ssp_estadistica_vulnerable/notas_vulnerable/notas_secciones_cuaderno.php?mes='Abril'&amp;anio='2012'&amp;idSeccion='9' "/>
  </connection>
  <connection id="1530" xr16:uid="{00000000-0015-0000-FFFF-FFFFF9050000}" name="Conexión2374" type="4" refreshedVersion="3" background="1" saveData="1">
    <webPr sourceData="1" parsePre="1" consecutive="1" xl2000="1" url="http://10.238.194.147:83/ssp_estadistica_vulnerable/cuaderno_vulnerable/exportar/Pag_11_excel.php?mes=Abril&amp;anio=2012&amp;origen=excel"/>
  </connection>
  <connection id="1531" xr16:uid="{00000000-0015-0000-FFFF-FFFFFA050000}" name="Conexión2375" type="4" refreshedVersion="3" background="1" saveData="1">
    <webPr sourceData="1" parsePre="1" consecutive="1" xl2000="1" url="http://10.238.194.147:83/ssp_estadistica_vulnerable/notas_vulnerable/notas_secciones_cuaderno.php?mes='Abril'&amp;anio='2012'&amp;idSeccion='10' "/>
  </connection>
  <connection id="1532" xr16:uid="{00000000-0015-0000-FFFF-FFFFFB050000}" name="Conexión2376" type="4" refreshedVersion="3" background="1" saveData="1">
    <webPr sourceData="1" parsePre="1" consecutive="1" xl2000="1" url="http://10.238.194.147:83/ssp_estadistica_vulnerable/cuaderno_vulnerable/exportar/Pag_12_excel.php?mes=Abril&amp;anio=2012&amp;origen=excel"/>
  </connection>
  <connection id="1533" xr16:uid="{00000000-0015-0000-FFFF-FFFFFC050000}" name="Conexión2377" type="4" refreshedVersion="3" background="1" saveData="1">
    <webPr sourceData="1" parsePre="1" consecutive="1" xl2000="1" url="http://10.238.194.147:83/ssp_estadistica_vulnerable/notas_vulnerable/notas_secciones_cuaderno.php?mes='Abril'&amp;anio='2012'&amp;idSeccion='11' "/>
  </connection>
  <connection id="1534" xr16:uid="{00000000-0015-0000-FFFF-FFFFFD050000}" name="Conexión2378" type="4" refreshedVersion="3" background="1" saveData="1">
    <webPr sourceData="1" parsePre="1" consecutive="1" xl2000="1" url="http://10.238.194.147:83/ssp_estadistica_vulnerable/cuaderno_vulnerable/exportar/Pag_13_excel.php?mes=Abril&amp;anio=2012&amp;origen=excel"/>
  </connection>
  <connection id="1535" xr16:uid="{00000000-0015-0000-FFFF-FFFFFE050000}" name="Conexión2379" type="4" refreshedVersion="3" background="1" saveData="1">
    <webPr sourceData="1" parsePre="1" consecutive="1" xl2000="1" url="http://10.238.194.147:83/ssp_estadistica_vulnerable/notas_vulnerable/notas_secciones_cuaderno.php?mes='Abril'&amp;anio='2012'&amp;idSeccion='13' "/>
  </connection>
  <connection id="1536" xr16:uid="{00000000-0015-0000-FFFF-FFFFFF050000}" name="Conexión238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1537" xr16:uid="{00000000-0015-0000-FFFF-FFFF00060000}" name="Conexión2380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538" xr16:uid="{00000000-0015-0000-FFFF-FFFF01060000}" name="Conexión2381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539" xr16:uid="{00000000-0015-0000-FFFF-FFFF02060000}" name="Conexión2382" type="4" refreshedVersion="3" background="1" saveData="1">
    <webPr sourceData="1" parsePre="1" consecutive="1" xl2000="1" url="http://10.238.194.147:83/ssp_estadistica_vulnerable/cuaderno_vulnerable/exportar/Pag_14_excel.php?mes=Abril&amp;anio=2012&amp;origen=excel"/>
  </connection>
  <connection id="1540" xr16:uid="{00000000-0015-0000-FFFF-FFFF03060000}" name="Conexión2383" type="4" refreshedVersion="3" background="1" saveData="1">
    <webPr sourceData="1" parsePre="1" consecutive="1" xl2000="1" url="http://10.238.194.147:83/ssp_estadistica_vulnerable/notas_vulnerable/notas_secciones_cuaderno.php?mes='Abril'&amp;anio='2012'&amp;idSeccion='14' "/>
  </connection>
  <connection id="1541" xr16:uid="{00000000-0015-0000-FFFF-FFFF04060000}" name="Conexión2384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542" xr16:uid="{00000000-0015-0000-FFFF-FFFF05060000}" name="Conexión2385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543" xr16:uid="{00000000-0015-0000-FFFF-FFFF06060000}" name="Conexión2386" type="4" refreshedVersion="3" background="1" saveData="1">
    <webPr sourceData="1" parsePre="1" consecutive="1" xl2000="1" url="http://10.238.194.147:83/ssp_estadistica_vulnerable/cuaderno_vulnerable/exportar/Pag_15_excel.php?mes=Abril&amp;anio=2012&amp;origen=excel"/>
  </connection>
  <connection id="1544" xr16:uid="{00000000-0015-0000-FFFF-FFFF07060000}" name="Conexión2387" type="4" refreshedVersion="3" background="1" saveData="1">
    <webPr sourceData="1" parsePre="1" consecutive="1" xl2000="1" url="http://10.238.194.147:83/ssp_estadistica_vulnerable/notas_vulnerable/notas_secciones_cuaderno.php?mes='Abril'&amp;anio='2012'&amp;idSeccion='15' "/>
  </connection>
  <connection id="1545" xr16:uid="{00000000-0015-0000-FFFF-FFFF08060000}" name="Conexión2388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546" xr16:uid="{00000000-0015-0000-FFFF-FFFF09060000}" name="Conexión2389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547" xr16:uid="{00000000-0015-0000-FFFF-FFFF0A060000}" name="Conexión239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1548" xr16:uid="{00000000-0015-0000-FFFF-FFFF0B060000}" name="Conexión2390" type="4" refreshedVersion="3" background="1" saveData="1">
    <webPr sourceData="1" parsePre="1" consecutive="1" xl2000="1" url="http://10.238.194.147:83/ssp_estadistica_vulnerable/cuaderno_vulnerable/exportar/Pag_15_excel.php?mes=Abril&amp;anio=2012&amp;origen=excel"/>
  </connection>
  <connection id="1549" xr16:uid="{00000000-0015-0000-FFFF-FFFF0C060000}" name="Conexión2391" type="4" refreshedVersion="3" background="1" saveData="1">
    <webPr sourceData="1" parsePre="1" consecutive="1" xl2000="1" url="http://10.238.194.147:83/ssp_estadistica_vulnerable/notas_vulnerable/notas_secciones_cuaderno.php?mes='Abril'&amp;anio='2012'&amp;idSeccion='15' "/>
  </connection>
  <connection id="1550" xr16:uid="{00000000-0015-0000-FFFF-FFFF0D060000}" name="Conexión2392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551" xr16:uid="{00000000-0015-0000-FFFF-FFFF0E060000}" name="Conexión2393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552" xr16:uid="{00000000-0015-0000-FFFF-FFFF0F060000}" name="Conexión2394" type="4" refreshedVersion="3" background="1" saveData="1">
    <webPr sourceData="1" parsePre="1" consecutive="1" xl2000="1" url="http://10.238.194.147:83/ssp_estadistica_vulnerable/cuaderno_vulnerable/exportar/Pag_16_excel.php?mes=Abril&amp;anio=2012&amp;origen=excel"/>
  </connection>
  <connection id="1553" xr16:uid="{00000000-0015-0000-FFFF-FFFF10060000}" name="Conexión2395" type="4" refreshedVersion="3" background="1" saveData="1">
    <webPr sourceData="1" parsePre="1" consecutive="1" xl2000="1" url="http://10.238.194.147:83/ssp_estadistica_vulnerable/notas_vulnerable/notas_secciones_cuaderno.php?mes='Abril'&amp;anio='2012'&amp;idSeccion='16' "/>
  </connection>
  <connection id="1554" xr16:uid="{00000000-0015-0000-FFFF-FFFF11060000}" name="Conexión2396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555" xr16:uid="{00000000-0015-0000-FFFF-FFFF12060000}" name="Conexión2397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556" xr16:uid="{00000000-0015-0000-FFFF-FFFF13060000}" name="Conexión2398" type="4" refreshedVersion="3" background="1" saveData="1">
    <webPr sourceData="1" parsePre="1" consecutive="1" xl2000="1" url="http://10.238.194.147:83/ssp_estadistica_vulnerable/cuaderno_vulnerable/exportar/Pag_17_excel.php?mes=Abril&amp;anio=2012&amp;origen=excel"/>
  </connection>
  <connection id="1557" xr16:uid="{00000000-0015-0000-FFFF-FFFF14060000}" name="Conexión2399" type="4" refreshedVersion="3" background="1" saveData="1">
    <webPr sourceData="1" parsePre="1" consecutive="1" xl2000="1" url="http://10.238.194.147:83/ssp_estadistica_vulnerable/notas_vulnerable/notas_secciones_cuaderno.php?mes='Abril'&amp;anio='2012'&amp;idSeccion='17' "/>
  </connection>
  <connection id="1558" xr16:uid="{00000000-0015-0000-FFFF-FFFF15060000}" name="Conexión24" type="4" refreshedVersion="3" background="1" saveData="1">
    <webPr sourceData="1" parsePre="1" consecutive="1" xl2000="1" url="http://10.238.10.73:83/ssp_estadistica/cuaderno_vulnerable/exportar/parametros_cuaderno_vulnerable.php"/>
  </connection>
  <connection id="1559" xr16:uid="{00000000-0015-0000-FFFF-FFFF16060000}" name="Conexión240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1560" xr16:uid="{00000000-0015-0000-FFFF-FFFF17060000}" name="Conexión2400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561" xr16:uid="{00000000-0015-0000-FFFF-FFFF18060000}" name="Conexión2401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562" xr16:uid="{00000000-0015-0000-FFFF-FFFF19060000}" name="Conexión2402" type="4" refreshedVersion="3" background="1" saveData="1">
    <webPr sourceData="1" parsePre="1" consecutive="1" xl2000="1" url="http://10.238.194.147:83/ssp_estadistica_vulnerable/cuaderno_vulnerable/exportar/Pag_18_excel.php?mes=Abril&amp;anio=2012&amp;origen=excel"/>
  </connection>
  <connection id="1563" xr16:uid="{00000000-0015-0000-FFFF-FFFF1A060000}" name="Conexión2403" type="4" refreshedVersion="3" background="1" saveData="1">
    <webPr sourceData="1" parsePre="1" consecutive="1" xl2000="1" url="http://10.238.194.147:83/ssp_estadistica_vulnerable/notas_vulnerable/notas_secciones_cuaderno.php?mes='Abril'&amp;anio='2012'&amp;idSeccion='18' "/>
  </connection>
  <connection id="1564" xr16:uid="{00000000-0015-0000-FFFF-FFFF1B060000}" name="Conexión2404" type="4" refreshedVersion="3" background="1">
    <webPr sourceData="1" parsePre="1" consecutive="1" xl2000="1" url="http://10.238.194.147:83/ssp_estadistica_vulnerable/cuaderno_vulnerable/exportar/parametros_cuaderno_vulnerable.php"/>
  </connection>
  <connection id="1565" xr16:uid="{00000000-0015-0000-FFFF-FFFF1C060000}" name="Conexión2405" type="4" refreshedVersion="3" background="1">
    <webPr sourceData="1" parsePre="1" consecutive="1" xl2000="1" url="http://10.238.194.147:83/ssp_estadistica_vulnerable/cuaderno_vulnerable/exportar/concentrado_excel.php?mes=Abril&amp;anio=2012&amp;origen=excel"/>
  </connection>
  <connection id="1566" xr16:uid="{00000000-0015-0000-FFFF-FFFF1D060000}" name="Conexión2406" type="4" refreshedVersion="3" background="1">
    <webPr sourceData="1" parsePre="1" consecutive="1" xl2000="1" url="http://10.238.194.147:83/ssp_estadistica_vulnerable/cuaderno_vulnerable/exportar/Pag_18_excel.php?mes=Abril&amp;anio=2012&amp;origen=excel"/>
  </connection>
  <connection id="1567" xr16:uid="{00000000-0015-0000-FFFF-FFFF1E060000}" name="Conexión2407" type="4" refreshedVersion="3" background="1">
    <webPr sourceData="1" parsePre="1" consecutive="1" xl2000="1" url="http://10.238.194.147:83/ssp_estadistica_vulnerable/notas_vulnerable/notas_secciones_cuaderno.php?mes='Abril'&amp;anio='2012'&amp;idSeccion='18' "/>
  </connection>
  <connection id="1568" xr16:uid="{00000000-0015-0000-FFFF-FFFF1F060000}" name="Conexión2408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569" xr16:uid="{00000000-0015-0000-FFFF-FFFF20060000}" name="Conexión2409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570" xr16:uid="{00000000-0015-0000-FFFF-FFFF21060000}" name="Conexión241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1571" xr16:uid="{00000000-0015-0000-FFFF-FFFF22060000}" name="Conexión2410" type="4" refreshedVersion="3" background="1" saveData="1">
    <webPr sourceData="1" parsePre="1" consecutive="1" xl2000="1" url="http://10.238.194.147:83/ssp_estadistica_vulnerable/cuaderno_vulnerable/exportar/Pag_18_excel.php?mes=Abril&amp;anio=2012&amp;origen=excel"/>
  </connection>
  <connection id="1572" xr16:uid="{00000000-0015-0000-FFFF-FFFF23060000}" name="Conexión2411" type="4" refreshedVersion="3" background="1" saveData="1">
    <webPr sourceData="1" parsePre="1" consecutive="1" xl2000="1" url="http://10.238.194.147:83/ssp_estadistica_vulnerable/notas_vulnerable/notas_secciones_cuaderno.php?mes='Abril'&amp;anio='2012'&amp;idSeccion='18' "/>
  </connection>
  <connection id="1573" xr16:uid="{00000000-0015-0000-FFFF-FFFF24060000}" name="Conexión2412" type="4" refreshedVersion="3" background="1">
    <webPr sourceData="1" parsePre="1" consecutive="1" xl2000="1" url="http://10.238.194.147:83/ssp_estadistica_vulnerable/cuaderno_vulnerable/exportar/parametros_cuaderno_vulnerable.php"/>
  </connection>
  <connection id="1574" xr16:uid="{00000000-0015-0000-FFFF-FFFF25060000}" name="Conexión2413" type="4" refreshedVersion="3" background="1">
    <webPr sourceData="1" parsePre="1" consecutive="1" xl2000="1" url="http://10.238.194.147:83/ssp_estadistica_vulnerable/cuaderno_vulnerable/exportar/concentrado_excel.php?mes=Abril&amp;anio=2012&amp;origen=excel"/>
  </connection>
  <connection id="1575" xr16:uid="{00000000-0015-0000-FFFF-FFFF26060000}" name="Conexión2414" type="4" refreshedVersion="3" background="1">
    <webPr sourceData="1" parsePre="1" consecutive="1" xl2000="1" url="http://10.238.194.147:83/ssp_estadistica_vulnerable/cuaderno_vulnerable/exportar/Pag_18_excel.php?mes=Abril&amp;anio=2012&amp;origen=excel"/>
  </connection>
  <connection id="1576" xr16:uid="{00000000-0015-0000-FFFF-FFFF27060000}" name="Conexión2415" type="4" refreshedVersion="3" background="1">
    <webPr sourceData="1" parsePre="1" consecutive="1" xl2000="1" url="http://10.238.194.147:83/ssp_estadistica_vulnerable/notas_vulnerable/notas_secciones_cuaderno.php?mes='Abril'&amp;anio='2012'&amp;idSeccion='18' "/>
  </connection>
  <connection id="1577" xr16:uid="{00000000-0015-0000-FFFF-FFFF28060000}" name="Conexión2416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578" xr16:uid="{00000000-0015-0000-FFFF-FFFF29060000}" name="Conexión2417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579" xr16:uid="{00000000-0015-0000-FFFF-FFFF2A060000}" name="Conexión2418" type="4" refreshedVersion="3" background="1" saveData="1">
    <webPr sourceData="1" parsePre="1" consecutive="1" xl2000="1" url="http://10.238.194.147:83/ssp_estadistica_vulnerable/cuaderno_vulnerable/exportar/Pag_18_excel.php?mes=Abril&amp;anio=2012&amp;origen=excel"/>
  </connection>
  <connection id="1580" xr16:uid="{00000000-0015-0000-FFFF-FFFF2B060000}" name="Conexión2419" type="4" refreshedVersion="3" background="1" saveData="1">
    <webPr sourceData="1" parsePre="1" consecutive="1" xl2000="1" url="http://10.238.194.147:83/ssp_estadistica_vulnerable/notas_vulnerable/notas_secciones_cuaderno.php?mes='Abril'&amp;anio='2012'&amp;idSeccion='18' "/>
  </connection>
  <connection id="1581" xr16:uid="{00000000-0015-0000-FFFF-FFFF2C060000}" name="Conexión242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1582" xr16:uid="{00000000-0015-0000-FFFF-FFFF2D060000}" name="Conexión2420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583" xr16:uid="{00000000-0015-0000-FFFF-FFFF2E060000}" name="Conexión2421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584" xr16:uid="{00000000-0015-0000-FFFF-FFFF2F060000}" name="Conexión2422" type="4" refreshedVersion="3" background="1" saveData="1">
    <webPr sourceData="1" parsePre="1" consecutive="1" xl2000="1" url="http://10.238.194.147:83/ssp_estadistica_vulnerable/cuaderno_vulnerable/exportar/Pag_18_excel.php?mes=Abril&amp;anio=2012&amp;origen=excel"/>
  </connection>
  <connection id="1585" xr16:uid="{00000000-0015-0000-FFFF-FFFF30060000}" name="Conexión2423" type="4" refreshedVersion="3" background="1" saveData="1">
    <webPr sourceData="1" parsePre="1" consecutive="1" xl2000="1" url="http://10.238.194.147:83/ssp_estadistica_vulnerable/notas_vulnerable/notas_secciones_cuaderno.php?mes='Abril'&amp;anio='2012'&amp;idSeccion='18' "/>
  </connection>
  <connection id="1586" xr16:uid="{00000000-0015-0000-FFFF-FFFF31060000}" name="Conexión2424" type="4" refreshedVersion="3" background="1">
    <webPr sourceData="1" parsePre="1" consecutive="1" xl2000="1" url="http://10.238.194.147:83/ssp_estadistica_vulnerable/cuaderno_vulnerable/exportar/parametros_cuaderno_vulnerable.php"/>
  </connection>
  <connection id="1587" xr16:uid="{00000000-0015-0000-FFFF-FFFF32060000}" name="Conexión2425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588" xr16:uid="{00000000-0015-0000-FFFF-FFFF33060000}" name="Conexión2426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589" xr16:uid="{00000000-0015-0000-FFFF-FFFF34060000}" name="Conexión2427" type="4" refreshedVersion="3" background="1" saveData="1">
    <webPr sourceData="1" parsePre="1" consecutive="1" xl2000="1" url="http://10.238.194.147:83/ssp_estadistica_vulnerable/cuaderno_vulnerable/exportar/Pag_19_excel.php?mes=Abril&amp;anio=2012&amp;origen=excel"/>
  </connection>
  <connection id="1590" xr16:uid="{00000000-0015-0000-FFFF-FFFF35060000}" name="Conexión2428" type="4" refreshedVersion="3" background="1" saveData="1">
    <webPr sourceData="1" parsePre="1" consecutive="1" xl2000="1" url="http://10.238.194.147:83/ssp_estadistica_vulnerable/notas_vulnerable/notas_secciones_cuaderno.php?mes='Abril'&amp;anio='2012'&amp;idSeccion='19' "/>
  </connection>
  <connection id="1591" xr16:uid="{00000000-0015-0000-FFFF-FFFF36060000}" name="Conexión2429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592" xr16:uid="{00000000-0015-0000-FFFF-FFFF37060000}" name="Conexión243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1593" xr16:uid="{00000000-0015-0000-FFFF-FFFF38060000}" name="Conexión2430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594" xr16:uid="{00000000-0015-0000-FFFF-FFFF39060000}" name="Conexión2431" type="4" refreshedVersion="3" background="1" saveData="1">
    <webPr sourceData="1" parsePre="1" consecutive="1" xl2000="1" url="http://10.238.194.147:83/ssp_estadistica_vulnerable/cuaderno_vulnerable/exportar/Pag_20_excel.php?mes=Abril&amp;anio=2012&amp;origen=excel"/>
  </connection>
  <connection id="1595" xr16:uid="{00000000-0015-0000-FFFF-FFFF3A060000}" name="Conexión2432" type="4" refreshedVersion="3" background="1" saveData="1">
    <webPr sourceData="1" parsePre="1" consecutive="1" xl2000="1" url="http://10.238.194.147:83/ssp_estadistica_vulnerable/notas_vulnerable/notas_secciones_cuaderno.php?mes='Abril'&amp;anio='2012'&amp;idSeccion='20' "/>
  </connection>
  <connection id="1596" xr16:uid="{00000000-0015-0000-FFFF-FFFF3B060000}" name="Conexión2433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597" xr16:uid="{00000000-0015-0000-FFFF-FFFF3C060000}" name="Conexión2434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598" xr16:uid="{00000000-0015-0000-FFFF-FFFF3D060000}" name="Conexión2435" type="4" refreshedVersion="3" background="1" saveData="1">
    <webPr sourceData="1" parsePre="1" consecutive="1" xl2000="1" url="http://10.238.194.147:83/ssp_estadistica_vulnerable/cuaderno_vulnerable/exportar/Pag_21_excel.php?mes=Abril&amp;anio=2012&amp;origen=excel"/>
  </connection>
  <connection id="1599" xr16:uid="{00000000-0015-0000-FFFF-FFFF3E060000}" name="Conexión2436" type="4" refreshedVersion="3" background="1" saveData="1">
    <webPr sourceData="1" parsePre="1" consecutive="1" xl2000="1" url="http://10.238.194.147:83/ssp_estadistica_vulnerable/notas_vulnerable/notas_secciones_cuaderno.php?mes='Abril'&amp;anio='2012'&amp;idSeccion='21' "/>
  </connection>
  <connection id="1600" xr16:uid="{00000000-0015-0000-FFFF-FFFF3F060000}" name="Conexión2437" type="4" refreshedVersion="3" background="1">
    <webPr sourceData="1" parsePre="1" consecutive="1" xl2000="1" url="http://10.238.194.147:83/ssp_estadistica_vulnerable/cuaderno_vulnerable/exportar/parametros_cuaderno_vulnerable.php"/>
  </connection>
  <connection id="1601" xr16:uid="{00000000-0015-0000-FFFF-FFFF40060000}" name="Conexión2438" type="4" refreshedVersion="3" background="1">
    <webPr sourceData="1" parsePre="1" consecutive="1" xl2000="1" url="http://10.238.194.147:83/ssp_estadistica_vulnerable/cuaderno_vulnerable/exportar/concentrado_excel.php?mes=Abril&amp;anio=2012&amp;origen=excel"/>
  </connection>
  <connection id="1602" xr16:uid="{00000000-0015-0000-FFFF-FFFF41060000}" name="Conexión2439" type="4" refreshedVersion="3" background="1">
    <webPr sourceData="1" parsePre="1" consecutive="1" xl2000="1" url="http://10.238.194.147:83/ssp_estadistica_vulnerable/cuaderno_vulnerable/exportar/Pag_21_excel.php?mes=Abril&amp;anio=2012&amp;origen=excel"/>
  </connection>
  <connection id="1603" xr16:uid="{00000000-0015-0000-FFFF-FFFF42060000}" name="Conexión244" type="4" refreshedVersion="3" background="1">
    <webPr sourceData="1" parsePre="1" consecutive="1" xl2000="1" url="http://10.238.10.73:83/ssp_estadistica/cuaderno_vulnerable/exportar/parametros_cuaderno_vulnerable.php"/>
  </connection>
  <connection id="1604" xr16:uid="{00000000-0015-0000-FFFF-FFFF43060000}" name="Conexión2440" type="4" refreshedVersion="3" background="1">
    <webPr sourceData="1" parsePre="1" consecutive="1" xl2000="1" url="http://10.238.194.147:83/ssp_estadistica_vulnerable/notas_vulnerable/notas_secciones_cuaderno.php?mes='Abril'&amp;anio='2012'&amp;idSeccion='21' "/>
  </connection>
  <connection id="1605" xr16:uid="{00000000-0015-0000-FFFF-FFFF44060000}" name="Conexión2441" type="4" refreshedVersion="3" background="1">
    <webPr sourceData="1" parsePre="1" consecutive="1" xl2000="1" url="http://10.238.194.147:83/ssp_estadistica_vulnerable/cuaderno_vulnerable/exportar/parametros_cuaderno_vulnerable.php"/>
  </connection>
  <connection id="1606" xr16:uid="{00000000-0015-0000-FFFF-FFFF45060000}" name="Conexión2442" type="4" refreshedVersion="3" background="1">
    <webPr sourceData="1" parsePre="1" consecutive="1" xl2000="1" url="http://10.238.194.147:83/ssp_estadistica_vulnerable/cuaderno_vulnerable/exportar/concentrado_excel.php?mes=Abril&amp;anio=2012&amp;origen=excel"/>
  </connection>
  <connection id="1607" xr16:uid="{00000000-0015-0000-FFFF-FFFF46060000}" name="Conexión2443" type="4" refreshedVersion="3" background="1">
    <webPr sourceData="1" parsePre="1" consecutive="1" xl2000="1" url="http://10.238.194.147:83/ssp_estadistica_vulnerable/cuaderno_vulnerable/exportar/Pag_21_excel.php?mes=Abril&amp;anio=2012&amp;origen=excel"/>
  </connection>
  <connection id="1608" xr16:uid="{00000000-0015-0000-FFFF-FFFF47060000}" name="Conexión2444" type="4" refreshedVersion="3" background="1">
    <webPr sourceData="1" parsePre="1" consecutive="1" xl2000="1" url="http://10.238.194.147:83/ssp_estadistica_vulnerable/notas_vulnerable/notas_secciones_cuaderno.php?mes='Abril'&amp;anio='2012'&amp;idSeccion='21' "/>
  </connection>
  <connection id="1609" xr16:uid="{00000000-0015-0000-FFFF-FFFF48060000}" name="Conexión2445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610" xr16:uid="{00000000-0015-0000-FFFF-FFFF49060000}" name="Conexión2446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611" xr16:uid="{00000000-0015-0000-FFFF-FFFF4A060000}" name="Conexión2447" type="4" refreshedVersion="3" background="1" saveData="1">
    <webPr sourceData="1" parsePre="1" consecutive="1" xl2000="1" url="http://10.238.194.147:83/ssp_estadistica_vulnerable/cuaderno_vulnerable/exportar/Pag_21_excel.php?mes=Abril&amp;anio=2012&amp;origen=excel"/>
  </connection>
  <connection id="1612" xr16:uid="{00000000-0015-0000-FFFF-FFFF4B060000}" name="Conexión2448" type="4" refreshedVersion="3" background="1" saveData="1">
    <webPr sourceData="1" parsePre="1" consecutive="1" xl2000="1" url="http://10.238.194.147:83/ssp_estadistica_vulnerable/notas_vulnerable/notas_secciones_cuaderno.php?mes='Abril'&amp;anio='2012'&amp;idSeccion='21' "/>
  </connection>
  <connection id="1613" xr16:uid="{00000000-0015-0000-FFFF-FFFF4C060000}" name="Conexión2449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614" xr16:uid="{00000000-0015-0000-FFFF-FFFF4D060000}" name="Conexión245" type="4" refreshedVersion="3" background="1" saveData="1">
    <webPr sourceData="1" parsePre="1" consecutive="1" xl2000="1" url="http://10.238.10.73:83/ssp_estadistica/cuaderno_vulnerable/exportar/parametros_cuaderno_vulnerable.php"/>
  </connection>
  <connection id="1615" xr16:uid="{00000000-0015-0000-FFFF-FFFF4E060000}" name="Conexión2450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616" xr16:uid="{00000000-0015-0000-FFFF-FFFF4F060000}" name="Conexión2451" type="4" refreshedVersion="3" background="1" saveData="1">
    <webPr sourceData="1" parsePre="1" consecutive="1" xl2000="1" url="http://10.238.194.147:83/ssp_estadistica_vulnerable/cuaderno_vulnerable/exportar/Pag_23_excel.php?mes=Abril&amp;anio=2012&amp;origen=excel"/>
  </connection>
  <connection id="1617" xr16:uid="{00000000-0015-0000-FFFF-FFFF50060000}" name="Conexión2452" type="4" refreshedVersion="3" background="1" saveData="1">
    <webPr sourceData="1" parsePre="1" consecutive="1" xl2000="1" url="http://10.238.194.147:83/ssp_estadistica_vulnerable/notas_vulnerable/notas_secciones_cuaderno.php?mes='Abril'&amp;anio='2012'&amp;idSeccion='23' "/>
  </connection>
  <connection id="1618" xr16:uid="{00000000-0015-0000-FFFF-FFFF51060000}" name="Conexión2453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619" xr16:uid="{00000000-0015-0000-FFFF-FFFF52060000}" name="Conexión2454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620" xr16:uid="{00000000-0015-0000-FFFF-FFFF53060000}" name="Conexión2455" type="4" refreshedVersion="3" background="1" saveData="1">
    <webPr sourceData="1" parsePre="1" consecutive="1" xl2000="1" url="http://10.238.194.147:83/ssp_estadistica_vulnerable/cuaderno_vulnerable/exportar/Pag_23_excel.php?mes=Abril&amp;anio=2012&amp;origen=excel"/>
  </connection>
  <connection id="1621" xr16:uid="{00000000-0015-0000-FFFF-FFFF54060000}" name="Conexión2456" type="4" refreshedVersion="3" background="1" saveData="1">
    <webPr sourceData="1" parsePre="1" consecutive="1" xl2000="1" url="http://10.238.194.147:83/ssp_estadistica_vulnerable/notas_vulnerable/notas_secciones_cuaderno.php?mes='Abril'&amp;anio='2012'&amp;idSeccion='23' "/>
  </connection>
  <connection id="1622" xr16:uid="{00000000-0015-0000-FFFF-FFFF55060000}" name="Conexión2457" type="4" refreshedVersion="3" background="1" saveData="1">
    <webPr sourceData="1" parsePre="1" consecutive="1" xl2000="1" url="http://10.238.194.147:83/ssp_estadistica_vulnerable/cuaderno_vulnerable/exportar/Pag_24_excel.php?mes=Abril&amp;anio=2012&amp;origen=excel"/>
  </connection>
  <connection id="1623" xr16:uid="{00000000-0015-0000-FFFF-FFFF56060000}" name="Conexión2458" type="4" refreshedVersion="3" background="1" saveData="1">
    <webPr sourceData="1" parsePre="1" consecutive="1" xl2000="1" url="http://10.238.194.147:83/ssp_estadistica_vulnerable/notas_vulnerable/notas_secciones_cuaderno.php?mes='Abril'&amp;anio='2012'&amp;idSeccion='24' "/>
  </connection>
  <connection id="1624" xr16:uid="{00000000-0015-0000-FFFF-FFFF57060000}" name="Conexión2459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625" xr16:uid="{00000000-0015-0000-FFFF-FFFF58060000}" name="Conexión246" type="4" refreshedVersion="3" background="1" saveData="1">
    <webPr sourceData="1" parsePre="1" consecutive="1" xl2000="1" url="http://10.238.10.73:83/ssp_estadistica/cuaderno_vulnerable/exportar/parametros_cuaderno_vulnerable.php"/>
  </connection>
  <connection id="1626" xr16:uid="{00000000-0015-0000-FFFF-FFFF59060000}" name="Conexión2460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627" xr16:uid="{00000000-0015-0000-FFFF-FFFF5A060000}" name="Conexión2461" type="4" refreshedVersion="3" background="1" saveData="1">
    <webPr sourceData="1" parsePre="1" consecutive="1" xl2000="1" url="http://10.238.194.147:83/ssp_estadistica_vulnerable/cuaderno_vulnerable/exportar/Pag_24_excel.php?mes=Abril&amp;anio=2012&amp;origen=excel"/>
  </connection>
  <connection id="1628" xr16:uid="{00000000-0015-0000-FFFF-FFFF5B060000}" name="Conexión2462" type="4" refreshedVersion="3" background="1" saveData="1">
    <webPr sourceData="1" parsePre="1" consecutive="1" xl2000="1" url="http://10.238.194.147:83/ssp_estadistica_vulnerable/notas_vulnerable/notas_secciones_cuaderno.php?mes='Abril'&amp;anio='2012'&amp;idSeccion='24' "/>
  </connection>
  <connection id="1629" xr16:uid="{00000000-0015-0000-FFFF-FFFF5C060000}" name="Conexión2463" type="4" refreshedVersion="3" background="1" saveData="1">
    <webPr sourceData="1" parsePre="1" consecutive="1" xl2000="1" url="http://10.238.194.147:83/ssp_estadistica_vulnerable/cuaderno_vulnerable/exportar/Pag_25_excel.php?mes=Abril&amp;anio=2012&amp;origen=excel"/>
  </connection>
  <connection id="1630" xr16:uid="{00000000-0015-0000-FFFF-FFFF5D060000}" name="Conexión2464" type="4" refreshedVersion="3" background="1" saveData="1">
    <webPr sourceData="1" parsePre="1" consecutive="1" xl2000="1" url="http://10.238.194.147:83/ssp_estadistica_vulnerable/notas_vulnerable/notas_secciones_cuaderno.php?mes='Abril'&amp;anio='2012'&amp;idSeccion='25' "/>
  </connection>
  <connection id="1631" xr16:uid="{00000000-0015-0000-FFFF-FFFF5E060000}" name="Conexión2465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632" xr16:uid="{00000000-0015-0000-FFFF-FFFF5F060000}" name="Conexión2466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633" xr16:uid="{00000000-0015-0000-FFFF-FFFF60060000}" name="Conexión2467" type="4" refreshedVersion="3" background="1" saveData="1">
    <webPr sourceData="1" parsePre="1" consecutive="1" xl2000="1" url="http://10.238.194.147:83/ssp_estadistica_vulnerable/cuaderno_vulnerable/exportar/Pag_26_excel.php?mes=Abril&amp;anio=2012&amp;origen=excel"/>
  </connection>
  <connection id="1634" xr16:uid="{00000000-0015-0000-FFFF-FFFF61060000}" name="Conexión2468" type="4" refreshedVersion="3" background="1" saveData="1">
    <webPr sourceData="1" parsePre="1" consecutive="1" xl2000="1" url="http://10.238.194.147:83/ssp_estadistica_vulnerable/notas_vulnerable/notas_secciones_cuaderno.php?mes='Abril'&amp;anio='2012'&amp;idSeccion='26' "/>
  </connection>
  <connection id="1635" xr16:uid="{00000000-0015-0000-FFFF-FFFF62060000}" name="Conexión2469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636" xr16:uid="{00000000-0015-0000-FFFF-FFFF63060000}" name="Conexión247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1637" xr16:uid="{00000000-0015-0000-FFFF-FFFF64060000}" name="Conexión2470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638" xr16:uid="{00000000-0015-0000-FFFF-FFFF65060000}" name="Conexión2471" type="4" refreshedVersion="3" background="1" saveData="1">
    <webPr sourceData="1" parsePre="1" consecutive="1" xl2000="1" url="http://10.238.194.147:83/ssp_estadistica_vulnerable/cuaderno_vulnerable/exportar/Pag_27_excel.php?mes=Abril&amp;anio=2012&amp;origen=excel"/>
  </connection>
  <connection id="1639" xr16:uid="{00000000-0015-0000-FFFF-FFFF66060000}" name="Conexión2472" type="4" refreshedVersion="3" background="1" saveData="1">
    <webPr sourceData="1" parsePre="1" consecutive="1" xl2000="1" url="http://10.238.194.147:83/ssp_estadistica_vulnerable/notas_vulnerable/notas_secciones_cuaderno.php?mes='Abril'&amp;anio='2012'&amp;idSeccion='27' "/>
  </connection>
  <connection id="1640" xr16:uid="{00000000-0015-0000-FFFF-FFFF67060000}" name="Conexión2473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641" xr16:uid="{00000000-0015-0000-FFFF-FFFF68060000}" name="Conexión2474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642" xr16:uid="{00000000-0015-0000-FFFF-FFFF69060000}" name="Conexión2475" type="4" refreshedVersion="3" background="1" saveData="1">
    <webPr sourceData="1" parsePre="1" consecutive="1" xl2000="1" url="http://10.238.194.147:83/ssp_estadistica_vulnerable/cuaderno_vulnerable/exportar/Pag_28_excel.php?mes=Abril&amp;anio=2012&amp;origen=excel"/>
  </connection>
  <connection id="1643" xr16:uid="{00000000-0015-0000-FFFF-FFFF6A060000}" name="Conexión2476" type="4" refreshedVersion="3" background="1" saveData="1">
    <webPr sourceData="1" parsePre="1" consecutive="1" xl2000="1" url="http://10.238.194.147:83/ssp_estadistica_vulnerable/notas_vulnerable/notas_secciones_cuaderno.php?mes='Abril'&amp;anio='2012'&amp;idSeccion='28' "/>
  </connection>
  <connection id="1644" xr16:uid="{00000000-0015-0000-FFFF-FFFF6B060000}" name="Conexión2477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645" xr16:uid="{00000000-0015-0000-FFFF-FFFF6C060000}" name="Conexión2478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646" xr16:uid="{00000000-0015-0000-FFFF-FFFF6D060000}" name="Conexión2479" type="4" refreshedVersion="3" background="1" saveData="1">
    <webPr sourceData="1" parsePre="1" consecutive="1" xl2000="1" url="http://10.238.194.147:83/ssp_estadistica_vulnerable/cuaderno_vulnerable/exportar/Pag_2_excel.php?mes=Abril&amp;anio=2012&amp;origen=excel"/>
  </connection>
  <connection id="1647" xr16:uid="{00000000-0015-0000-FFFF-FFFF6E060000}" name="Conexión248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1648" xr16:uid="{00000000-0015-0000-FFFF-FFFF6F060000}" name="Conexión2480" type="4" refreshedVersion="3" background="1" saveData="1">
    <webPr sourceData="1" parsePre="1" consecutive="1" xl2000="1" url="http://10.238.194.147:83/ssp_estadistica_vulnerable/notas_vulnerable/notas_secciones_cuaderno.php?mes='Abril'&amp;anio='2012'&amp;idSeccion='1' "/>
  </connection>
  <connection id="1649" xr16:uid="{00000000-0015-0000-FFFF-FFFF70060000}" name="Conexión2481" type="4" refreshedVersion="3" background="1" saveData="1">
    <webPr sourceData="1" parsePre="1" consecutive="1" xl2000="1" url="http://10.238.194.147:83/ssp_estadistica_vulnerable/cuaderno_vulnerable/exportar/Pag_3_excel.php?mes=Abril&amp;anio=2012&amp;origen=excel"/>
  </connection>
  <connection id="1650" xr16:uid="{00000000-0015-0000-FFFF-FFFF71060000}" name="Conexión2482" type="4" refreshedVersion="3" background="1" saveData="1">
    <webPr sourceData="1" parsePre="1" consecutive="1" xl2000="1" url="http://10.238.194.147:83/ssp_estadistica_vulnerable/notas_vulnerable/notas_secciones_cuaderno.php?mes='Abril'&amp;anio='2012'&amp;idSeccion='2' "/>
  </connection>
  <connection id="1651" xr16:uid="{00000000-0015-0000-FFFF-FFFF72060000}" name="Conexión2483" type="4" refreshedVersion="3" background="1" saveData="1">
    <webPr sourceData="1" parsePre="1" consecutive="1" xl2000="1" url="http://10.238.194.147:83/ssp_estadistica_vulnerable/cuaderno_vulnerable/exportar/Pag_4_excel.php?mes=Abril&amp;anio=2012&amp;origen=excel"/>
  </connection>
  <connection id="1652" xr16:uid="{00000000-0015-0000-FFFF-FFFF73060000}" name="Conexión2484" type="4" refreshedVersion="3" background="1" saveData="1">
    <webPr sourceData="1" parsePre="1" consecutive="1" xl2000="1" url="http://10.238.194.147:83/ssp_estadistica_vulnerable/notas_vulnerable/notas_secciones_cuaderno.php?mes='Abril'&amp;anio='2012'&amp;idSeccion='3' "/>
  </connection>
  <connection id="1653" xr16:uid="{00000000-0015-0000-FFFF-FFFF74060000}" name="Conexión2485" type="4" refreshedVersion="3" background="1" saveData="1">
    <webPr sourceData="1" parsePre="1" consecutive="1" xl2000="1" url="http://10.238.194.147:83/ssp_estadistica_vulnerable/cuaderno_vulnerable/exportar/Pag_5_excel.php?mes=Abril&amp;anio=2012&amp;origen=excel"/>
  </connection>
  <connection id="1654" xr16:uid="{00000000-0015-0000-FFFF-FFFF75060000}" name="Conexión2486" type="4" refreshedVersion="3" background="1" saveData="1">
    <webPr sourceData="1" parsePre="1" consecutive="1" xl2000="1" url="http://10.238.194.147:83/ssp_estadistica_vulnerable/notas_vulnerable/notas_secciones_cuaderno.php?mes='Abril'&amp;anio='2012'&amp;idSeccion='4' "/>
  </connection>
  <connection id="1655" xr16:uid="{00000000-0015-0000-FFFF-FFFF76060000}" name="Conexión2487" type="4" refreshedVersion="3" background="1" saveData="1">
    <webPr sourceData="1" parsePre="1" consecutive="1" xl2000="1" url="http://10.238.194.147:83/ssp_estadistica_vulnerable/cuaderno_vulnerable/exportar/Pag_6_excel.php?mes=Abril&amp;anio=2012&amp;origen=excel"/>
  </connection>
  <connection id="1656" xr16:uid="{00000000-0015-0000-FFFF-FFFF77060000}" name="Conexión2488" type="4" refreshedVersion="3" background="1" saveData="1">
    <webPr sourceData="1" parsePre="1" consecutive="1" xl2000="1" url="http://10.238.194.147:83/ssp_estadistica_vulnerable/notas_vulnerable/notas_secciones_cuaderno.php?mes='Abril'&amp;anio='2012'&amp;idSeccion='5' "/>
  </connection>
  <connection id="1657" xr16:uid="{00000000-0015-0000-FFFF-FFFF78060000}" name="Conexión2489" type="4" refreshedVersion="3" background="1" saveData="1">
    <webPr sourceData="1" parsePre="1" consecutive="1" xl2000="1" url="http://10.238.194.147:83/ssp_estadistica_vulnerable/cuaderno_vulnerable/exportar/Pag_7_excel.php?mes=Abril&amp;anio=2012&amp;origen=excel"/>
  </connection>
  <connection id="1658" xr16:uid="{00000000-0015-0000-FFFF-FFFF79060000}" name="Conexión249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1659" xr16:uid="{00000000-0015-0000-FFFF-FFFF7A060000}" name="Conexión2490" type="4" refreshedVersion="3" background="1" saveData="1">
    <webPr sourceData="1" parsePre="1" consecutive="1" xl2000="1" url="http://10.238.194.147:83/ssp_estadistica_vulnerable/notas_vulnerable/notas_secciones_cuaderno.php?mes='Abril'&amp;anio='2012'&amp;idSeccion='6' "/>
  </connection>
  <connection id="1660" xr16:uid="{00000000-0015-0000-FFFF-FFFF7B060000}" name="Conexión2491" type="4" refreshedVersion="3" background="1" saveData="1">
    <webPr sourceData="1" parsePre="1" consecutive="1" xl2000="1" url="http://10.238.194.147:83/ssp_estadistica_vulnerable/cuaderno_vulnerable/exportar/Pag_8_excel.php?mes=Abril&amp;anio=2012&amp;origen=excel"/>
  </connection>
  <connection id="1661" xr16:uid="{00000000-0015-0000-FFFF-FFFF7C060000}" name="Conexión2492" type="4" refreshedVersion="3" background="1" saveData="1">
    <webPr sourceData="1" parsePre="1" consecutive="1" xl2000="1" url="http://10.238.194.147:83/ssp_estadistica_vulnerable/notas_vulnerable/notas_secciones_cuaderno.php?mes='Abril'&amp;anio='2012'&amp;idSeccion='7' "/>
  </connection>
  <connection id="1662" xr16:uid="{00000000-0015-0000-FFFF-FFFF7D060000}" name="Conexión2493" type="4" refreshedVersion="3" background="1" saveData="1">
    <webPr sourceData="1" parsePre="1" consecutive="1" xl2000="1" url="http://10.238.194.147:83/ssp_estadistica_vulnerable/cuaderno_vulnerable/exportar/Pag_9_excel.php?mes=Abril&amp;anio=2012&amp;origen=excel"/>
  </connection>
  <connection id="1663" xr16:uid="{00000000-0015-0000-FFFF-FFFF7E060000}" name="Conexión2494" type="4" refreshedVersion="3" background="1" saveData="1">
    <webPr sourceData="1" parsePre="1" consecutive="1" xl2000="1" url="http://10.238.194.147:83/ssp_estadistica_vulnerable/notas_vulnerable/notas_secciones_cuaderno.php?mes='Abril'&amp;anio='2012'&amp;idSeccion='8' "/>
  </connection>
  <connection id="1664" xr16:uid="{00000000-0015-0000-FFFF-FFFF7F060000}" name="Conexión2495" type="4" refreshedVersion="3" background="1" saveData="1">
    <webPr sourceData="1" parsePre="1" consecutive="1" xl2000="1" url="http://10.238.194.147:83/ssp_estadistica_vulnerable/cuaderno_vulnerable/exportar/Pag_10_excel.php?mes=Abril&amp;anio=2012&amp;origen=excel"/>
  </connection>
  <connection id="1665" xr16:uid="{00000000-0015-0000-FFFF-FFFF80060000}" name="Conexión2496" type="4" refreshedVersion="3" background="1" saveData="1">
    <webPr sourceData="1" parsePre="1" consecutive="1" xl2000="1" url="http://10.238.194.147:83/ssp_estadistica_vulnerable/notas_vulnerable/notas_secciones_cuaderno.php?mes='Abril'&amp;anio='2012'&amp;idSeccion='9' "/>
  </connection>
  <connection id="1666" xr16:uid="{00000000-0015-0000-FFFF-FFFF81060000}" name="Conexión2497" type="4" refreshedVersion="3" background="1" saveData="1">
    <webPr sourceData="1" parsePre="1" consecutive="1" xl2000="1" url="http://10.238.194.147:83/ssp_estadistica_vulnerable/cuaderno_vulnerable/exportar/Pag_11_excel.php?mes=Abril&amp;anio=2012&amp;origen=excel"/>
  </connection>
  <connection id="1667" xr16:uid="{00000000-0015-0000-FFFF-FFFF82060000}" name="Conexión2498" type="4" refreshedVersion="3" background="1" saveData="1">
    <webPr sourceData="1" parsePre="1" consecutive="1" xl2000="1" url="http://10.238.194.147:83/ssp_estadistica_vulnerable/notas_vulnerable/notas_secciones_cuaderno.php?mes='Abril'&amp;anio='2012'&amp;idSeccion='10' "/>
  </connection>
  <connection id="1668" xr16:uid="{00000000-0015-0000-FFFF-FFFF83060000}" name="Conexión2499" type="4" refreshedVersion="3" background="1" saveData="1">
    <webPr sourceData="1" parsePre="1" consecutive="1" xl2000="1" url="http://10.238.194.147:83/ssp_estadistica_vulnerable/cuaderno_vulnerable/exportar/Pag_12_excel.php?mes=Abril&amp;anio=2012&amp;origen=excel"/>
  </connection>
  <connection id="1669" xr16:uid="{00000000-0015-0000-FFFF-FFFF84060000}" name="Conexión25" type="4" refreshedVersion="0" background="1">
    <webPr url="http:///Pag_2_excel.php?mes=Enero&amp;anio=2011&amp;entidad=&amp;origen=excel" htmlTables="1" htmlFormat="all"/>
  </connection>
  <connection id="1670" xr16:uid="{00000000-0015-0000-FFFF-FFFF85060000}" name="Conexión250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1671" xr16:uid="{00000000-0015-0000-FFFF-FFFF86060000}" name="Conexión2500" type="4" refreshedVersion="3" background="1" saveData="1">
    <webPr sourceData="1" parsePre="1" consecutive="1" xl2000="1" url="http://10.238.194.147:83/ssp_estadistica_vulnerable/notas_vulnerable/notas_secciones_cuaderno.php?mes='Abril'&amp;anio='2012'&amp;idSeccion='11' "/>
  </connection>
  <connection id="1672" xr16:uid="{00000000-0015-0000-FFFF-FFFF87060000}" name="Conexión2501" type="4" refreshedVersion="3" background="1" saveData="1">
    <webPr sourceData="1" parsePre="1" consecutive="1" xl2000="1" url="http://10.238.194.147:83/ssp_estadistica_vulnerable/cuaderno_vulnerable/exportar/Pag_13_excel.php?mes=Abril&amp;anio=2012&amp;origen=excel"/>
  </connection>
  <connection id="1673" xr16:uid="{00000000-0015-0000-FFFF-FFFF88060000}" name="Conexión2502" type="4" refreshedVersion="3" background="1" saveData="1">
    <webPr sourceData="1" parsePre="1" consecutive="1" xl2000="1" url="http://10.238.194.147:83/ssp_estadistica_vulnerable/notas_vulnerable/notas_secciones_cuaderno.php?mes='Abril'&amp;anio='2012'&amp;idSeccion='13' "/>
  </connection>
  <connection id="1674" xr16:uid="{00000000-0015-0000-FFFF-FFFF89060000}" name="Conexión2503" type="4" refreshedVersion="3" background="1" saveData="1">
    <webPr sourceData="1" parsePre="1" consecutive="1" xl2000="1" url="http://10.238.194.147:83/ssp_estadistica_vulnerable/cuaderno_vulnerable/exportar/Pag_14_excel.php?mes=Abril&amp;anio=2012&amp;origen=excel"/>
  </connection>
  <connection id="1675" xr16:uid="{00000000-0015-0000-FFFF-FFFF8A060000}" name="Conexión2504" type="4" refreshedVersion="3" background="1" saveData="1">
    <webPr sourceData="1" parsePre="1" consecutive="1" xl2000="1" url="http://10.238.194.147:83/ssp_estadistica_vulnerable/notas_vulnerable/notas_secciones_cuaderno.php?mes='Abril'&amp;anio='2012'&amp;idSeccion='14' "/>
  </connection>
  <connection id="1676" xr16:uid="{00000000-0015-0000-FFFF-FFFF8B060000}" name="Conexión2505" type="4" refreshedVersion="3" background="1" saveData="1">
    <webPr sourceData="1" parsePre="1" consecutive="1" xl2000="1" url="http://10.238.194.147:83/ssp_estadistica_vulnerable/cuaderno_vulnerable/exportar/Pag_15_excel.php?mes=Abril&amp;anio=2012&amp;origen=excel"/>
  </connection>
  <connection id="1677" xr16:uid="{00000000-0015-0000-FFFF-FFFF8C060000}" name="Conexión2506" type="4" refreshedVersion="3" background="1" saveData="1">
    <webPr sourceData="1" parsePre="1" consecutive="1" xl2000="1" url="http://10.238.194.147:83/ssp_estadistica_vulnerable/notas_vulnerable/notas_secciones_cuaderno.php?mes='Abril'&amp;anio='2012'&amp;idSeccion='15' "/>
  </connection>
  <connection id="1678" xr16:uid="{00000000-0015-0000-FFFF-FFFF8D060000}" name="Conexión2507" type="4" refreshedVersion="3" background="1" saveData="1">
    <webPr sourceData="1" parsePre="1" consecutive="1" xl2000="1" url="http://10.238.194.147:83/ssp_estadistica_vulnerable/cuaderno_vulnerable/exportar/Pag_16_excel.php?mes=Abril&amp;anio=2012&amp;origen=excel"/>
  </connection>
  <connection id="1679" xr16:uid="{00000000-0015-0000-FFFF-FFFF8E060000}" name="Conexión2508" type="4" refreshedVersion="3" background="1" saveData="1">
    <webPr sourceData="1" parsePre="1" consecutive="1" xl2000="1" url="http://10.238.194.147:83/ssp_estadistica_vulnerable/notas_vulnerable/notas_secciones_cuaderno.php?mes='Abril'&amp;anio='2012'&amp;idSeccion='16' "/>
  </connection>
  <connection id="1680" xr16:uid="{00000000-0015-0000-FFFF-FFFF8F060000}" name="Conexión2509" type="4" refreshedVersion="3" background="1" saveData="1">
    <webPr sourceData="1" parsePre="1" consecutive="1" xl2000="1" url="http://10.238.194.147:83/ssp_estadistica_vulnerable/cuaderno_vulnerable/exportar/Pag_17_excel.php?mes=Abril&amp;anio=2012&amp;origen=excel"/>
  </connection>
  <connection id="1681" xr16:uid="{00000000-0015-0000-FFFF-FFFF90060000}" name="Conexión251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1682" xr16:uid="{00000000-0015-0000-FFFF-FFFF91060000}" name="Conexión2510" type="4" refreshedVersion="3" background="1" saveData="1">
    <webPr sourceData="1" parsePre="1" consecutive="1" xl2000="1" url="http://10.238.194.147:83/ssp_estadistica_vulnerable/notas_vulnerable/notas_secciones_cuaderno.php?mes='Abril'&amp;anio='2012'&amp;idSeccion='17' "/>
  </connection>
  <connection id="1683" xr16:uid="{00000000-0015-0000-FFFF-FFFF92060000}" name="Conexión2511" type="4" refreshedVersion="3" background="1" saveData="1">
    <webPr sourceData="1" parsePre="1" consecutive="1" xl2000="1" url="http://10.238.194.147:83/ssp_estadistica_vulnerable/cuaderno_vulnerable/exportar/Pag_18_excel.php?mes=Abril&amp;anio=2012&amp;origen=excel"/>
  </connection>
  <connection id="1684" xr16:uid="{00000000-0015-0000-FFFF-FFFF93060000}" name="Conexión2512" type="4" refreshedVersion="3" background="1" saveData="1">
    <webPr sourceData="1" parsePre="1" consecutive="1" xl2000="1" url="http://10.238.194.147:83/ssp_estadistica_vulnerable/notas_vulnerable/notas_secciones_cuaderno.php?mes='Abril'&amp;anio='2012'&amp;idSeccion='18' "/>
  </connection>
  <connection id="1685" xr16:uid="{00000000-0015-0000-FFFF-FFFF94060000}" name="Conexión2513" type="4" refreshedVersion="3" background="1" saveData="1">
    <webPr sourceData="1" parsePre="1" consecutive="1" xl2000="1" url="http://10.238.194.147:83/ssp_estadistica_vulnerable/cuaderno_vulnerable/exportar/Pag_19_excel.php?mes=Abril&amp;anio=2012&amp;origen=excel"/>
  </connection>
  <connection id="1686" xr16:uid="{00000000-0015-0000-FFFF-FFFF95060000}" name="Conexión2514" type="4" refreshedVersion="3" background="1" saveData="1">
    <webPr sourceData="1" parsePre="1" consecutive="1" xl2000="1" url="http://10.238.194.147:83/ssp_estadistica_vulnerable/notas_vulnerable/notas_secciones_cuaderno.php?mes='Abril'&amp;anio='2012'&amp;idSeccion='19' "/>
  </connection>
  <connection id="1687" xr16:uid="{00000000-0015-0000-FFFF-FFFF96060000}" name="Conexión2515" type="4" refreshedVersion="3" background="1" saveData="1">
    <webPr sourceData="1" parsePre="1" consecutive="1" xl2000="1" url="http://10.238.194.147:83/ssp_estadistica_vulnerable/cuaderno_vulnerable/exportar/Pag_20_excel.php?mes=Abril&amp;anio=2012&amp;origen=excel"/>
  </connection>
  <connection id="1688" xr16:uid="{00000000-0015-0000-FFFF-FFFF97060000}" name="Conexión2516" type="4" refreshedVersion="3" background="1" saveData="1">
    <webPr sourceData="1" parsePre="1" consecutive="1" xl2000="1" url="http://10.238.194.147:83/ssp_estadistica_vulnerable/notas_vulnerable/notas_secciones_cuaderno.php?mes='Abril'&amp;anio='2012'&amp;idSeccion='20' "/>
  </connection>
  <connection id="1689" xr16:uid="{00000000-0015-0000-FFFF-FFFF98060000}" name="Conexión2517" type="4" refreshedVersion="3" background="1" saveData="1">
    <webPr sourceData="1" parsePre="1" consecutive="1" xl2000="1" url="http://10.238.194.147:83/ssp_estadistica_vulnerable/cuaderno_vulnerable/exportar/Pag_21_excel.php?mes=Abril&amp;anio=2012&amp;origen=excel"/>
  </connection>
  <connection id="1690" xr16:uid="{00000000-0015-0000-FFFF-FFFF99060000}" name="Conexión2518" type="4" refreshedVersion="3" background="1" saveData="1">
    <webPr sourceData="1" parsePre="1" consecutive="1" xl2000="1" url="http://10.238.194.147:83/ssp_estadistica_vulnerable/notas_vulnerable/notas_secciones_cuaderno.php?mes='Abril'&amp;anio='2012'&amp;idSeccion='21' "/>
  </connection>
  <connection id="1691" xr16:uid="{00000000-0015-0000-FFFF-FFFF9A060000}" name="Conexión2519" type="4" refreshedVersion="3" background="1" saveData="1">
    <webPr sourceData="1" parsePre="1" consecutive="1" xl2000="1" url="http://10.238.194.147:83/ssp_estadistica_vulnerable/cuaderno_vulnerable/exportar/Pag_22_excel.php?mes=Abril&amp;anio=2012&amp;origen=excel"/>
  </connection>
  <connection id="1692" xr16:uid="{00000000-0015-0000-FFFF-FFFF9B060000}" name="Conexión252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1693" xr16:uid="{00000000-0015-0000-FFFF-FFFF9C060000}" name="Conexión2520" type="4" refreshedVersion="3" background="1" saveData="1">
    <webPr sourceData="1" parsePre="1" consecutive="1" xl2000="1" url="http://10.238.194.147:83/ssp_estadistica_vulnerable/notas_vulnerable/notas_secciones_cuaderno.php?mes='Abril'&amp;anio='2012'&amp;idSeccion='22' "/>
  </connection>
  <connection id="1694" xr16:uid="{00000000-0015-0000-FFFF-FFFF9D060000}" name="Conexión2521" type="4" refreshedVersion="3" background="1" saveData="1">
    <webPr sourceData="1" parsePre="1" consecutive="1" xl2000="1" url="http://10.238.194.147:83/ssp_estadistica_vulnerable/cuaderno_vulnerable/exportar/Pag_23_excel.php?mes=Abril&amp;anio=2012&amp;origen=excel"/>
  </connection>
  <connection id="1695" xr16:uid="{00000000-0015-0000-FFFF-FFFF9E060000}" name="Conexión2522" type="4" refreshedVersion="3" background="1" saveData="1">
    <webPr sourceData="1" parsePre="1" consecutive="1" xl2000="1" url="http://10.238.194.147:83/ssp_estadistica_vulnerable/notas_vulnerable/notas_secciones_cuaderno.php?mes='Abril'&amp;anio='2012'&amp;idSeccion='23' "/>
  </connection>
  <connection id="1696" xr16:uid="{00000000-0015-0000-FFFF-FFFF9F060000}" name="Conexión2523" type="4" refreshedVersion="3" background="1" saveData="1">
    <webPr sourceData="1" parsePre="1" consecutive="1" xl2000="1" url="http://10.238.194.147:83/ssp_estadistica_vulnerable/cuaderno_vulnerable/exportar/Pag_24_excel.php?mes=Abril&amp;anio=2012&amp;origen=excel"/>
  </connection>
  <connection id="1697" xr16:uid="{00000000-0015-0000-FFFF-FFFFA0060000}" name="Conexión2524" type="4" refreshedVersion="3" background="1" saveData="1">
    <webPr sourceData="1" parsePre="1" consecutive="1" xl2000="1" url="http://10.238.194.147:83/ssp_estadistica_vulnerable/notas_vulnerable/notas_secciones_cuaderno.php?mes='Abril'&amp;anio='2012'&amp;idSeccion='24' "/>
  </connection>
  <connection id="1698" xr16:uid="{00000000-0015-0000-FFFF-FFFFA1060000}" name="Conexión2525" type="4" refreshedVersion="3" background="1" saveData="1">
    <webPr sourceData="1" parsePre="1" consecutive="1" xl2000="1" url="http://10.238.194.147:83/ssp_estadistica_vulnerable/cuaderno_vulnerable/exportar/Pag_25_excel.php?mes=Abril&amp;anio=2012&amp;origen=excel"/>
  </connection>
  <connection id="1699" xr16:uid="{00000000-0015-0000-FFFF-FFFFA2060000}" name="Conexión2526" type="4" refreshedVersion="3" background="1" saveData="1">
    <webPr sourceData="1" parsePre="1" consecutive="1" xl2000="1" url="http://10.238.194.147:83/ssp_estadistica_vulnerable/notas_vulnerable/notas_secciones_cuaderno.php?mes='Abril'&amp;anio='2012'&amp;idSeccion='25' "/>
  </connection>
  <connection id="1700" xr16:uid="{00000000-0015-0000-FFFF-FFFFA3060000}" name="Conexión2527" type="4" refreshedVersion="3" background="1" saveData="1">
    <webPr sourceData="1" parsePre="1" consecutive="1" xl2000="1" url="http://10.238.194.147:83/ssp_estadistica_vulnerable/cuaderno_vulnerable/exportar/Pag_26_excel.php?mes=Abril&amp;anio=2012&amp;origen=excel"/>
  </connection>
  <connection id="1701" xr16:uid="{00000000-0015-0000-FFFF-FFFFA4060000}" name="Conexión2528" type="4" refreshedVersion="3" background="1" saveData="1">
    <webPr sourceData="1" parsePre="1" consecutive="1" xl2000="1" url="http://10.238.194.147:83/ssp_estadistica_vulnerable/notas_vulnerable/notas_secciones_cuaderno.php?mes='Abril'&amp;anio='2012'&amp;idSeccion='26' "/>
  </connection>
  <connection id="1702" xr16:uid="{00000000-0015-0000-FFFF-FFFFA5060000}" name="Conexión2529" type="4" refreshedVersion="3" background="1" saveData="1">
    <webPr sourceData="1" parsePre="1" consecutive="1" xl2000="1" url="http://10.238.194.147:83/ssp_estadistica_vulnerable/cuaderno_vulnerable/exportar/Pag_27_excel.php?mes=Abril&amp;anio=2012&amp;origen=excel"/>
  </connection>
  <connection id="1703" xr16:uid="{00000000-0015-0000-FFFF-FFFFA6060000}" name="Conexión253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1704" xr16:uid="{00000000-0015-0000-FFFF-FFFFA7060000}" name="Conexión2530" type="4" refreshedVersion="3" background="1" saveData="1">
    <webPr sourceData="1" parsePre="1" consecutive="1" xl2000="1" url="http://10.238.194.147:83/ssp_estadistica_vulnerable/notas_vulnerable/notas_secciones_cuaderno.php?mes='Abril'&amp;anio='2012'&amp;idSeccion='27' "/>
  </connection>
  <connection id="1705" xr16:uid="{00000000-0015-0000-FFFF-FFFFA8060000}" name="Conexión2531" type="4" refreshedVersion="3" background="1" saveData="1">
    <webPr sourceData="1" parsePre="1" consecutive="1" xl2000="1" url="http://10.238.194.147:83/ssp_estadistica_vulnerable/cuaderno_vulnerable/exportar/Pag_28_excel.php?mes=Abril&amp;anio=2012&amp;origen=excel"/>
  </connection>
  <connection id="1706" xr16:uid="{00000000-0015-0000-FFFF-FFFFA9060000}" name="Conexión2532" type="4" refreshedVersion="3" background="1" saveData="1">
    <webPr sourceData="1" parsePre="1" consecutive="1" xl2000="1" url="http://10.238.194.147:83/ssp_estadistica_vulnerable/notas_vulnerable/notas_secciones_cuaderno.php?mes='Abril'&amp;anio='2012'&amp;idSeccion='28' "/>
  </connection>
  <connection id="1707" xr16:uid="{00000000-0015-0000-FFFF-FFFFAA060000}" name="Conexión2533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708" xr16:uid="{00000000-0015-0000-FFFF-FFFFAB060000}" name="Conexión2534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709" xr16:uid="{00000000-0015-0000-FFFF-FFFFAC060000}" name="Conexión2535" type="4" refreshedVersion="3" background="1" saveData="1">
    <webPr sourceData="1" parsePre="1" consecutive="1" xl2000="1" url="http://10.238.194.147:83/ssp_estadistica_vulnerable/cuaderno_vulnerable/exportar/Pag_2_excel.php?mes=Abril&amp;anio=2012&amp;origen=excel"/>
  </connection>
  <connection id="1710" xr16:uid="{00000000-0015-0000-FFFF-FFFFAD060000}" name="Conexión2536" type="4" refreshedVersion="3" background="1" saveData="1">
    <webPr sourceData="1" parsePre="1" consecutive="1" xl2000="1" url="http://10.238.194.147:83/ssp_estadistica_vulnerable/notas_vulnerable/notas_secciones_cuaderno.php?mes='Abril'&amp;anio='2012'&amp;idSeccion='1' "/>
  </connection>
  <connection id="1711" xr16:uid="{00000000-0015-0000-FFFF-FFFFAE060000}" name="Conexión2537" type="4" refreshedVersion="3" background="1" saveData="1">
    <webPr sourceData="1" parsePre="1" consecutive="1" xl2000="1" url="http://10.238.194.147:83/ssp_estadistica_vulnerable/cuaderno_vulnerable/exportar/Pag_3_excel.php?mes=Abril&amp;anio=2012&amp;origen=excel"/>
  </connection>
  <connection id="1712" xr16:uid="{00000000-0015-0000-FFFF-FFFFAF060000}" name="Conexión2538" type="4" refreshedVersion="3" background="1" saveData="1">
    <webPr sourceData="1" parsePre="1" consecutive="1" xl2000="1" url="http://10.238.194.147:83/ssp_estadistica_vulnerable/notas_vulnerable/notas_secciones_cuaderno.php?mes='Abril'&amp;anio='2012'&amp;idSeccion='2' "/>
  </connection>
  <connection id="1713" xr16:uid="{00000000-0015-0000-FFFF-FFFFB0060000}" name="Conexión2539" type="4" refreshedVersion="3" background="1" saveData="1">
    <webPr sourceData="1" parsePre="1" consecutive="1" xl2000="1" url="http://10.238.194.147:83/ssp_estadistica_vulnerable/cuaderno_vulnerable/exportar/Pag_4_excel.php?mes=Abril&amp;anio=2012&amp;origen=excel"/>
  </connection>
  <connection id="1714" xr16:uid="{00000000-0015-0000-FFFF-FFFFB1060000}" name="Conexión254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1715" xr16:uid="{00000000-0015-0000-FFFF-FFFFB2060000}" name="Conexión2540" type="4" refreshedVersion="3" background="1" saveData="1">
    <webPr sourceData="1" parsePre="1" consecutive="1" xl2000="1" url="http://10.238.194.147:83/ssp_estadistica_vulnerable/notas_vulnerable/notas_secciones_cuaderno.php?mes='Abril'&amp;anio='2012'&amp;idSeccion='3' "/>
  </connection>
  <connection id="1716" xr16:uid="{00000000-0015-0000-FFFF-FFFFB3060000}" name="Conexión2541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717" xr16:uid="{00000000-0015-0000-FFFF-FFFFB4060000}" name="Conexión2542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718" xr16:uid="{00000000-0015-0000-FFFF-FFFFB5060000}" name="Conexión2543" type="4" refreshedVersion="3" background="1" saveData="1">
    <webPr sourceData="1" parsePre="1" consecutive="1" xl2000="1" url="http://10.238.194.147:83/ssp_estadistica_vulnerable/cuaderno_vulnerable/exportar/Pag_2_excel.php?mes=Abril&amp;anio=2012&amp;origen=excel"/>
  </connection>
  <connection id="1719" xr16:uid="{00000000-0015-0000-FFFF-FFFFB6060000}" name="Conexión2544" type="4" refreshedVersion="3" background="1" saveData="1">
    <webPr sourceData="1" parsePre="1" consecutive="1" xl2000="1" url="http://10.238.194.147:83/ssp_estadistica_vulnerable/notas_vulnerable/notas_secciones_cuaderno.php?mes='Abril'&amp;anio='2012'&amp;idSeccion='1' "/>
  </connection>
  <connection id="1720" xr16:uid="{00000000-0015-0000-FFFF-FFFFB7060000}" name="Conexión2545" type="4" refreshedVersion="3" background="1" saveData="1">
    <webPr sourceData="1" parsePre="1" consecutive="1" xl2000="1" url="http://10.238.194.147:83/ssp_estadistica_vulnerable/cuaderno_vulnerable/exportar/Pag_3_excel.php?mes=Abril&amp;anio=2012&amp;origen=excel"/>
  </connection>
  <connection id="1721" xr16:uid="{00000000-0015-0000-FFFF-FFFFB8060000}" name="Conexión2546" type="4" refreshedVersion="3" background="1" saveData="1">
    <webPr sourceData="1" parsePre="1" consecutive="1" xl2000="1" url="http://10.238.194.147:83/ssp_estadistica_vulnerable/notas_vulnerable/notas_secciones_cuaderno.php?mes='Abril'&amp;anio='2012'&amp;idSeccion='2' "/>
  </connection>
  <connection id="1722" xr16:uid="{00000000-0015-0000-FFFF-FFFFB9060000}" name="Conexión2547" type="4" refreshedVersion="3" background="1" saveData="1">
    <webPr sourceData="1" parsePre="1" consecutive="1" xl2000="1" url="http://10.238.194.147:83/ssp_estadistica_vulnerable/cuaderno_vulnerable/exportar/Pag_4_excel.php?mes=Abril&amp;anio=2012&amp;origen=excel"/>
  </connection>
  <connection id="1723" xr16:uid="{00000000-0015-0000-FFFF-FFFFBA060000}" name="Conexión2548" type="4" refreshedVersion="3" background="1" saveData="1">
    <webPr sourceData="1" parsePre="1" consecutive="1" xl2000="1" url="http://10.238.194.147:83/ssp_estadistica_vulnerable/notas_vulnerable/notas_secciones_cuaderno.php?mes='Abril'&amp;anio='2012'&amp;idSeccion='3' "/>
  </connection>
  <connection id="1724" xr16:uid="{00000000-0015-0000-FFFF-FFFFBB060000}" name="Conexión2549" type="4" refreshedVersion="3" background="1" saveData="1">
    <webPr sourceData="1" parsePre="1" consecutive="1" xl2000="1" url="http://10.238.194.147:83/ssp_estadistica_vulnerable/cuaderno_vulnerable/exportar/Pag_5_excel.php?mes=Abril&amp;anio=2012&amp;origen=excel"/>
  </connection>
  <connection id="1725" xr16:uid="{00000000-0015-0000-FFFF-FFFFBC060000}" name="Conexión255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1726" xr16:uid="{00000000-0015-0000-FFFF-FFFFBD060000}" name="Conexión2550" type="4" refreshedVersion="3" background="1" saveData="1">
    <webPr sourceData="1" parsePre="1" consecutive="1" xl2000="1" url="http://10.238.194.147:83/ssp_estadistica_vulnerable/notas_vulnerable/notas_secciones_cuaderno.php?mes='Abril'&amp;anio='2012'&amp;idSeccion='4' "/>
  </connection>
  <connection id="1727" xr16:uid="{00000000-0015-0000-FFFF-FFFFBE060000}" name="Conexión2551" type="4" refreshedVersion="3" background="1" saveData="1">
    <webPr sourceData="1" parsePre="1" consecutive="1" xl2000="1" url="http://10.238.194.147:83/ssp_estadistica_vulnerable/cuaderno_vulnerable/exportar/Pag_6_excel.php?mes=Abril&amp;anio=2012&amp;origen=excel"/>
  </connection>
  <connection id="1728" xr16:uid="{00000000-0015-0000-FFFF-FFFFBF060000}" name="Conexión2552" type="4" refreshedVersion="3" background="1" saveData="1">
    <webPr sourceData="1" parsePre="1" consecutive="1" xl2000="1" url="http://10.238.194.147:83/ssp_estadistica_vulnerable/notas_vulnerable/notas_secciones_cuaderno.php?mes='Abril'&amp;anio='2012'&amp;idSeccion='5' "/>
  </connection>
  <connection id="1729" xr16:uid="{00000000-0015-0000-FFFF-FFFFC0060000}" name="Conexión2553" type="4" refreshedVersion="3" background="1" saveData="1">
    <webPr sourceData="1" parsePre="1" consecutive="1" xl2000="1" url="http://10.238.194.147:83/ssp_estadistica_vulnerable/cuaderno_vulnerable/exportar/Pag_7_excel.php?mes=Abril&amp;anio=2012&amp;origen=excel"/>
  </connection>
  <connection id="1730" xr16:uid="{00000000-0015-0000-FFFF-FFFFC1060000}" name="Conexión2554" type="4" refreshedVersion="3" background="1" saveData="1">
    <webPr sourceData="1" parsePre="1" consecutive="1" xl2000="1" url="http://10.238.194.147:83/ssp_estadistica_vulnerable/notas_vulnerable/notas_secciones_cuaderno.php?mes='Abril'&amp;anio='2012'&amp;idSeccion='6' "/>
  </connection>
  <connection id="1731" xr16:uid="{00000000-0015-0000-FFFF-FFFFC2060000}" name="Conexión2555" type="4" refreshedVersion="3" background="1" saveData="1">
    <webPr sourceData="1" parsePre="1" consecutive="1" xl2000="1" url="http://10.238.194.147:83/ssp_estadistica_vulnerable/cuaderno_vulnerable/exportar/Pag_8_excel.php?mes=Abril&amp;anio=2012&amp;origen=excel"/>
  </connection>
  <connection id="1732" xr16:uid="{00000000-0015-0000-FFFF-FFFFC3060000}" name="Conexión2556" type="4" refreshedVersion="3" background="1" saveData="1">
    <webPr sourceData="1" parsePre="1" consecutive="1" xl2000="1" url="http://10.238.194.147:83/ssp_estadistica_vulnerable/notas_vulnerable/notas_secciones_cuaderno.php?mes='Abril'&amp;anio='2012'&amp;idSeccion='7' "/>
  </connection>
  <connection id="1733" xr16:uid="{00000000-0015-0000-FFFF-FFFFC4060000}" name="Conexión2557" type="4" refreshedVersion="3" background="1" saveData="1">
    <webPr sourceData="1" parsePre="1" consecutive="1" xl2000="1" url="http://10.238.194.147:83/ssp_estadistica_vulnerable/cuaderno_vulnerable/exportar/Pag_9_excel.php?mes=Abril&amp;anio=2012&amp;origen=excel"/>
  </connection>
  <connection id="1734" xr16:uid="{00000000-0015-0000-FFFF-FFFFC5060000}" name="Conexión2558" type="4" refreshedVersion="3" background="1" saveData="1">
    <webPr sourceData="1" parsePre="1" consecutive="1" xl2000="1" url="http://10.238.194.147:83/ssp_estadistica_vulnerable/notas_vulnerable/notas_secciones_cuaderno.php?mes='Abril'&amp;anio='2012'&amp;idSeccion='8' "/>
  </connection>
  <connection id="1735" xr16:uid="{00000000-0015-0000-FFFF-FFFFC6060000}" name="Conexión2559" type="4" refreshedVersion="3" background="1" saveData="1">
    <webPr sourceData="1" parsePre="1" consecutive="1" xl2000="1" url="http://10.238.194.147:83/ssp_estadistica_vulnerable/cuaderno_vulnerable/exportar/Pag_10_excel.php?mes=Abril&amp;anio=2012&amp;origen=excel"/>
  </connection>
  <connection id="1736" xr16:uid="{00000000-0015-0000-FFFF-FFFFC7060000}" name="Conexión256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1737" xr16:uid="{00000000-0015-0000-FFFF-FFFFC8060000}" name="Conexión2560" type="4" refreshedVersion="3" background="1" saveData="1">
    <webPr sourceData="1" parsePre="1" consecutive="1" xl2000="1" url="http://10.238.194.147:83/ssp_estadistica_vulnerable/notas_vulnerable/notas_secciones_cuaderno.php?mes='Abril'&amp;anio='2012'&amp;idSeccion='9' "/>
  </connection>
  <connection id="1738" xr16:uid="{00000000-0015-0000-FFFF-FFFFC9060000}" name="Conexión2561" type="4" refreshedVersion="3" background="1" saveData="1">
    <webPr sourceData="1" parsePre="1" consecutive="1" xl2000="1" url="http://10.238.194.147:83/ssp_estadistica_vulnerable/cuaderno_vulnerable/exportar/Pag_11_excel.php?mes=Abril&amp;anio=2012&amp;origen=excel"/>
  </connection>
  <connection id="1739" xr16:uid="{00000000-0015-0000-FFFF-FFFFCA060000}" name="Conexión2562" type="4" refreshedVersion="3" background="1" saveData="1">
    <webPr sourceData="1" parsePre="1" consecutive="1" xl2000="1" url="http://10.238.194.147:83/ssp_estadistica_vulnerable/notas_vulnerable/notas_secciones_cuaderno.php?mes='Abril'&amp;anio='2012'&amp;idSeccion='10' "/>
  </connection>
  <connection id="1740" xr16:uid="{00000000-0015-0000-FFFF-FFFFCB060000}" name="Conexión2563" type="4" refreshedVersion="3" background="1" saveData="1">
    <webPr sourceData="1" parsePre="1" consecutive="1" xl2000="1" url="http://10.238.194.147:83/ssp_estadistica_vulnerable/cuaderno_vulnerable/exportar/Pag_12_excel.php?mes=Abril&amp;anio=2012&amp;origen=excel"/>
  </connection>
  <connection id="1741" xr16:uid="{00000000-0015-0000-FFFF-FFFFCC060000}" name="Conexión2564" type="4" refreshedVersion="3" background="1" saveData="1">
    <webPr sourceData="1" parsePre="1" consecutive="1" xl2000="1" url="http://10.238.194.147:83/ssp_estadistica_vulnerable/notas_vulnerable/notas_secciones_cuaderno.php?mes='Abril'&amp;anio='2012'&amp;idSeccion='11' "/>
  </connection>
  <connection id="1742" xr16:uid="{00000000-0015-0000-FFFF-FFFFCD060000}" name="Conexión2565" type="4" refreshedVersion="3" background="1" saveData="1">
    <webPr sourceData="1" parsePre="1" consecutive="1" xl2000="1" url="http://10.238.194.147:83/ssp_estadistica_vulnerable/cuaderno_vulnerable/exportar/Pag_13_excel.php?mes=Abril&amp;anio=2012&amp;origen=excel"/>
  </connection>
  <connection id="1743" xr16:uid="{00000000-0015-0000-FFFF-FFFFCE060000}" name="Conexión2566" type="4" refreshedVersion="3" background="1" saveData="1">
    <webPr sourceData="1" parsePre="1" consecutive="1" xl2000="1" url="http://10.238.194.147:83/ssp_estadistica_vulnerable/notas_vulnerable/notas_secciones_cuaderno.php?mes='Abril'&amp;anio='2012'&amp;idSeccion='13' "/>
  </connection>
  <connection id="1744" xr16:uid="{00000000-0015-0000-FFFF-FFFFCF060000}" name="Conexión2567" type="4" refreshedVersion="3" background="1" saveData="1">
    <webPr sourceData="1" parsePre="1" consecutive="1" xl2000="1" url="http://10.238.194.147:83/ssp_estadistica_vulnerable/cuaderno_vulnerable/exportar/Pag_14_excel.php?mes=Abril&amp;anio=2012&amp;origen=excel"/>
  </connection>
  <connection id="1745" xr16:uid="{00000000-0015-0000-FFFF-FFFFD0060000}" name="Conexión2568" type="4" refreshedVersion="3" background="1" saveData="1">
    <webPr sourceData="1" parsePre="1" consecutive="1" xl2000="1" url="http://10.238.194.147:83/ssp_estadistica_vulnerable/notas_vulnerable/notas_secciones_cuaderno.php?mes='Abril'&amp;anio='2012'&amp;idSeccion='14' "/>
  </connection>
  <connection id="1746" xr16:uid="{00000000-0015-0000-FFFF-FFFFD1060000}" name="Conexión2569" type="4" refreshedVersion="3" background="1" saveData="1">
    <webPr sourceData="1" parsePre="1" consecutive="1" xl2000="1" url="http://10.238.194.147:83/ssp_estadistica_vulnerable/cuaderno_vulnerable/exportar/Pag_15_excel.php?mes=Abril&amp;anio=2012&amp;origen=excel"/>
  </connection>
  <connection id="1747" xr16:uid="{00000000-0015-0000-FFFF-FFFFD2060000}" name="Conexión257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1748" xr16:uid="{00000000-0015-0000-FFFF-FFFFD3060000}" name="Conexión2570" type="4" refreshedVersion="3" background="1" saveData="1">
    <webPr sourceData="1" parsePre="1" consecutive="1" xl2000="1" url="http://10.238.194.147:83/ssp_estadistica_vulnerable/notas_vulnerable/notas_secciones_cuaderno.php?mes='Abril'&amp;anio='2012'&amp;idSeccion='15' "/>
  </connection>
  <connection id="1749" xr16:uid="{00000000-0015-0000-FFFF-FFFFD4060000}" name="Conexión2571" type="4" refreshedVersion="3" background="1" saveData="1">
    <webPr sourceData="1" parsePre="1" consecutive="1" xl2000="1" url="http://10.238.194.147:83/ssp_estadistica_vulnerable/cuaderno_vulnerable/exportar/Pag_16_excel.php?mes=Abril&amp;anio=2012&amp;origen=excel"/>
  </connection>
  <connection id="1750" xr16:uid="{00000000-0015-0000-FFFF-FFFFD5060000}" name="Conexión2572" type="4" refreshedVersion="3" background="1" saveData="1">
    <webPr sourceData="1" parsePre="1" consecutive="1" xl2000="1" url="http://10.238.194.147:83/ssp_estadistica_vulnerable/notas_vulnerable/notas_secciones_cuaderno.php?mes='Abril'&amp;anio='2012'&amp;idSeccion='16' "/>
  </connection>
  <connection id="1751" xr16:uid="{00000000-0015-0000-FFFF-FFFFD6060000}" name="Conexión2573" type="4" refreshedVersion="3" background="1" saveData="1">
    <webPr sourceData="1" parsePre="1" consecutive="1" xl2000="1" url="http://10.238.194.147:83/ssp_estadistica_vulnerable/cuaderno_vulnerable/exportar/Pag_17_excel.php?mes=Abril&amp;anio=2012&amp;origen=excel"/>
  </connection>
  <connection id="1752" xr16:uid="{00000000-0015-0000-FFFF-FFFFD7060000}" name="Conexión2574" type="4" refreshedVersion="3" background="1" saveData="1">
    <webPr sourceData="1" parsePre="1" consecutive="1" xl2000="1" url="http://10.238.194.147:83/ssp_estadistica_vulnerable/notas_vulnerable/notas_secciones_cuaderno.php?mes='Abril'&amp;anio='2012'&amp;idSeccion='17' "/>
  </connection>
  <connection id="1753" xr16:uid="{00000000-0015-0000-FFFF-FFFFD8060000}" name="Conexión2575" type="4" refreshedVersion="3" background="1" saveData="1">
    <webPr sourceData="1" parsePre="1" consecutive="1" xl2000="1" url="http://10.238.194.147:83/ssp_estadistica_vulnerable/cuaderno_vulnerable/exportar/Pag_18_excel.php?mes=Abril&amp;anio=2012&amp;origen=excel"/>
  </connection>
  <connection id="1754" xr16:uid="{00000000-0015-0000-FFFF-FFFFD9060000}" name="Conexión2576" type="4" refreshedVersion="3" background="1" saveData="1">
    <webPr sourceData="1" parsePre="1" consecutive="1" xl2000="1" url="http://10.238.194.147:83/ssp_estadistica_vulnerable/notas_vulnerable/notas_secciones_cuaderno.php?mes='Abril'&amp;anio='2012'&amp;idSeccion='18' "/>
  </connection>
  <connection id="1755" xr16:uid="{00000000-0015-0000-FFFF-FFFFDA060000}" name="Conexión2577" type="4" refreshedVersion="3" background="1" saveData="1">
    <webPr sourceData="1" parsePre="1" consecutive="1" xl2000="1" url="http://10.238.194.147:83/ssp_estadistica_vulnerable/cuaderno_vulnerable/exportar/Pag_19_excel.php?mes=Abril&amp;anio=2012&amp;origen=excel"/>
  </connection>
  <connection id="1756" xr16:uid="{00000000-0015-0000-FFFF-FFFFDB060000}" name="Conexión2578" type="4" refreshedVersion="3" background="1" saveData="1">
    <webPr sourceData="1" parsePre="1" consecutive="1" xl2000="1" url="http://10.238.194.147:83/ssp_estadistica_vulnerable/notas_vulnerable/notas_secciones_cuaderno.php?mes='Abril'&amp;anio='2012'&amp;idSeccion='19' "/>
  </connection>
  <connection id="1757" xr16:uid="{00000000-0015-0000-FFFF-FFFFDC060000}" name="Conexión2579" type="4" refreshedVersion="3" background="1" saveData="1">
    <webPr sourceData="1" parsePre="1" consecutive="1" xl2000="1" url="http://10.238.194.147:83/ssp_estadistica_vulnerable/cuaderno_vulnerable/exportar/Pag_20_excel.php?mes=Abril&amp;anio=2012&amp;origen=excel"/>
  </connection>
  <connection id="1758" xr16:uid="{00000000-0015-0000-FFFF-FFFFDD060000}" name="Conexión258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1759" xr16:uid="{00000000-0015-0000-FFFF-FFFFDE060000}" name="Conexión2580" type="4" refreshedVersion="3" background="1" saveData="1">
    <webPr sourceData="1" parsePre="1" consecutive="1" xl2000="1" url="http://10.238.194.147:83/ssp_estadistica_vulnerable/notas_vulnerable/notas_secciones_cuaderno.php?mes='Abril'&amp;anio='2012'&amp;idSeccion='20' "/>
  </connection>
  <connection id="1760" xr16:uid="{00000000-0015-0000-FFFF-FFFFDF060000}" name="Conexión2581" type="4" refreshedVersion="3" background="1" saveData="1">
    <webPr sourceData="1" parsePre="1" consecutive="1" xl2000="1" url="http://10.238.194.147:83/ssp_estadistica_vulnerable/cuaderno_vulnerable/exportar/Pag_21_excel.php?mes=Abril&amp;anio=2012&amp;origen=excel"/>
  </connection>
  <connection id="1761" xr16:uid="{00000000-0015-0000-FFFF-FFFFE0060000}" name="Conexión2582" type="4" refreshedVersion="3" background="1" saveData="1">
    <webPr sourceData="1" parsePre="1" consecutive="1" xl2000="1" url="http://10.238.194.147:83/ssp_estadistica_vulnerable/notas_vulnerable/notas_secciones_cuaderno.php?mes='Abril'&amp;anio='2012'&amp;idSeccion='21' "/>
  </connection>
  <connection id="1762" xr16:uid="{00000000-0015-0000-FFFF-FFFFE1060000}" name="Conexión2583" type="4" refreshedVersion="3" background="1" saveData="1">
    <webPr sourceData="1" parsePre="1" consecutive="1" xl2000="1" url="http://10.238.194.147:83/ssp_estadistica_vulnerable/cuaderno_vulnerable/exportar/Pag_22_excel.php?mes=Abril&amp;anio=2012&amp;origen=excel"/>
  </connection>
  <connection id="1763" xr16:uid="{00000000-0015-0000-FFFF-FFFFE2060000}" name="Conexión2584" type="4" refreshedVersion="3" background="1" saveData="1">
    <webPr sourceData="1" parsePre="1" consecutive="1" xl2000="1" url="http://10.238.194.147:83/ssp_estadistica_vulnerable/notas_vulnerable/notas_secciones_cuaderno.php?mes='Abril'&amp;anio='2012'&amp;idSeccion='22' "/>
  </connection>
  <connection id="1764" xr16:uid="{00000000-0015-0000-FFFF-FFFFE3060000}" name="Conexión2585" type="4" refreshedVersion="4" background="1" saveData="1">
    <webPr sourceData="1" parsePre="1" consecutive="1" xl2000="1" url="http://10.238.194.147:83/ssp_estadistica_vulnerable/cuaderno_vulnerable/exportar/parametros_cuaderno_vulnerable.php"/>
  </connection>
  <connection id="1765" xr16:uid="{00000000-0015-0000-FFFF-FFFFE4060000}" name="Conexión2586" type="4" refreshedVersion="4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766" xr16:uid="{00000000-0015-0000-FFFF-FFFFE5060000}" name="Conexión2587" type="4" refreshedVersion="4" background="1" saveData="1">
    <webPr sourceData="1" parsePre="1" consecutive="1" xl2000="1" url="http://10.238.194.147:83/ssp_estadistica_vulnerable/cuaderno_vulnerable/exportar/Pag_2_excel.php?mes=Abril&amp;anio=2012&amp;origen=excel"/>
  </connection>
  <connection id="1767" xr16:uid="{00000000-0015-0000-FFFF-FFFFE6060000}" name="Conexión2588" type="4" refreshedVersion="4" background="1" saveData="1">
    <webPr sourceData="1" parsePre="1" consecutive="1" xl2000="1" url="http://10.238.194.147:83/ssp_estadistica_vulnerable/notas_vulnerable/notas_secciones_cuaderno.php?mes='Abril'&amp;anio='2012'&amp;idSeccion='1' "/>
  </connection>
  <connection id="1768" xr16:uid="{00000000-0015-0000-FFFF-FFFFE7060000}" name="Conexión2589" type="4" refreshedVersion="4" background="1" saveData="1">
    <webPr sourceData="1" parsePre="1" consecutive="1" xl2000="1" url="http://10.238.194.147:83/ssp_estadistica_vulnerable/cuaderno_vulnerable/exportar/Pag_3_excel.php?mes=Abril&amp;anio=2012&amp;origen=excel"/>
  </connection>
  <connection id="1769" xr16:uid="{00000000-0015-0000-FFFF-FFFFE8060000}" name="Conexión259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1770" xr16:uid="{00000000-0015-0000-FFFF-FFFFE9060000}" name="Conexión2590" type="4" refreshedVersion="4" background="1" saveData="1">
    <webPr sourceData="1" parsePre="1" consecutive="1" xl2000="1" url="http://10.238.194.147:83/ssp_estadistica_vulnerable/notas_vulnerable/notas_secciones_cuaderno.php?mes='Abril'&amp;anio='2012'&amp;idSeccion='2' "/>
  </connection>
  <connection id="1771" xr16:uid="{00000000-0015-0000-FFFF-FFFFEA060000}" name="Conexión2591" type="4" refreshedVersion="4" background="1" saveData="1">
    <webPr sourceData="1" parsePre="1" consecutive="1" xl2000="1" url="http://10.238.194.147:83/ssp_estadistica_vulnerable/cuaderno_vulnerable/exportar/Pag_4_excel.php?mes=Abril&amp;anio=2012&amp;origen=excel"/>
  </connection>
  <connection id="1772" xr16:uid="{00000000-0015-0000-FFFF-FFFFEB060000}" name="Conexión2592" type="4" refreshedVersion="4" background="1" saveData="1">
    <webPr sourceData="1" parsePre="1" consecutive="1" xl2000="1" url="http://10.238.194.147:83/ssp_estadistica_vulnerable/notas_vulnerable/notas_secciones_cuaderno.php?mes='Abril'&amp;anio='2012'&amp;idSeccion='3' "/>
  </connection>
  <connection id="1773" xr16:uid="{00000000-0015-0000-FFFF-FFFFEC060000}" name="Conexión2593" type="4" refreshedVersion="4" background="1" saveData="1">
    <webPr sourceData="1" parsePre="1" consecutive="1" xl2000="1" url="http://10.238.194.147:83/ssp_estadistica_vulnerable/cuaderno_vulnerable/exportar/Pag_5_excel.php?mes=Abril&amp;anio=2012&amp;origen=excel"/>
  </connection>
  <connection id="1774" xr16:uid="{00000000-0015-0000-FFFF-FFFFED060000}" name="Conexión2594" type="4" refreshedVersion="4" background="1" saveData="1">
    <webPr sourceData="1" parsePre="1" consecutive="1" xl2000="1" url="http://10.238.194.147:83/ssp_estadistica_vulnerable/notas_vulnerable/notas_secciones_cuaderno.php?mes='Abril'&amp;anio='2012'&amp;idSeccion='4' "/>
  </connection>
  <connection id="1775" xr16:uid="{00000000-0015-0000-FFFF-FFFFEE060000}" name="Conexión2595" type="4" refreshedVersion="4" background="1" saveData="1">
    <webPr sourceData="1" parsePre="1" consecutive="1" xl2000="1" url="http://10.238.194.147:83/ssp_estadistica_vulnerable/cuaderno_vulnerable/exportar/Pag_6_excel.php?mes=Abril&amp;anio=2012&amp;origen=excel"/>
  </connection>
  <connection id="1776" xr16:uid="{00000000-0015-0000-FFFF-FFFFEF060000}" name="Conexión2596" type="4" refreshedVersion="4" background="1" saveData="1">
    <webPr sourceData="1" parsePre="1" consecutive="1" xl2000="1" url="http://10.238.194.147:83/ssp_estadistica_vulnerable/notas_vulnerable/notas_secciones_cuaderno.php?mes='Abril'&amp;anio='2012'&amp;idSeccion='5' "/>
  </connection>
  <connection id="1777" xr16:uid="{00000000-0015-0000-FFFF-FFFFF0060000}" name="Conexión2597" type="4" refreshedVersion="4" background="1" saveData="1">
    <webPr sourceData="1" parsePre="1" consecutive="1" xl2000="1" url="http://10.238.194.147:83/ssp_estadistica_vulnerable/cuaderno_vulnerable/exportar/Pag_7_excel.php?mes=Abril&amp;anio=2012&amp;origen=excel"/>
  </connection>
  <connection id="1778" xr16:uid="{00000000-0015-0000-FFFF-FFFFF1060000}" name="Conexión2598" type="4" refreshedVersion="4" background="1" saveData="1">
    <webPr sourceData="1" parsePre="1" consecutive="1" xl2000="1" url="http://10.238.194.147:83/ssp_estadistica_vulnerable/notas_vulnerable/notas_secciones_cuaderno.php?mes='Abril'&amp;anio='2012'&amp;idSeccion='6' "/>
  </connection>
  <connection id="1779" xr16:uid="{00000000-0015-0000-FFFF-FFFFF2060000}" name="Conexión2599" type="4" refreshedVersion="4" background="1" saveData="1">
    <webPr sourceData="1" parsePre="1" consecutive="1" xl2000="1" url="http://10.238.194.147:83/ssp_estadistica_vulnerable/cuaderno_vulnerable/exportar/Pag_8_excel.php?mes=Abril&amp;anio=2012&amp;origen=excel"/>
  </connection>
  <connection id="1780" xr16:uid="{00000000-0015-0000-FFFF-FFFFF3060000}" name="Conexión26" type="4" refreshedVersion="3" background="1" saveData="1">
    <webPr sourceData="1" parsePre="1" consecutive="1" xl2000="1" url="http://10.238.10.73:83/ssp_estadistica/cuaderno_vulnerable/exportar/Pag_2_excel.php?mes=Enero&amp;anio=2011&amp;entidad=&amp;origen=excel"/>
  </connection>
  <connection id="1781" xr16:uid="{00000000-0015-0000-FFFF-FFFFF4060000}" name="Conexión260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1782" xr16:uid="{00000000-0015-0000-FFFF-FFFFF5060000}" name="Conexión2600" type="4" refreshedVersion="4" background="1" saveData="1">
    <webPr sourceData="1" parsePre="1" consecutive="1" xl2000="1" url="http://10.238.194.147:83/ssp_estadistica_vulnerable/notas_vulnerable/notas_secciones_cuaderno.php?mes='Abril'&amp;anio='2012'&amp;idSeccion='7' "/>
  </connection>
  <connection id="1783" xr16:uid="{00000000-0015-0000-FFFF-FFFFF6060000}" name="Conexión2601" type="4" refreshedVersion="4" background="1" saveData="1">
    <webPr sourceData="1" parsePre="1" consecutive="1" xl2000="1" url="http://10.238.194.147:83/ssp_estadistica_vulnerable/cuaderno_vulnerable/exportar/Pag_9_excel.php?mes=Abril&amp;anio=2012&amp;origen=excel"/>
  </connection>
  <connection id="1784" xr16:uid="{00000000-0015-0000-FFFF-FFFFF7060000}" name="Conexión2602" type="4" refreshedVersion="4" background="1" saveData="1">
    <webPr sourceData="1" parsePre="1" consecutive="1" xl2000="1" url="http://10.238.194.147:83/ssp_estadistica_vulnerable/notas_vulnerable/notas_secciones_cuaderno.php?mes='Abril'&amp;anio='2012'&amp;idSeccion='8' "/>
  </connection>
  <connection id="1785" xr16:uid="{00000000-0015-0000-FFFF-FFFFF8060000}" name="Conexión2603" type="4" refreshedVersion="4" background="1" saveData="1">
    <webPr sourceData="1" parsePre="1" consecutive="1" xl2000="1" url="http://10.238.194.147:83/ssp_estadistica_vulnerable/cuaderno_vulnerable/exportar/Pag_10_excel.php?mes=Abril&amp;anio=2012&amp;origen=excel"/>
  </connection>
  <connection id="1786" xr16:uid="{00000000-0015-0000-FFFF-FFFFF9060000}" name="Conexión2604" type="4" refreshedVersion="4" background="1" saveData="1">
    <webPr sourceData="1" parsePre="1" consecutive="1" xl2000="1" url="http://10.238.194.147:83/ssp_estadistica_vulnerable/notas_vulnerable/notas_secciones_cuaderno.php?mes='Abril'&amp;anio='2012'&amp;idSeccion='9' "/>
  </connection>
  <connection id="1787" xr16:uid="{00000000-0015-0000-FFFF-FFFFFA060000}" name="Conexión2605" type="4" refreshedVersion="4" background="1" saveData="1">
    <webPr sourceData="1" parsePre="1" consecutive="1" xl2000="1" url="http://10.238.194.147:83/ssp_estadistica_vulnerable/cuaderno_vulnerable/exportar/Pag_11_excel.php?mes=Abril&amp;anio=2012&amp;origen=excel"/>
  </connection>
  <connection id="1788" xr16:uid="{00000000-0015-0000-FFFF-FFFFFB060000}" name="Conexión2606" type="4" refreshedVersion="4" background="1" saveData="1">
    <webPr sourceData="1" parsePre="1" consecutive="1" xl2000="1" url="http://10.238.194.147:83/ssp_estadistica_vulnerable/notas_vulnerable/notas_secciones_cuaderno.php?mes='Abril'&amp;anio='2012'&amp;idSeccion='10' "/>
  </connection>
  <connection id="1789" xr16:uid="{00000000-0015-0000-FFFF-FFFFFC060000}" name="Conexión2607" type="4" refreshedVersion="4" background="1" saveData="1">
    <webPr sourceData="1" parsePre="1" consecutive="1" xl2000="1" url="http://10.238.194.147:83/ssp_estadistica_vulnerable/cuaderno_vulnerable/exportar/Pag_12_excel.php?mes=Abril&amp;anio=2012&amp;origen=excel"/>
  </connection>
  <connection id="1790" xr16:uid="{00000000-0015-0000-FFFF-FFFFFD060000}" name="Conexión2608" type="4" refreshedVersion="4" background="1" saveData="1">
    <webPr sourceData="1" parsePre="1" consecutive="1" xl2000="1" url="http://10.238.194.147:83/ssp_estadistica_vulnerable/notas_vulnerable/notas_secciones_cuaderno.php?mes='Abril'&amp;anio='2012'&amp;idSeccion='11' "/>
  </connection>
  <connection id="1791" xr16:uid="{00000000-0015-0000-FFFF-FFFFFE060000}" name="Conexión2609" type="4" refreshedVersion="4" background="1" saveData="1">
    <webPr sourceData="1" parsePre="1" consecutive="1" xl2000="1" url="http://10.238.194.147:83/ssp_estadistica_vulnerable/cuaderno_vulnerable/exportar/Pag_13_excel.php?mes=Abril&amp;anio=2012&amp;origen=excel"/>
  </connection>
  <connection id="1792" xr16:uid="{00000000-0015-0000-FFFF-FFFFFF060000}" name="Conexión261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1793" xr16:uid="{00000000-0015-0000-FFFF-FFFF00070000}" name="Conexión2610" type="4" refreshedVersion="4" background="1" saveData="1">
    <webPr sourceData="1" parsePre="1" consecutive="1" xl2000="1" url="http://10.238.194.147:83/ssp_estadistica_vulnerable/notas_vulnerable/notas_secciones_cuaderno.php?mes='Abril'&amp;anio='2012'&amp;idSeccion='13' "/>
  </connection>
  <connection id="1794" xr16:uid="{00000000-0015-0000-FFFF-FFFF01070000}" name="Conexión2611" type="4" refreshedVersion="4" background="1" saveData="1">
    <webPr sourceData="1" parsePre="1" consecutive="1" xl2000="1" url="http://10.238.194.147:83/ssp_estadistica_vulnerable/cuaderno_vulnerable/exportar/Pag_14_excel.php?mes=Abril&amp;anio=2012&amp;origen=excel"/>
  </connection>
  <connection id="1795" xr16:uid="{00000000-0015-0000-FFFF-FFFF02070000}" name="Conexión2612" type="4" refreshedVersion="4" background="1" saveData="1">
    <webPr sourceData="1" parsePre="1" consecutive="1" xl2000="1" url="http://10.238.194.147:83/ssp_estadistica_vulnerable/notas_vulnerable/notas_secciones_cuaderno.php?mes='Abril'&amp;anio='2012'&amp;idSeccion='14' "/>
  </connection>
  <connection id="1796" xr16:uid="{00000000-0015-0000-FFFF-FFFF03070000}" name="Conexión2613" type="4" refreshedVersion="4" background="1" saveData="1">
    <webPr sourceData="1" parsePre="1" consecutive="1" xl2000="1" url="http://10.238.194.147:83/ssp_estadistica_vulnerable/cuaderno_vulnerable/exportar/Pag_15_excel.php?mes=Abril&amp;anio=2012&amp;origen=excel"/>
  </connection>
  <connection id="1797" xr16:uid="{00000000-0015-0000-FFFF-FFFF04070000}" name="Conexión2614" type="4" refreshedVersion="4" background="1" saveData="1">
    <webPr sourceData="1" parsePre="1" consecutive="1" xl2000="1" url="http://10.238.194.147:83/ssp_estadistica_vulnerable/notas_vulnerable/notas_secciones_cuaderno.php?mes='Abril'&amp;anio='2012'&amp;idSeccion='15' "/>
  </connection>
  <connection id="1798" xr16:uid="{00000000-0015-0000-FFFF-FFFF05070000}" name="Conexión2615" type="4" refreshedVersion="4" background="1" saveData="1">
    <webPr sourceData="1" parsePre="1" consecutive="1" xl2000="1" url="http://10.238.194.147:83/ssp_estadistica_vulnerable/cuaderno_vulnerable/exportar/Pag_16_excel.php?mes=Abril&amp;anio=2012&amp;origen=excel"/>
  </connection>
  <connection id="1799" xr16:uid="{00000000-0015-0000-FFFF-FFFF06070000}" name="Conexión2616" type="4" refreshedVersion="4" background="1" saveData="1">
    <webPr sourceData="1" parsePre="1" consecutive="1" xl2000="1" url="http://10.238.194.147:83/ssp_estadistica_vulnerable/notas_vulnerable/notas_secciones_cuaderno.php?mes='Abril'&amp;anio='2012'&amp;idSeccion='16' "/>
  </connection>
  <connection id="1800" xr16:uid="{00000000-0015-0000-FFFF-FFFF07070000}" name="Conexión2617" type="4" refreshedVersion="4" background="1" saveData="1">
    <webPr sourceData="1" parsePre="1" consecutive="1" xl2000="1" url="http://10.238.194.147:83/ssp_estadistica_vulnerable/cuaderno_vulnerable/exportar/Pag_17_excel.php?mes=Abril&amp;anio=2012&amp;origen=excel"/>
  </connection>
  <connection id="1801" xr16:uid="{00000000-0015-0000-FFFF-FFFF08070000}" name="Conexión2618" type="4" refreshedVersion="4" background="1" saveData="1">
    <webPr sourceData="1" parsePre="1" consecutive="1" xl2000="1" url="http://10.238.194.147:83/ssp_estadistica_vulnerable/notas_vulnerable/notas_secciones_cuaderno.php?mes='Abril'&amp;anio='2012'&amp;idSeccion='17' "/>
  </connection>
  <connection id="1802" xr16:uid="{00000000-0015-0000-FFFF-FFFF09070000}" name="Conexión2619" type="4" refreshedVersion="4" background="1" saveData="1">
    <webPr sourceData="1" parsePre="1" consecutive="1" xl2000="1" url="http://10.238.194.147:83/ssp_estadistica_vulnerable/cuaderno_vulnerable/exportar/Pag_18_excel.php?mes=Abril&amp;anio=2012&amp;origen=excel"/>
  </connection>
  <connection id="1803" xr16:uid="{00000000-0015-0000-FFFF-FFFF0A070000}" name="Conexión262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1804" xr16:uid="{00000000-0015-0000-FFFF-FFFF0B070000}" name="Conexión2620" type="4" refreshedVersion="4" background="1" saveData="1">
    <webPr sourceData="1" parsePre="1" consecutive="1" xl2000="1" url="http://10.238.194.147:83/ssp_estadistica_vulnerable/notas_vulnerable/notas_secciones_cuaderno.php?mes='Abril'&amp;anio='2012'&amp;idSeccion='18' "/>
  </connection>
  <connection id="1805" xr16:uid="{00000000-0015-0000-FFFF-FFFF0C070000}" name="Conexión2621" type="4" refreshedVersion="4" background="1" saveData="1">
    <webPr sourceData="1" parsePre="1" consecutive="1" xl2000="1" url="http://10.238.194.147:83/ssp_estadistica_vulnerable/cuaderno_vulnerable/exportar/Pag_19_excel.php?mes=Abril&amp;anio=2012&amp;origen=excel"/>
  </connection>
  <connection id="1806" xr16:uid="{00000000-0015-0000-FFFF-FFFF0D070000}" name="Conexión2622" type="4" refreshedVersion="4" background="1" saveData="1">
    <webPr sourceData="1" parsePre="1" consecutive="1" xl2000="1" url="http://10.238.194.147:83/ssp_estadistica_vulnerable/notas_vulnerable/notas_secciones_cuaderno.php?mes='Abril'&amp;anio='2012'&amp;idSeccion='19' "/>
  </connection>
  <connection id="1807" xr16:uid="{00000000-0015-0000-FFFF-FFFF0E070000}" name="Conexión2623" type="4" refreshedVersion="4" background="1" saveData="1">
    <webPr sourceData="1" parsePre="1" consecutive="1" xl2000="1" url="http://10.238.194.147:83/ssp_estadistica_vulnerable/cuaderno_vulnerable/exportar/Pag_20_excel.php?mes=Abril&amp;anio=2012&amp;origen=excel"/>
  </connection>
  <connection id="1808" xr16:uid="{00000000-0015-0000-FFFF-FFFF0F070000}" name="Conexión2624" type="4" refreshedVersion="4" background="1" saveData="1">
    <webPr sourceData="1" parsePre="1" consecutive="1" xl2000="1" url="http://10.238.194.147:83/ssp_estadistica_vulnerable/notas_vulnerable/notas_secciones_cuaderno.php?mes='Abril'&amp;anio='2012'&amp;idSeccion='20' "/>
  </connection>
  <connection id="1809" xr16:uid="{00000000-0015-0000-FFFF-FFFF10070000}" name="Conexión2625" type="4" refreshedVersion="4" background="1" saveData="1">
    <webPr sourceData="1" parsePre="1" consecutive="1" xl2000="1" url="http://10.238.194.147:83/ssp_estadistica_vulnerable/cuaderno_vulnerable/exportar/Pag_21_excel.php?mes=Abril&amp;anio=2012&amp;origen=excel"/>
  </connection>
  <connection id="1810" xr16:uid="{00000000-0015-0000-FFFF-FFFF11070000}" name="Conexión2626" type="4" refreshedVersion="4" background="1" saveData="1">
    <webPr sourceData="1" parsePre="1" consecutive="1" xl2000="1" url="http://10.238.194.147:83/ssp_estadistica_vulnerable/notas_vulnerable/notas_secciones_cuaderno.php?mes='Abril'&amp;anio='2012'&amp;idSeccion='21' "/>
  </connection>
  <connection id="1811" xr16:uid="{00000000-0015-0000-FFFF-FFFF12070000}" name="Conexión2627" type="4" refreshedVersion="4" background="1" saveData="1">
    <webPr sourceData="1" parsePre="1" consecutive="1" xl2000="1" url="http://10.238.194.147:83/ssp_estadistica_vulnerable/cuaderno_vulnerable/exportar/Pag_22_excel.php?mes=Abril&amp;anio=2012&amp;origen=excel"/>
  </connection>
  <connection id="1812" xr16:uid="{00000000-0015-0000-FFFF-FFFF13070000}" name="Conexión2628" type="4" refreshedVersion="4" background="1" saveData="1">
    <webPr sourceData="1" parsePre="1" consecutive="1" xl2000="1" url="http://10.238.194.147:83/ssp_estadistica_vulnerable/notas_vulnerable/notas_secciones_cuaderno.php?mes='Abril'&amp;anio='2012'&amp;idSeccion='22' "/>
  </connection>
  <connection id="1813" xr16:uid="{00000000-0015-0000-FFFF-FFFF14070000}" name="Conexión2629" type="4" refreshedVersion="4" background="1" saveData="1">
    <webPr sourceData="1" parsePre="1" consecutive="1" xl2000="1" url="http://10.238.194.147:83/ssp_estadistica_vulnerable/cuaderno_vulnerable/exportar/Pag_23_excel.php?mes=Abril&amp;anio=2012&amp;origen=excel"/>
  </connection>
  <connection id="1814" xr16:uid="{00000000-0015-0000-FFFF-FFFF15070000}" name="Conexión263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1815" xr16:uid="{00000000-0015-0000-FFFF-FFFF16070000}" name="Conexión2630" type="4" refreshedVersion="4" background="1" saveData="1">
    <webPr sourceData="1" parsePre="1" consecutive="1" xl2000="1" url="http://10.238.194.147:83/ssp_estadistica_vulnerable/notas_vulnerable/notas_secciones_cuaderno.php?mes='Abril'&amp;anio='2012'&amp;idSeccion='23' "/>
  </connection>
  <connection id="1816" xr16:uid="{00000000-0015-0000-FFFF-FFFF17070000}" name="Conexión2631" type="4" refreshedVersion="4" background="1" saveData="1">
    <webPr sourceData="1" parsePre="1" consecutive="1" xl2000="1" url="http://10.238.194.147:83/ssp_estadistica_vulnerable/cuaderno_vulnerable/exportar/Pag_24_excel.php?mes=Abril&amp;anio=2012&amp;origen=excel"/>
  </connection>
  <connection id="1817" xr16:uid="{00000000-0015-0000-FFFF-FFFF18070000}" name="Conexión2632" type="4" refreshedVersion="4" background="1" saveData="1">
    <webPr sourceData="1" parsePre="1" consecutive="1" xl2000="1" url="http://10.238.194.147:83/ssp_estadistica_vulnerable/notas_vulnerable/notas_secciones_cuaderno.php?mes='Abril'&amp;anio='2012'&amp;idSeccion='24' "/>
  </connection>
  <connection id="1818" xr16:uid="{00000000-0015-0000-FFFF-FFFF19070000}" name="Conexión2633" type="4" refreshedVersion="4" background="1" saveData="1">
    <webPr sourceData="1" parsePre="1" consecutive="1" xl2000="1" url="http://10.238.194.147:83/ssp_estadistica_vulnerable/cuaderno_vulnerable/exportar/Pag_25_excel.php?mes=Abril&amp;anio=2012&amp;origen=excel"/>
  </connection>
  <connection id="1819" xr16:uid="{00000000-0015-0000-FFFF-FFFF1A070000}" name="Conexión2634" type="4" refreshedVersion="4" background="1" saveData="1">
    <webPr sourceData="1" parsePre="1" consecutive="1" xl2000="1" url="http://10.238.194.147:83/ssp_estadistica_vulnerable/notas_vulnerable/notas_secciones_cuaderno.php?mes='Abril'&amp;anio='2012'&amp;idSeccion='25' "/>
  </connection>
  <connection id="1820" xr16:uid="{00000000-0015-0000-FFFF-FFFF1B070000}" name="Conexión2635" type="4" refreshedVersion="4" background="1" saveData="1">
    <webPr sourceData="1" parsePre="1" consecutive="1" xl2000="1" url="http://10.238.194.147:83/ssp_estadistica_vulnerable/cuaderno_vulnerable/exportar/Pag_26_excel.php?mes=Abril&amp;anio=2012&amp;origen=excel"/>
  </connection>
  <connection id="1821" xr16:uid="{00000000-0015-0000-FFFF-FFFF1C070000}" name="Conexión2636" type="4" refreshedVersion="4" background="1" saveData="1">
    <webPr sourceData="1" parsePre="1" consecutive="1" xl2000="1" url="http://10.238.194.147:83/ssp_estadistica_vulnerable/notas_vulnerable/notas_secciones_cuaderno.php?mes='Abril'&amp;anio='2012'&amp;idSeccion='26' "/>
  </connection>
  <connection id="1822" xr16:uid="{00000000-0015-0000-FFFF-FFFF1D070000}" name="Conexión2637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823" xr16:uid="{00000000-0015-0000-FFFF-FFFF1E070000}" name="Conexión2638" type="4" refreshedVersion="3" background="1" saveData="1">
    <webPr sourceData="1" parsePre="1" consecutive="1" xl2000="1" url="http://10.238.194.147:83/ssp_estadistica_vulnerable/cuaderno_vulnerable/exportar/concentrado_excel.php?mes=Mayo&amp;anio=2012&amp;origen=excel"/>
  </connection>
  <connection id="1824" xr16:uid="{00000000-0015-0000-FFFF-FFFF1F070000}" name="Conexión2639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825" xr16:uid="{00000000-0015-0000-FFFF-FFFF20070000}" name="Conexión264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1826" xr16:uid="{00000000-0015-0000-FFFF-FFFF21070000}" name="Conexión2640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827" xr16:uid="{00000000-0015-0000-FFFF-FFFF22070000}" name="Conexión2641" type="4" refreshedVersion="3" background="1" saveData="1">
    <webPr sourceData="1" parsePre="1" consecutive="1" xl2000="1" url="http://10.238.194.147:83/ssp_estadistica_vulnerable/cuaderno_vulnerable/exportar/Pag_2_excel.php?mes=Abril&amp;anio=2012&amp;origen=excel"/>
  </connection>
  <connection id="1828" xr16:uid="{00000000-0015-0000-FFFF-FFFF23070000}" name="Conexión2642" type="4" refreshedVersion="3" background="1" saveData="1">
    <webPr sourceData="1" parsePre="1" consecutive="1" xl2000="1" url="http://10.238.194.147:83/ssp_estadistica_vulnerable/notas_vulnerable/notas_secciones_cuaderno.php?mes='Abril'&amp;anio='2012'&amp;idSeccion='1' "/>
  </connection>
  <connection id="1829" xr16:uid="{00000000-0015-0000-FFFF-FFFF24070000}" name="Conexión2643" type="4" refreshedVersion="3" background="1" saveData="1">
    <webPr sourceData="1" parsePre="1" consecutive="1" xl2000="1" url="http://10.238.194.147:83/ssp_estadistica_vulnerable/cuaderno_vulnerable/exportar/Pag_3_excel.php?mes=Abril&amp;anio=2012&amp;origen=excel"/>
  </connection>
  <connection id="1830" xr16:uid="{00000000-0015-0000-FFFF-FFFF25070000}" name="Conexión2644" type="4" refreshedVersion="3" background="1" saveData="1">
    <webPr sourceData="1" parsePre="1" consecutive="1" xl2000="1" url="http://10.238.194.147:83/ssp_estadistica_vulnerable/notas_vulnerable/notas_secciones_cuaderno.php?mes='Abril'&amp;anio='2012'&amp;idSeccion='2' "/>
  </connection>
  <connection id="1831" xr16:uid="{00000000-0015-0000-FFFF-FFFF26070000}" name="Conexión2645" type="4" refreshedVersion="3" background="1" saveData="1">
    <webPr sourceData="1" parsePre="1" consecutive="1" xl2000="1" url="http://10.238.194.147:83/ssp_estadistica_vulnerable/cuaderno_vulnerable/exportar/Pag_4_excel.php?mes=Abril&amp;anio=2012&amp;origen=excel"/>
  </connection>
  <connection id="1832" xr16:uid="{00000000-0015-0000-FFFF-FFFF27070000}" name="Conexión2646" type="4" refreshedVersion="3" background="1" saveData="1">
    <webPr sourceData="1" parsePre="1" consecutive="1" xl2000="1" url="http://10.238.194.147:83/ssp_estadistica_vulnerable/notas_vulnerable/notas_secciones_cuaderno.php?mes='Abril'&amp;anio='2012'&amp;idSeccion='3' "/>
  </connection>
  <connection id="1833" xr16:uid="{00000000-0015-0000-FFFF-FFFF28070000}" name="Conexión2647" type="4" refreshedVersion="3" background="1" saveData="1">
    <webPr sourceData="1" parsePre="1" consecutive="1" xl2000="1" url="http://10.238.194.147:83/ssp_estadistica_vulnerable/cuaderno_vulnerable/exportar/Pag_5_excel.php?mes=Abril&amp;anio=2012&amp;origen=excel"/>
  </connection>
  <connection id="1834" xr16:uid="{00000000-0015-0000-FFFF-FFFF29070000}" name="Conexión2648" type="4" refreshedVersion="3" background="1" saveData="1">
    <webPr sourceData="1" parsePre="1" consecutive="1" xl2000="1" url="http://10.238.194.147:83/ssp_estadistica_vulnerable/notas_vulnerable/notas_secciones_cuaderno.php?mes='Abril'&amp;anio='2012'&amp;idSeccion='4' "/>
  </connection>
  <connection id="1835" xr16:uid="{00000000-0015-0000-FFFF-FFFF2A070000}" name="Conexión2649" type="4" refreshedVersion="3" background="1" saveData="1">
    <webPr sourceData="1" parsePre="1" consecutive="1" xl2000="1" url="http://10.238.194.147:83/ssp_estadistica_vulnerable/cuaderno_vulnerable/exportar/Pag_6_excel.php?mes=Abril&amp;anio=2012&amp;origen=excel"/>
  </connection>
  <connection id="1836" xr16:uid="{00000000-0015-0000-FFFF-FFFF2B070000}" name="Conexión265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1837" xr16:uid="{00000000-0015-0000-FFFF-FFFF2C070000}" name="Conexión2650" type="4" refreshedVersion="3" background="1" saveData="1">
    <webPr sourceData="1" parsePre="1" consecutive="1" xl2000="1" url="http://10.238.194.147:83/ssp_estadistica_vulnerable/notas_vulnerable/notas_secciones_cuaderno.php?mes='Abril'&amp;anio='2012'&amp;idSeccion='5' "/>
  </connection>
  <connection id="1838" xr16:uid="{00000000-0015-0000-FFFF-FFFF2D070000}" name="Conexión2651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839" xr16:uid="{00000000-0015-0000-FFFF-FFFF2E070000}" name="Conexión2652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840" xr16:uid="{00000000-0015-0000-FFFF-FFFF2F070000}" name="Conexión2653" type="4" refreshedVersion="3" background="1" saveData="1">
    <webPr sourceData="1" parsePre="1" consecutive="1" xl2000="1" url="http://10.238.194.147:83/ssp_estadistica_vulnerable/cuaderno_vulnerable/exportar/Pag_2_excel.php?mes=Abril&amp;anio=2012&amp;origen=excel"/>
  </connection>
  <connection id="1841" xr16:uid="{00000000-0015-0000-FFFF-FFFF30070000}" name="Conexión2654" type="4" refreshedVersion="3" background="1" saveData="1">
    <webPr sourceData="1" parsePre="1" consecutive="1" xl2000="1" url="http://10.238.194.147:83/ssp_estadistica_vulnerable/notas_vulnerable/notas_secciones_cuaderno.php?mes='Abril'&amp;anio='2012'&amp;idSeccion='1' "/>
  </connection>
  <connection id="1842" xr16:uid="{00000000-0015-0000-FFFF-FFFF31070000}" name="Conexión2655" type="4" refreshedVersion="3" background="1" saveData="1">
    <webPr sourceData="1" parsePre="1" consecutive="1" xl2000="1" url="http://10.238.194.147:83/ssp_estadistica_vulnerable/cuaderno_vulnerable/exportar/Pag_3_excel.php?mes=Abril&amp;anio=2012&amp;origen=excel"/>
  </connection>
  <connection id="1843" xr16:uid="{00000000-0015-0000-FFFF-FFFF32070000}" name="Conexión2656" type="4" refreshedVersion="3" background="1" saveData="1">
    <webPr sourceData="1" parsePre="1" consecutive="1" xl2000="1" url="http://10.238.194.147:83/ssp_estadistica_vulnerable/notas_vulnerable/notas_secciones_cuaderno.php?mes='Abril'&amp;anio='2012'&amp;idSeccion='2' "/>
  </connection>
  <connection id="1844" xr16:uid="{00000000-0015-0000-FFFF-FFFF33070000}" name="Conexión2657" type="4" refreshedVersion="3" background="1" saveData="1">
    <webPr sourceData="1" parsePre="1" consecutive="1" xl2000="1" url="http://10.238.194.147:83/ssp_estadistica_vulnerable/cuaderno_vulnerable/exportar/Pag_4_excel.php?mes=Abril&amp;anio=2012&amp;origen=excel"/>
  </connection>
  <connection id="1845" xr16:uid="{00000000-0015-0000-FFFF-FFFF34070000}" name="Conexión2658" type="4" refreshedVersion="3" background="1" saveData="1">
    <webPr sourceData="1" parsePre="1" consecutive="1" xl2000="1" url="http://10.238.194.147:83/ssp_estadistica_vulnerable/notas_vulnerable/notas_secciones_cuaderno.php?mes='Abril'&amp;anio='2012'&amp;idSeccion='3' "/>
  </connection>
  <connection id="1846" xr16:uid="{00000000-0015-0000-FFFF-FFFF35070000}" name="Conexión2659" type="4" refreshedVersion="3" background="1" saveData="1">
    <webPr sourceData="1" parsePre="1" consecutive="1" xl2000="1" url="http://10.238.194.147:83/ssp_estadistica_vulnerable/cuaderno_vulnerable/exportar/Pag_5_excel.php?mes=Abril&amp;anio=2012&amp;origen=excel"/>
  </connection>
  <connection id="1847" xr16:uid="{00000000-0015-0000-FFFF-FFFF36070000}" name="Conexión266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1848" xr16:uid="{00000000-0015-0000-FFFF-FFFF37070000}" name="Conexión2660" type="4" refreshedVersion="3" background="1" saveData="1">
    <webPr sourceData="1" parsePre="1" consecutive="1" xl2000="1" url="http://10.238.194.147:83/ssp_estadistica_vulnerable/notas_vulnerable/notas_secciones_cuaderno.php?mes='Abril'&amp;anio='2012'&amp;idSeccion='4' "/>
  </connection>
  <connection id="1849" xr16:uid="{00000000-0015-0000-FFFF-FFFF38070000}" name="Conexión2661" type="4" refreshedVersion="3" background="1" saveData="1">
    <webPr sourceData="1" parsePre="1" consecutive="1" xl2000="1" url="http://10.238.194.147:83/ssp_estadistica_vulnerable/cuaderno_vulnerable/exportar/Pag_6_excel.php?mes=Abril&amp;anio=2012&amp;origen=excel"/>
  </connection>
  <connection id="1850" xr16:uid="{00000000-0015-0000-FFFF-FFFF39070000}" name="Conexión2662" type="4" refreshedVersion="3" background="1" saveData="1">
    <webPr sourceData="1" parsePre="1" consecutive="1" xl2000="1" url="http://10.238.194.147:83/ssp_estadistica_vulnerable/notas_vulnerable/notas_secciones_cuaderno.php?mes='Abril'&amp;anio='2012'&amp;idSeccion='5' "/>
  </connection>
  <connection id="1851" xr16:uid="{00000000-0015-0000-FFFF-FFFF3A070000}" name="Conexión2663" type="4" refreshedVersion="3" background="1" saveData="1">
    <webPr sourceData="1" parsePre="1" consecutive="1" xl2000="1" url="http://10.238.194.147:83/ssp_estadistica_vulnerable/cuaderno_vulnerable/exportar/Pag_7_excel.php?mes=Abril&amp;anio=2012&amp;origen=excel"/>
  </connection>
  <connection id="1852" xr16:uid="{00000000-0015-0000-FFFF-FFFF3B070000}" name="Conexión2664" type="4" refreshedVersion="3" background="1" saveData="1">
    <webPr sourceData="1" parsePre="1" consecutive="1" xl2000="1" url="http://10.238.194.147:83/ssp_estadistica_vulnerable/notas_vulnerable/notas_secciones_cuaderno.php?mes='Abril'&amp;anio='2012'&amp;idSeccion='6' "/>
  </connection>
  <connection id="1853" xr16:uid="{00000000-0015-0000-FFFF-FFFF3C070000}" name="Conexión2665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854" xr16:uid="{00000000-0015-0000-FFFF-FFFF3D070000}" name="Conexión2666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855" xr16:uid="{00000000-0015-0000-FFFF-FFFF3E070000}" name="Conexión2667" type="4" refreshedVersion="3" background="1" saveData="1">
    <webPr sourceData="1" parsePre="1" consecutive="1" xl2000="1" url="http://10.238.194.147:83/ssp_estadistica_vulnerable/cuaderno_vulnerable/exportar/Pag_2_excel.php?mes=Abril&amp;anio=2012&amp;origen=excel"/>
  </connection>
  <connection id="1856" xr16:uid="{00000000-0015-0000-FFFF-FFFF3F070000}" name="Conexión2668" type="4" refreshedVersion="3" background="1" saveData="1">
    <webPr sourceData="1" parsePre="1" consecutive="1" xl2000="1" url="http://10.238.194.147:83/ssp_estadistica_vulnerable/notas_vulnerable/notas_secciones_cuaderno.php?mes='Abril'&amp;anio='2012'&amp;idSeccion='1' "/>
  </connection>
  <connection id="1857" xr16:uid="{00000000-0015-0000-FFFF-FFFF40070000}" name="Conexión2669" type="4" refreshedVersion="3" background="1" saveData="1">
    <webPr sourceData="1" parsePre="1" consecutive="1" xl2000="1" url="http://10.238.194.147:83/ssp_estadistica_vulnerable/cuaderno_vulnerable/exportar/Pag_3_excel.php?mes=Abril&amp;anio=2012&amp;origen=excel"/>
  </connection>
  <connection id="1858" xr16:uid="{00000000-0015-0000-FFFF-FFFF41070000}" name="Conexión267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1859" xr16:uid="{00000000-0015-0000-FFFF-FFFF42070000}" name="Conexión2670" type="4" refreshedVersion="3" background="1" saveData="1">
    <webPr sourceData="1" parsePre="1" consecutive="1" xl2000="1" url="http://10.238.194.147:83/ssp_estadistica_vulnerable/notas_vulnerable/notas_secciones_cuaderno.php?mes='Abril'&amp;anio='2012'&amp;idSeccion='2' "/>
  </connection>
  <connection id="1860" xr16:uid="{00000000-0015-0000-FFFF-FFFF43070000}" name="Conexión2671" type="4" refreshedVersion="3" background="1" saveData="1">
    <webPr sourceData="1" parsePre="1" consecutive="1" xl2000="1" url="http://10.238.194.147:83/ssp_estadistica_vulnerable/cuaderno_vulnerable/exportar/Pag_4_excel.php?mes=Abril&amp;anio=2012&amp;origen=excel"/>
  </connection>
  <connection id="1861" xr16:uid="{00000000-0015-0000-FFFF-FFFF44070000}" name="Conexión2672" type="4" refreshedVersion="3" background="1" saveData="1">
    <webPr sourceData="1" parsePre="1" consecutive="1" xl2000="1" url="http://10.238.194.147:83/ssp_estadistica_vulnerable/notas_vulnerable/notas_secciones_cuaderno.php?mes='Abril'&amp;anio='2012'&amp;idSeccion='3' "/>
  </connection>
  <connection id="1862" xr16:uid="{00000000-0015-0000-FFFF-FFFF45070000}" name="Conexión2673" type="4" refreshedVersion="3" background="1" saveData="1">
    <webPr sourceData="1" parsePre="1" consecutive="1" xl2000="1" url="http://10.238.194.147:83/ssp_estadistica_vulnerable/cuaderno_vulnerable/exportar/Pag_5_excel.php?mes=Abril&amp;anio=2012&amp;origen=excel"/>
  </connection>
  <connection id="1863" xr16:uid="{00000000-0015-0000-FFFF-FFFF46070000}" name="Conexión2674" type="4" refreshedVersion="3" background="1" saveData="1">
    <webPr sourceData="1" parsePre="1" consecutive="1" xl2000="1" url="http://10.238.194.147:83/ssp_estadistica_vulnerable/notas_vulnerable/notas_secciones_cuaderno.php?mes='Abril'&amp;anio='2012'&amp;idSeccion='4' "/>
  </connection>
  <connection id="1864" xr16:uid="{00000000-0015-0000-FFFF-FFFF47070000}" name="Conexión2675" type="4" refreshedVersion="3" background="1" saveData="1">
    <webPr sourceData="1" parsePre="1" consecutive="1" xl2000="1" url="http://10.238.194.147:83/ssp_estadistica_vulnerable/cuaderno_vulnerable/exportar/Pag_6_excel.php?mes=Abril&amp;anio=2012&amp;origen=excel"/>
  </connection>
  <connection id="1865" xr16:uid="{00000000-0015-0000-FFFF-FFFF48070000}" name="Conexión2676" type="4" refreshedVersion="3" background="1" saveData="1">
    <webPr sourceData="1" parsePre="1" consecutive="1" xl2000="1" url="http://10.238.194.147:83/ssp_estadistica_vulnerable/notas_vulnerable/notas_secciones_cuaderno.php?mes='Abril'&amp;anio='2012'&amp;idSeccion='5' "/>
  </connection>
  <connection id="1866" xr16:uid="{00000000-0015-0000-FFFF-FFFF49070000}" name="Conexión2677" type="4" refreshedVersion="3" background="1" saveData="1">
    <webPr sourceData="1" parsePre="1" consecutive="1" xl2000="1" url="http://10.238.194.147:83/ssp_estadistica_vulnerable/cuaderno_vulnerable/exportar/Pag_7_excel.php?mes=Abril&amp;anio=2012&amp;origen=excel"/>
  </connection>
  <connection id="1867" xr16:uid="{00000000-0015-0000-FFFF-FFFF4A070000}" name="Conexión2678" type="4" refreshedVersion="3" background="1" saveData="1">
    <webPr sourceData="1" parsePre="1" consecutive="1" xl2000="1" url="http://10.238.194.147:83/ssp_estadistica_vulnerable/notas_vulnerable/notas_secciones_cuaderno.php?mes='Abril'&amp;anio='2012'&amp;idSeccion='6' "/>
  </connection>
  <connection id="1868" xr16:uid="{00000000-0015-0000-FFFF-FFFF4B070000}" name="Conexión2679" type="4" refreshedVersion="3" background="1" saveData="1">
    <webPr sourceData="1" parsePre="1" consecutive="1" xl2000="1" url="http://10.238.194.147:83/ssp_estadistica_vulnerable/cuaderno_vulnerable/exportar/Pag_8_excel.php?mes=Abril&amp;anio=2012&amp;origen=excel"/>
  </connection>
  <connection id="1869" xr16:uid="{00000000-0015-0000-FFFF-FFFF4C070000}" name="Conexión268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1870" xr16:uid="{00000000-0015-0000-FFFF-FFFF4D070000}" name="Conexión2680" type="4" refreshedVersion="3" background="1" saveData="1">
    <webPr sourceData="1" parsePre="1" consecutive="1" xl2000="1" url="http://10.238.194.147:83/ssp_estadistica_vulnerable/notas_vulnerable/notas_secciones_cuaderno.php?mes='Abril'&amp;anio='2012'&amp;idSeccion='7' "/>
  </connection>
  <connection id="1871" xr16:uid="{00000000-0015-0000-FFFF-FFFF4E070000}" name="Conexión2681" type="4" refreshedVersion="3" background="1" saveData="1">
    <webPr sourceData="1" parsePre="1" consecutive="1" xl2000="1" url="http://10.238.194.147:83/ssp_estadistica_vulnerable/cuaderno_vulnerable/exportar/Pag_9_excel.php?mes=Abril&amp;anio=2012&amp;origen=excel"/>
  </connection>
  <connection id="1872" xr16:uid="{00000000-0015-0000-FFFF-FFFF4F070000}" name="Conexión2682" type="4" refreshedVersion="3" background="1" saveData="1">
    <webPr sourceData="1" parsePre="1" consecutive="1" xl2000="1" url="http://10.238.194.147:83/ssp_estadistica_vulnerable/notas_vulnerable/notas_secciones_cuaderno.php?mes='Abril'&amp;anio='2012'&amp;idSeccion='8' "/>
  </connection>
  <connection id="1873" xr16:uid="{00000000-0015-0000-FFFF-FFFF50070000}" name="Conexión2683" type="4" refreshedVersion="3" background="1" saveData="1">
    <webPr sourceData="1" parsePre="1" consecutive="1" xl2000="1" url="http://10.238.194.147:83/ssp_estadistica_vulnerable/cuaderno_vulnerable/exportar/Pag_10_excel.php?mes=Abril&amp;anio=2012&amp;origen=excel"/>
  </connection>
  <connection id="1874" xr16:uid="{00000000-0015-0000-FFFF-FFFF51070000}" name="Conexión2684" type="4" refreshedVersion="3" background="1" saveData="1">
    <webPr sourceData="1" parsePre="1" consecutive="1" xl2000="1" url="http://10.238.194.147:83/ssp_estadistica_vulnerable/notas_vulnerable/notas_secciones_cuaderno.php?mes='Abril'&amp;anio='2012'&amp;idSeccion='9' "/>
  </connection>
  <connection id="1875" xr16:uid="{00000000-0015-0000-FFFF-FFFF52070000}" name="Conexión2685" type="4" refreshedVersion="3" background="1" saveData="1">
    <webPr sourceData="1" parsePre="1" consecutive="1" xl2000="1" url="http://10.238.194.147:83/ssp_estadistica_vulnerable/cuaderno_vulnerable/exportar/Pag_11_excel.php?mes=Abril&amp;anio=2012&amp;origen=excel"/>
  </connection>
  <connection id="1876" xr16:uid="{00000000-0015-0000-FFFF-FFFF53070000}" name="Conexión2686" type="4" refreshedVersion="3" background="1" saveData="1">
    <webPr sourceData="1" parsePre="1" consecutive="1" xl2000="1" url="http://10.238.194.147:83/ssp_estadistica_vulnerable/notas_vulnerable/notas_secciones_cuaderno.php?mes='Abril'&amp;anio='2012'&amp;idSeccion='10' "/>
  </connection>
  <connection id="1877" xr16:uid="{00000000-0015-0000-FFFF-FFFF54070000}" name="Conexión2687" type="4" refreshedVersion="3" background="1" saveData="1">
    <webPr sourceData="1" parsePre="1" consecutive="1" xl2000="1" url="http://10.238.194.147:83/ssp_estadistica_vulnerable/cuaderno_vulnerable/exportar/Pag_12_excel.php?mes=Abril&amp;anio=2012&amp;origen=excel"/>
  </connection>
  <connection id="1878" xr16:uid="{00000000-0015-0000-FFFF-FFFF55070000}" name="Conexión2688" type="4" refreshedVersion="3" background="1" saveData="1">
    <webPr sourceData="1" parsePre="1" consecutive="1" xl2000="1" url="http://10.238.194.147:83/ssp_estadistica_vulnerable/notas_vulnerable/notas_secciones_cuaderno.php?mes='Abril'&amp;anio='2012'&amp;idSeccion='11' "/>
  </connection>
  <connection id="1879" xr16:uid="{00000000-0015-0000-FFFF-FFFF56070000}" name="Conexión2689" type="4" refreshedVersion="3" background="1" saveData="1">
    <webPr sourceData="1" parsePre="1" consecutive="1" xl2000="1" url="http://10.238.194.147:83/ssp_estadistica_vulnerable/cuaderno_vulnerable/exportar/Pag_13_excel.php?mes=Abril&amp;anio=2012&amp;origen=excel"/>
  </connection>
  <connection id="1880" xr16:uid="{00000000-0015-0000-FFFF-FFFF57070000}" name="Conexión269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1881" xr16:uid="{00000000-0015-0000-FFFF-FFFF58070000}" name="Conexión2690" type="4" refreshedVersion="3" background="1" saveData="1">
    <webPr sourceData="1" parsePre="1" consecutive="1" xl2000="1" url="http://10.238.194.147:83/ssp_estadistica_vulnerable/notas_vulnerable/notas_secciones_cuaderno.php?mes='Abril'&amp;anio='2012'&amp;idSeccion='13' "/>
  </connection>
  <connection id="1882" xr16:uid="{00000000-0015-0000-FFFF-FFFF59070000}" name="Conexión2691" type="4" refreshedVersion="3" background="1" saveData="1">
    <webPr sourceData="1" parsePre="1" consecutive="1" xl2000="1" url="http://10.238.194.147:83/ssp_estadistica_vulnerable/cuaderno_vulnerable/exportar/Pag_14_excel.php?mes=Abril&amp;anio=2012&amp;origen=excel"/>
  </connection>
  <connection id="1883" xr16:uid="{00000000-0015-0000-FFFF-FFFF5A070000}" name="Conexión2692" type="4" refreshedVersion="3" background="1" saveData="1">
    <webPr sourceData="1" parsePre="1" consecutive="1" xl2000="1" url="http://10.238.194.147:83/ssp_estadistica_vulnerable/notas_vulnerable/notas_secciones_cuaderno.php?mes='Abril'&amp;anio='2012'&amp;idSeccion='14' "/>
  </connection>
  <connection id="1884" xr16:uid="{00000000-0015-0000-FFFF-FFFF5B070000}" name="Conexión2693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885" xr16:uid="{00000000-0015-0000-FFFF-FFFF5C070000}" name="Conexión2694" type="4" refreshedVersion="3" background="1" saveData="1">
    <webPr sourceData="1" parsePre="1" consecutive="1" xl2000="1" url="http://10.238.194.147:83/ssp_estadistica_vulnerable/cuaderno_vulnerable/exportar/concentrado_excel.php?mes=Mayo&amp;anio=2012&amp;origen=excel"/>
  </connection>
  <connection id="1886" xr16:uid="{00000000-0015-0000-FFFF-FFFF5D070000}" name="Conexión2695" type="4" refreshedVersion="3" background="1" saveData="1">
    <webPr sourceData="1" parsePre="1" consecutive="1" xl2000="1" url="http://10.238.194.147:83/ssp_estadistica_vulnerable/cuaderno_vulnerable/exportar/Pag_2_excel.php?mes=Mayo&amp;anio=2012&amp;origen=excel"/>
  </connection>
  <connection id="1887" xr16:uid="{00000000-0015-0000-FFFF-FFFF5E070000}" name="Conexión2696" type="4" refreshedVersion="3" background="1" saveData="1">
    <webPr sourceData="1" parsePre="1" consecutive="1" xl2000="1" url="http://10.238.194.147:83/ssp_estadistica_vulnerable/notas_vulnerable/notas_secciones_cuaderno.php?mes='Mayo'&amp;anio='2012'&amp;idSeccion='1' "/>
  </connection>
  <connection id="1888" xr16:uid="{00000000-0015-0000-FFFF-FFFF5F070000}" name="Conexión2697" type="4" refreshedVersion="3" background="1">
    <webPr sourceData="1" parsePre="1" consecutive="1" xl2000="1" url="http://10.238.194.147:83/ssp_estadistica_vulnerable/cuaderno_vulnerable/exportar/parametros_cuaderno_vulnerable.php"/>
  </connection>
  <connection id="1889" xr16:uid="{00000000-0015-0000-FFFF-FFFF60070000}" name="Conexión2698" type="4" refreshedVersion="3" background="1">
    <webPr sourceData="1" parsePre="1" consecutive="1" xl2000="1" url="http://10.238.194.147:83/ssp_estadistica_vulnerable/cuaderno_vulnerable/exportar/concentrado_excel.php?mes=Mayo&amp;anio=2012&amp;origen=excel"/>
  </connection>
  <connection id="1890" xr16:uid="{00000000-0015-0000-FFFF-FFFF61070000}" name="Conexión2699" type="4" refreshedVersion="3" background="1">
    <webPr sourceData="1" parsePre="1" consecutive="1" xl2000="1" url="http://10.238.194.147:83/ssp_estadistica_vulnerable/cuaderno_vulnerable/exportar/Pag_2_excel.php?mes=Mayo&amp;anio=2012&amp;origen=excel"/>
  </connection>
  <connection id="1891" xr16:uid="{00000000-0015-0000-FFFF-FFFF62070000}" name="Conexión27" type="4" refreshedVersion="3" background="1">
    <webPr sourceData="1" parsePre="1" consecutive="1" xl2000="1" url="http://10.238.10.73:83/ssp_estadistica/cuaderno_vulnerable/exportar/Pag_2_excel.php?mes=Enero&amp;anio=2011&amp;entidad=&amp;origen=excel"/>
  </connection>
  <connection id="1892" xr16:uid="{00000000-0015-0000-FFFF-FFFF63070000}" name="Conexión270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1893" xr16:uid="{00000000-0015-0000-FFFF-FFFF64070000}" name="Conexión2700" type="4" refreshedVersion="3" background="1">
    <webPr sourceData="1" parsePre="1" consecutive="1" xl2000="1" url="http://10.238.194.147:83/ssp_estadistica_vulnerable/notas_vulnerable/notas_secciones_cuaderno.php?mes='Mayo'&amp;anio='2012'&amp;idSeccion='1' "/>
  </connection>
  <connection id="1894" xr16:uid="{00000000-0015-0000-FFFF-FFFF65070000}" name="Conexión2701" type="4" refreshedVersion="3" background="1">
    <webPr sourceData="1" parsePre="1" consecutive="1" xl2000="1" url="http://10.238.194.147:83/ssp_estadistica_vulnerable/cuaderno_vulnerable/exportar/parametros_cuaderno_vulnerable.php"/>
  </connection>
  <connection id="1895" xr16:uid="{00000000-0015-0000-FFFF-FFFF66070000}" name="Conexión2702" type="4" refreshedVersion="3" background="1">
    <webPr sourceData="1" parsePre="1" consecutive="1" xl2000="1" url="http://10.238.194.147:83/ssp_estadistica_vulnerable/cuaderno_vulnerable/exportar/concentrado_excel.php?mes=Abril&amp;anio=2012&amp;origen=excel"/>
  </connection>
  <connection id="1896" xr16:uid="{00000000-0015-0000-FFFF-FFFF67070000}" name="Conexión2703" type="4" refreshedVersion="3" background="1">
    <webPr sourceData="1" parsePre="1" consecutive="1" xl2000="1" url="http://10.238.194.147:83/ssp_estadistica_vulnerable/cuaderno_vulnerable/exportar/Pag_2_excel.php?mes=Abril&amp;anio=2012&amp;origen=excel"/>
  </connection>
  <connection id="1897" xr16:uid="{00000000-0015-0000-FFFF-FFFF68070000}" name="Conexión2704" type="4" refreshedVersion="3" background="1">
    <webPr sourceData="1" parsePre="1" consecutive="1" xl2000="1" url="http://10.238.194.147:83/ssp_estadistica_vulnerable/notas_vulnerable/notas_secciones_cuaderno.php?mes='Abril'&amp;anio='2012'&amp;idSeccion='1' "/>
  </connection>
  <connection id="1898" xr16:uid="{00000000-0015-0000-FFFF-FFFF69070000}" name="Conexión2705" type="4" refreshedVersion="3" background="1">
    <webPr sourceData="1" parsePre="1" consecutive="1" xl2000="1" url="http://10.238.194.147:83/ssp_estadistica_vulnerable/cuaderno_vulnerable/exportar/Pag_3_excel.php?mes=Abril&amp;anio=2012&amp;origen=excel"/>
  </connection>
  <connection id="1899" xr16:uid="{00000000-0015-0000-FFFF-FFFF6A070000}" name="Conexión2706" type="4" refreshedVersion="3" background="1">
    <webPr sourceData="1" parsePre="1" consecutive="1" xl2000="1" url="http://10.238.194.147:83/ssp_estadistica_vulnerable/notas_vulnerable/notas_secciones_cuaderno.php?mes='Abril'&amp;anio='2012'&amp;idSeccion='2' "/>
  </connection>
  <connection id="1900" xr16:uid="{00000000-0015-0000-FFFF-FFFF6B070000}" name="Conexión2707" type="4" refreshedVersion="3" background="1">
    <webPr sourceData="1" parsePre="1" consecutive="1" xl2000="1" url="http://10.238.194.147:83/ssp_estadistica_vulnerable/cuaderno_vulnerable/exportar/Pag_4_excel.php?mes=Abril&amp;anio=2012&amp;origen=excel"/>
  </connection>
  <connection id="1901" xr16:uid="{00000000-0015-0000-FFFF-FFFF6C070000}" name="Conexión2708" type="4" refreshedVersion="3" background="1">
    <webPr sourceData="1" parsePre="1" consecutive="1" xl2000="1" url="http://10.238.194.147:83/ssp_estadistica_vulnerable/notas_vulnerable/notas_secciones_cuaderno.php?mes='Abril'&amp;anio='2012'&amp;idSeccion='3' "/>
  </connection>
  <connection id="1902" xr16:uid="{00000000-0015-0000-FFFF-FFFF6D070000}" name="Conexión2709" type="4" refreshedVersion="3" background="1">
    <webPr sourceData="1" parsePre="1" consecutive="1" xl2000="1" url="http://10.238.194.147:83/ssp_estadistica_vulnerable/cuaderno_vulnerable/exportar/Pag_5_excel.php?mes=Abril&amp;anio=2012&amp;origen=excel"/>
  </connection>
  <connection id="1903" xr16:uid="{00000000-0015-0000-FFFF-FFFF6E070000}" name="Conexión271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1904" xr16:uid="{00000000-0015-0000-FFFF-FFFF6F070000}" name="Conexión2710" type="4" refreshedVersion="3" background="1">
    <webPr sourceData="1" parsePre="1" consecutive="1" xl2000="1" url="http://10.238.194.147:83/ssp_estadistica_vulnerable/notas_vulnerable/notas_secciones_cuaderno.php?mes='Abril'&amp;anio='2012'&amp;idSeccion='4' "/>
  </connection>
  <connection id="1905" xr16:uid="{00000000-0015-0000-FFFF-FFFF70070000}" name="Conexión2711" type="4" refreshedVersion="3" background="1">
    <webPr sourceData="1" parsePre="1" consecutive="1" xl2000="1" url="http://10.238.194.147:83/ssp_estadistica_vulnerable/cuaderno_vulnerable/exportar/Pag_6_excel.php?mes=Abril&amp;anio=2012&amp;origen=excel"/>
  </connection>
  <connection id="1906" xr16:uid="{00000000-0015-0000-FFFF-FFFF71070000}" name="Conexión2712" type="4" refreshedVersion="3" background="1">
    <webPr sourceData="1" parsePre="1" consecutive="1" xl2000="1" url="http://10.238.194.147:83/ssp_estadistica_vulnerable/notas_vulnerable/notas_secciones_cuaderno.php?mes='Abril'&amp;anio='2012'&amp;idSeccion='5' "/>
  </connection>
  <connection id="1907" xr16:uid="{00000000-0015-0000-FFFF-FFFF72070000}" name="Conexión2713" type="4" refreshedVersion="3" background="1">
    <webPr sourceData="1" parsePre="1" consecutive="1" xl2000="1" url="http://10.238.194.147:83/ssp_estadistica_vulnerable/cuaderno_vulnerable/exportar/Pag_7_excel.php?mes=Abril&amp;anio=2012&amp;origen=excel"/>
  </connection>
  <connection id="1908" xr16:uid="{00000000-0015-0000-FFFF-FFFF73070000}" name="Conexión2714" type="4" refreshedVersion="3" background="1">
    <webPr sourceData="1" parsePre="1" consecutive="1" xl2000="1" url="http://10.238.194.147:83/ssp_estadistica_vulnerable/notas_vulnerable/notas_secciones_cuaderno.php?mes='Abril'&amp;anio='2012'&amp;idSeccion='6' "/>
  </connection>
  <connection id="1909" xr16:uid="{00000000-0015-0000-FFFF-FFFF74070000}" name="Conexión2715" type="4" refreshedVersion="3" background="1">
    <webPr sourceData="1" parsePre="1" consecutive="1" xl2000="1" url="http://10.238.194.147:83/ssp_estadistica_vulnerable/cuaderno_vulnerable/exportar/Pag_8_excel.php?mes=Abril&amp;anio=2012&amp;origen=excel"/>
  </connection>
  <connection id="1910" xr16:uid="{00000000-0015-0000-FFFF-FFFF75070000}" name="Conexión2716" type="4" refreshedVersion="3" background="1">
    <webPr sourceData="1" parsePre="1" consecutive="1" xl2000="1" url="http://10.238.194.147:83/ssp_estadistica_vulnerable/notas_vulnerable/notas_secciones_cuaderno.php?mes='Abril'&amp;anio='2012'&amp;idSeccion='7' "/>
  </connection>
  <connection id="1911" xr16:uid="{00000000-0015-0000-FFFF-FFFF76070000}" name="Conexión2717" type="4" refreshedVersion="3" background="1">
    <webPr sourceData="1" parsePre="1" consecutive="1" xl2000="1" url="http://10.238.194.147:83/ssp_estadistica_vulnerable/cuaderno_vulnerable/exportar/Pag_9_excel.php?mes=Abril&amp;anio=2012&amp;origen=excel"/>
  </connection>
  <connection id="1912" xr16:uid="{00000000-0015-0000-FFFF-FFFF77070000}" name="Conexión2718" type="4" refreshedVersion="3" background="1">
    <webPr sourceData="1" parsePre="1" consecutive="1" xl2000="1" url="http://10.238.194.147:83/ssp_estadistica_vulnerable/notas_vulnerable/notas_secciones_cuaderno.php?mes='Abril'&amp;anio='2012'&amp;idSeccion='8' "/>
  </connection>
  <connection id="1913" xr16:uid="{00000000-0015-0000-FFFF-FFFF78070000}" name="Conexión2719" type="4" refreshedVersion="3" background="1">
    <webPr sourceData="1" parsePre="1" consecutive="1" xl2000="1" url="http://10.238.194.147:83/ssp_estadistica_vulnerable/cuaderno_vulnerable/exportar/Pag_10_excel.php?mes=Abril&amp;anio=2012&amp;origen=excel"/>
  </connection>
  <connection id="1914" xr16:uid="{00000000-0015-0000-FFFF-FFFF79070000}" name="Conexión272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1915" xr16:uid="{00000000-0015-0000-FFFF-FFFF7A070000}" name="Conexión2720" type="4" refreshedVersion="3" background="1">
    <webPr sourceData="1" parsePre="1" consecutive="1" xl2000="1" url="http://10.238.194.147:83/ssp_estadistica_vulnerable/notas_vulnerable/notas_secciones_cuaderno.php?mes='Abril'&amp;anio='2012'&amp;idSeccion='9' "/>
  </connection>
  <connection id="1916" xr16:uid="{00000000-0015-0000-FFFF-FFFF7B070000}" name="Conexión2721" type="4" refreshedVersion="3" background="1">
    <webPr sourceData="1" parsePre="1" consecutive="1" xl2000="1" url="http://10.238.194.147:83/ssp_estadistica_vulnerable/cuaderno_vulnerable/exportar/Pag_11_excel.php?mes=Abril&amp;anio=2012&amp;origen=excel"/>
  </connection>
  <connection id="1917" xr16:uid="{00000000-0015-0000-FFFF-FFFF7C070000}" name="Conexión2722" type="4" refreshedVersion="3" background="1">
    <webPr sourceData="1" parsePre="1" consecutive="1" xl2000="1" url="http://10.238.194.147:83/ssp_estadistica_vulnerable/notas_vulnerable/notas_secciones_cuaderno.php?mes='Abril'&amp;anio='2012'&amp;idSeccion='10' "/>
  </connection>
  <connection id="1918" xr16:uid="{00000000-0015-0000-FFFF-FFFF7D070000}" name="Conexión2723" type="4" refreshedVersion="3" background="1">
    <webPr sourceData="1" parsePre="1" consecutive="1" xl2000="1" url="http://10.238.194.147:83/ssp_estadistica_vulnerable/cuaderno_vulnerable/exportar/Pag_12_excel.php?mes=Abril&amp;anio=2012&amp;origen=excel"/>
  </connection>
  <connection id="1919" xr16:uid="{00000000-0015-0000-FFFF-FFFF7E070000}" name="Conexión2724" type="4" refreshedVersion="3" background="1">
    <webPr sourceData="1" parsePre="1" consecutive="1" xl2000="1" url="http://10.238.194.147:83/ssp_estadistica_vulnerable/notas_vulnerable/notas_secciones_cuaderno.php?mes='Abril'&amp;anio='2012'&amp;idSeccion='11' "/>
  </connection>
  <connection id="1920" xr16:uid="{00000000-0015-0000-FFFF-FFFF7F070000}" name="Conexión2725" type="4" refreshedVersion="3" background="1">
    <webPr sourceData="1" parsePre="1" consecutive="1" xl2000="1" url="http://10.238.194.147:83/ssp_estadistica_vulnerable/cuaderno_vulnerable/exportar/Pag_13_excel.php?mes=Abril&amp;anio=2012&amp;origen=excel"/>
  </connection>
  <connection id="1921" xr16:uid="{00000000-0015-0000-FFFF-FFFF80070000}" name="Conexión2726" type="4" refreshedVersion="3" background="1">
    <webPr sourceData="1" parsePre="1" consecutive="1" xl2000="1" url="http://10.238.194.147:83/ssp_estadistica_vulnerable/notas_vulnerable/notas_secciones_cuaderno.php?mes='Abril'&amp;anio='2012'&amp;idSeccion='13' "/>
  </connection>
  <connection id="1922" xr16:uid="{00000000-0015-0000-FFFF-FFFF81070000}" name="Conexión2727" type="4" refreshedVersion="3" background="1">
    <webPr sourceData="1" parsePre="1" consecutive="1" xl2000="1" url="http://10.238.194.147:83/ssp_estadistica_vulnerable/cuaderno_vulnerable/exportar/Pag_14_excel.php?mes=Abril&amp;anio=2012&amp;origen=excel"/>
  </connection>
  <connection id="1923" xr16:uid="{00000000-0015-0000-FFFF-FFFF82070000}" name="Conexión2728" type="4" refreshedVersion="3" background="1">
    <webPr sourceData="1" parsePre="1" consecutive="1" xl2000="1" url="http://10.238.194.147:83/ssp_estadistica_vulnerable/notas_vulnerable/notas_secciones_cuaderno.php?mes='Abril'&amp;anio='2012'&amp;idSeccion='14' "/>
  </connection>
  <connection id="1924" xr16:uid="{00000000-0015-0000-FFFF-FFFF83070000}" name="Conexión2729" type="4" refreshedVersion="3" background="1">
    <webPr sourceData="1" parsePre="1" consecutive="1" xl2000="1" url="http://10.238.194.147:83/ssp_estadistica_vulnerable/cuaderno_vulnerable/exportar/Pag_15_excel.php?mes=Abril&amp;anio=2012&amp;origen=excel"/>
  </connection>
  <connection id="1925" xr16:uid="{00000000-0015-0000-FFFF-FFFF84070000}" name="Conexión273" type="4" refreshedVersion="3" background="1" saveData="1">
    <webPr sourceData="1" parsePre="1" consecutive="1" xl2000="1" url="http://10.238.10.73:83/ssp_estadistica/cuaderno_vulnerable/exportar/parametros_cuaderno_vulnerable.php"/>
  </connection>
  <connection id="1926" xr16:uid="{00000000-0015-0000-FFFF-FFFF85070000}" name="Conexión2730" type="4" refreshedVersion="3" background="1">
    <webPr sourceData="1" parsePre="1" consecutive="1" xl2000="1" url="http://10.238.194.147:83/ssp_estadistica_vulnerable/notas_vulnerable/notas_secciones_cuaderno.php?mes='Abril'&amp;anio='2012'&amp;idSeccion='15' "/>
  </connection>
  <connection id="1927" xr16:uid="{00000000-0015-0000-FFFF-FFFF86070000}" name="Conexión2731" type="4" refreshedVersion="3" background="1">
    <webPr sourceData="1" parsePre="1" consecutive="1" xl2000="1" url="http://10.238.194.147:83/ssp_estadistica_vulnerable/cuaderno_vulnerable/exportar/Pag_16_excel.php?mes=Abril&amp;anio=2012&amp;origen=excel"/>
  </connection>
  <connection id="1928" xr16:uid="{00000000-0015-0000-FFFF-FFFF87070000}" name="Conexión2732" type="4" refreshedVersion="3" background="1">
    <webPr sourceData="1" parsePre="1" consecutive="1" xl2000="1" url="http://10.238.194.147:83/ssp_estadistica_vulnerable/notas_vulnerable/notas_secciones_cuaderno.php?mes='Abril'&amp;anio='2012'&amp;idSeccion='16' "/>
  </connection>
  <connection id="1929" xr16:uid="{00000000-0015-0000-FFFF-FFFF88070000}" name="Conexión2733" type="4" refreshedVersion="3" background="1">
    <webPr sourceData="1" parsePre="1" consecutive="1" xl2000="1" url="http://10.238.194.147:83/ssp_estadistica_vulnerable/cuaderno_vulnerable/exportar/Pag_17_excel.php?mes=Abril&amp;anio=2012&amp;origen=excel"/>
  </connection>
  <connection id="1930" xr16:uid="{00000000-0015-0000-FFFF-FFFF89070000}" name="Conexión2734" type="4" refreshedVersion="3" background="1">
    <webPr sourceData="1" parsePre="1" consecutive="1" xl2000="1" url="http://10.238.194.147:83/ssp_estadistica_vulnerable/notas_vulnerable/notas_secciones_cuaderno.php?mes='Abril'&amp;anio='2012'&amp;idSeccion='17' "/>
  </connection>
  <connection id="1931" xr16:uid="{00000000-0015-0000-FFFF-FFFF8A070000}" name="Conexión2735" type="4" refreshedVersion="3" background="1">
    <webPr sourceData="1" parsePre="1" consecutive="1" xl2000="1" url="http://10.238.194.147:83/ssp_estadistica_vulnerable/cuaderno_vulnerable/exportar/Pag_18_excel.php?mes=Abril&amp;anio=2012&amp;origen=excel"/>
  </connection>
  <connection id="1932" xr16:uid="{00000000-0015-0000-FFFF-FFFF8B070000}" name="Conexión2736" type="4" refreshedVersion="3" background="1">
    <webPr sourceData="1" parsePre="1" consecutive="1" xl2000="1" url="http://10.238.194.147:83/ssp_estadistica_vulnerable/notas_vulnerable/notas_secciones_cuaderno.php?mes='Abril'&amp;anio='2012'&amp;idSeccion='18' "/>
  </connection>
  <connection id="1933" xr16:uid="{00000000-0015-0000-FFFF-FFFF8C070000}" name="Conexión2737" type="4" refreshedVersion="3" background="1">
    <webPr sourceData="1" parsePre="1" consecutive="1" xl2000="1" url="http://10.238.194.147:83/ssp_estadistica_vulnerable/cuaderno_vulnerable/exportar/Pag_19_excel.php?mes=Abril&amp;anio=2012&amp;origen=excel"/>
  </connection>
  <connection id="1934" xr16:uid="{00000000-0015-0000-FFFF-FFFF8D070000}" name="Conexión2738" type="4" refreshedVersion="3" background="1">
    <webPr sourceData="1" parsePre="1" consecutive="1" xl2000="1" url="http://10.238.194.147:83/ssp_estadistica_vulnerable/notas_vulnerable/notas_secciones_cuaderno.php?mes='Abril'&amp;anio='2012'&amp;idSeccion='19' "/>
  </connection>
  <connection id="1935" xr16:uid="{00000000-0015-0000-FFFF-FFFF8E070000}" name="Conexión2739" type="4" refreshedVersion="3" background="1">
    <webPr sourceData="1" parsePre="1" consecutive="1" xl2000="1" url="http://10.238.194.147:83/ssp_estadistica_vulnerable/cuaderno_vulnerable/exportar/Pag_20_excel.php?mes=Abril&amp;anio=2012&amp;origen=excel"/>
  </connection>
  <connection id="1936" xr16:uid="{00000000-0015-0000-FFFF-FFFF8F070000}" name="Conexión274" type="4" refreshedVersion="3" background="1" saveData="1">
    <webPr sourceData="1" parsePre="1" consecutive="1" xl2000="1" url="http://10.238.10.73:83/ssp_estadistica/cuaderno_vulnerable/exportar/parametros_cuaderno_vulnerable.php"/>
  </connection>
  <connection id="1937" xr16:uid="{00000000-0015-0000-FFFF-FFFF90070000}" name="Conexión2740" type="4" refreshedVersion="3" background="1">
    <webPr sourceData="1" parsePre="1" consecutive="1" xl2000="1" url="http://10.238.194.147:83/ssp_estadistica_vulnerable/notas_vulnerable/notas_secciones_cuaderno.php?mes='Abril'&amp;anio='2012'&amp;idSeccion='20' "/>
  </connection>
  <connection id="1938" xr16:uid="{00000000-0015-0000-FFFF-FFFF91070000}" name="Conexión2741" type="4" refreshedVersion="3" background="1">
    <webPr sourceData="1" parsePre="1" consecutive="1" xl2000="1" url="http://10.238.194.147:83/ssp_estadistica_vulnerable/cuaderno_vulnerable/exportar/Pag_21_excel.php?mes=Abril&amp;anio=2012&amp;origen=excel"/>
  </connection>
  <connection id="1939" xr16:uid="{00000000-0015-0000-FFFF-FFFF92070000}" name="Conexión2742" type="4" refreshedVersion="3" background="1">
    <webPr sourceData="1" parsePre="1" consecutive="1" xl2000="1" url="http://10.238.194.147:83/ssp_estadistica_vulnerable/notas_vulnerable/notas_secciones_cuaderno.php?mes='Abril'&amp;anio='2012'&amp;idSeccion='21' "/>
  </connection>
  <connection id="1940" xr16:uid="{00000000-0015-0000-FFFF-FFFF93070000}" name="Conexión2743" type="4" refreshedVersion="3" background="1">
    <webPr sourceData="1" parsePre="1" consecutive="1" xl2000="1" url="http://10.238.194.147:83/ssp_estadistica_vulnerable/cuaderno_vulnerable/exportar/Pag_22_excel.php?mes=Abril&amp;anio=2012&amp;origen=excel"/>
  </connection>
  <connection id="1941" xr16:uid="{00000000-0015-0000-FFFF-FFFF94070000}" name="Conexión2744" type="4" refreshedVersion="3" background="1">
    <webPr sourceData="1" parsePre="1" consecutive="1" xl2000="1" url="http://10.238.194.147:83/ssp_estadistica_vulnerable/notas_vulnerable/notas_secciones_cuaderno.php?mes='Abril'&amp;anio='2012'&amp;idSeccion='22' "/>
  </connection>
  <connection id="1942" xr16:uid="{00000000-0015-0000-FFFF-FFFF95070000}" name="Conexión2745" type="4" refreshedVersion="3" background="1">
    <webPr sourceData="1" parsePre="1" consecutive="1" xl2000="1" url="http://10.238.194.147:83/ssp_estadistica_vulnerable/cuaderno_vulnerable/exportar/Pag_23_excel.php?mes=Abril&amp;anio=2012&amp;origen=excel"/>
  </connection>
  <connection id="1943" xr16:uid="{00000000-0015-0000-FFFF-FFFF96070000}" name="Conexión2746" type="4" refreshedVersion="3" background="1">
    <webPr sourceData="1" parsePre="1" consecutive="1" xl2000="1" url="http://10.238.194.147:83/ssp_estadistica_vulnerable/notas_vulnerable/notas_secciones_cuaderno.php?mes='Abril'&amp;anio='2012'&amp;idSeccion='23' "/>
  </connection>
  <connection id="1944" xr16:uid="{00000000-0015-0000-FFFF-FFFF97070000}" name="Conexión2747" type="4" refreshedVersion="3" background="1">
    <webPr sourceData="1" parsePre="1" consecutive="1" xl2000="1" url="http://10.238.194.147:83/ssp_estadistica_vulnerable/cuaderno_vulnerable/exportar/Pag_24_excel.php?mes=Abril&amp;anio=2012&amp;origen=excel"/>
  </connection>
  <connection id="1945" xr16:uid="{00000000-0015-0000-FFFF-FFFF98070000}" name="Conexión2748" type="4" refreshedVersion="3" background="1">
    <webPr sourceData="1" parsePre="1" consecutive="1" xl2000="1" url="http://10.238.194.147:83/ssp_estadistica_vulnerable/notas_vulnerable/notas_secciones_cuaderno.php?mes='Abril'&amp;anio='2012'&amp;idSeccion='24' "/>
  </connection>
  <connection id="1946" xr16:uid="{00000000-0015-0000-FFFF-FFFF99070000}" name="Conexión2749" type="4" refreshedVersion="3" background="1">
    <webPr sourceData="1" parsePre="1" consecutive="1" xl2000="1" url="http://10.238.194.147:83/ssp_estadistica_vulnerable/cuaderno_vulnerable/exportar/Pag_25_excel.php?mes=Abril&amp;anio=2012&amp;origen=excel"/>
  </connection>
  <connection id="1947" xr16:uid="{00000000-0015-0000-FFFF-FFFF9A070000}" name="Conexión275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1948" xr16:uid="{00000000-0015-0000-FFFF-FFFF9B070000}" name="Conexión2750" type="4" refreshedVersion="3" background="1">
    <webPr sourceData="1" parsePre="1" consecutive="1" xl2000="1" url="http://10.238.194.147:83/ssp_estadistica_vulnerable/notas_vulnerable/notas_secciones_cuaderno.php?mes='Abril'&amp;anio='2012'&amp;idSeccion='25' "/>
  </connection>
  <connection id="1949" xr16:uid="{00000000-0015-0000-FFFF-FFFF9C070000}" name="Conexión2751" type="4" refreshedVersion="3" background="1">
    <webPr sourceData="1" parsePre="1" consecutive="1" xl2000="1" url="http://10.238.194.147:83/ssp_estadistica_vulnerable/cuaderno_vulnerable/exportar/Pag_26_excel.php?mes=Abril&amp;anio=2012&amp;origen=excel"/>
  </connection>
  <connection id="1950" xr16:uid="{00000000-0015-0000-FFFF-FFFF9D070000}" name="Conexión2752" type="4" refreshedVersion="3" background="1">
    <webPr sourceData="1" parsePre="1" consecutive="1" xl2000="1" url="http://10.238.194.147:83/ssp_estadistica_vulnerable/notas_vulnerable/notas_secciones_cuaderno.php?mes='Abril'&amp;anio='2012'&amp;idSeccion='26' "/>
  </connection>
  <connection id="1951" xr16:uid="{00000000-0015-0000-FFFF-FFFF9E070000}" name="Conexión2753" type="4" refreshedVersion="3" background="1">
    <webPr sourceData="1" parsePre="1" consecutive="1" xl2000="1" url="http://10.238.194.147:83/ssp_estadistica_vulnerable/cuaderno_vulnerable/exportar/Pag_27_excel.php?mes=Abril&amp;anio=2012&amp;origen=excel"/>
  </connection>
  <connection id="1952" xr16:uid="{00000000-0015-0000-FFFF-FFFF9F070000}" name="Conexión2754" type="4" refreshedVersion="3" background="1">
    <webPr sourceData="1" parsePre="1" consecutive="1" xl2000="1" url="http://10.238.194.147:83/ssp_estadistica_vulnerable/notas_vulnerable/notas_secciones_cuaderno.php?mes='Abril'&amp;anio='2012'&amp;idSeccion='27' "/>
  </connection>
  <connection id="1953" xr16:uid="{00000000-0015-0000-FFFF-FFFFA0070000}" name="Conexión2755" type="4" refreshedVersion="3" background="1">
    <webPr sourceData="1" parsePre="1" consecutive="1" xl2000="1" url="http://10.238.194.147:83/ssp_estadistica_vulnerable/cuaderno_vulnerable/exportar/Pag_28_excel.php?mes=Abril&amp;anio=2012&amp;origen=excel"/>
  </connection>
  <connection id="1954" xr16:uid="{00000000-0015-0000-FFFF-FFFFA1070000}" name="Conexión2756" type="4" refreshedVersion="3" background="1">
    <webPr sourceData="1" parsePre="1" consecutive="1" xl2000="1" url="http://10.238.194.147:83/ssp_estadistica_vulnerable/notas_vulnerable/notas_secciones_cuaderno.php?mes='Abril'&amp;anio='2012'&amp;idSeccion='28' "/>
  </connection>
  <connection id="1955" xr16:uid="{00000000-0015-0000-FFFF-FFFFA2070000}" name="Conexión2757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956" xr16:uid="{00000000-0015-0000-FFFF-FFFFA3070000}" name="Conexión2758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957" xr16:uid="{00000000-0015-0000-FFFF-FFFFA4070000}" name="Conexión2759" type="4" refreshedVersion="3" background="1" saveData="1">
    <webPr sourceData="1" parsePre="1" consecutive="1" xl2000="1" url="http://10.238.194.147:83/ssp_estadistica_vulnerable/cuaderno_vulnerable/exportar/Pag_2_excel.php?mes=Abril&amp;anio=2012&amp;origen=excel"/>
  </connection>
  <connection id="1958" xr16:uid="{00000000-0015-0000-FFFF-FFFFA5070000}" name="Conexión276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1959" xr16:uid="{00000000-0015-0000-FFFF-FFFFA6070000}" name="Conexión2760" type="4" refreshedVersion="3" background="1" saveData="1">
    <webPr sourceData="1" parsePre="1" consecutive="1" xl2000="1" url="http://10.238.194.147:83/ssp_estadistica_vulnerable/notas_vulnerable/notas_secciones_cuaderno.php?mes='Abril'&amp;anio='2012'&amp;idSeccion='1' "/>
  </connection>
  <connection id="1960" xr16:uid="{00000000-0015-0000-FFFF-FFFFA7070000}" name="Conexión2761" type="4" refreshedVersion="3" background="1" saveData="1">
    <webPr sourceData="1" parsePre="1" consecutive="1" xl2000="1" url="http://10.238.194.147:83/ssp_estadistica_vulnerable/cuaderno_vulnerable/exportar/Pag_3_excel.php?mes=Abril&amp;anio=2012&amp;origen=excel"/>
  </connection>
  <connection id="1961" xr16:uid="{00000000-0015-0000-FFFF-FFFFA8070000}" name="Conexión2762" type="4" refreshedVersion="3" background="1" saveData="1">
    <webPr sourceData="1" parsePre="1" consecutive="1" xl2000="1" url="http://10.238.194.147:83/ssp_estadistica_vulnerable/notas_vulnerable/notas_secciones_cuaderno.php?mes='Abril'&amp;anio='2012'&amp;idSeccion='2' "/>
  </connection>
  <connection id="1962" xr16:uid="{00000000-0015-0000-FFFF-FFFFA9070000}" name="Conexión2763" type="4" refreshedVersion="3" background="1" saveData="1">
    <webPr sourceData="1" parsePre="1" consecutive="1" xl2000="1" url="http://10.238.194.147:83/ssp_estadistica_vulnerable/cuaderno_vulnerable/exportar/Pag_4_excel.php?mes=Abril&amp;anio=2012&amp;origen=excel"/>
  </connection>
  <connection id="1963" xr16:uid="{00000000-0015-0000-FFFF-FFFFAA070000}" name="Conexión2764" type="4" refreshedVersion="3" background="1" saveData="1">
    <webPr sourceData="1" parsePre="1" consecutive="1" xl2000="1" url="http://10.238.194.147:83/ssp_estadistica_vulnerable/notas_vulnerable/notas_secciones_cuaderno.php?mes='Abril'&amp;anio='2012'&amp;idSeccion='3' "/>
  </connection>
  <connection id="1964" xr16:uid="{00000000-0015-0000-FFFF-FFFFAB070000}" name="Conexión2765" type="4" refreshedVersion="3" background="1" saveData="1">
    <webPr sourceData="1" parsePre="1" consecutive="1" xl2000="1" url="http://10.238.194.147:83/ssp_estadistica_vulnerable/cuaderno_vulnerable/exportar/Pag_5_excel.php?mes=Abril&amp;anio=2012&amp;origen=excel"/>
  </connection>
  <connection id="1965" xr16:uid="{00000000-0015-0000-FFFF-FFFFAC070000}" name="Conexión2766" type="4" refreshedVersion="3" background="1" saveData="1">
    <webPr sourceData="1" parsePre="1" consecutive="1" xl2000="1" url="http://10.238.194.147:83/ssp_estadistica_vulnerable/notas_vulnerable/notas_secciones_cuaderno.php?mes='Abril'&amp;anio='2012'&amp;idSeccion='4' "/>
  </connection>
  <connection id="1966" xr16:uid="{00000000-0015-0000-FFFF-FFFFAD070000}" name="Conexión2767" type="4" refreshedVersion="3" background="1" saveData="1">
    <webPr sourceData="1" parsePre="1" consecutive="1" xl2000="1" url="http://10.238.194.147:83/ssp_estadistica_vulnerable/cuaderno_vulnerable/exportar/Pag_6_excel.php?mes=Abril&amp;anio=2012&amp;origen=excel"/>
  </connection>
  <connection id="1967" xr16:uid="{00000000-0015-0000-FFFF-FFFFAE070000}" name="Conexión2768" type="4" refreshedVersion="3" background="1" saveData="1">
    <webPr sourceData="1" parsePre="1" consecutive="1" xl2000="1" url="http://10.238.194.147:83/ssp_estadistica_vulnerable/notas_vulnerable/notas_secciones_cuaderno.php?mes='Abril'&amp;anio='2012'&amp;idSeccion='5' "/>
  </connection>
  <connection id="1968" xr16:uid="{00000000-0015-0000-FFFF-FFFFAF070000}" name="Conexión2769" type="4" refreshedVersion="3" background="1" saveData="1">
    <webPr sourceData="1" parsePre="1" consecutive="1" xl2000="1" url="http://10.238.194.147:83/ssp_estadistica_vulnerable/cuaderno_vulnerable/exportar/Pag_7_excel.php?mes=Abril&amp;anio=2012&amp;origen=excel"/>
  </connection>
  <connection id="1969" xr16:uid="{00000000-0015-0000-FFFF-FFFFB0070000}" name="Conexión277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1970" xr16:uid="{00000000-0015-0000-FFFF-FFFFB1070000}" name="Conexión2770" type="4" refreshedVersion="3" background="1" saveData="1">
    <webPr sourceData="1" parsePre="1" consecutive="1" xl2000="1" url="http://10.238.194.147:83/ssp_estadistica_vulnerable/notas_vulnerable/notas_secciones_cuaderno.php?mes='Abril'&amp;anio='2012'&amp;idSeccion='6' "/>
  </connection>
  <connection id="1971" xr16:uid="{00000000-0015-0000-FFFF-FFFFB2070000}" name="Conexión2771" type="4" refreshedVersion="3" background="1" saveData="1">
    <webPr sourceData="1" parsePre="1" consecutive="1" xl2000="1" url="http://10.238.194.147:83/ssp_estadistica_vulnerable/cuaderno_vulnerable/exportar/Pag_8_excel.php?mes=Abril&amp;anio=2012&amp;origen=excel"/>
  </connection>
  <connection id="1972" xr16:uid="{00000000-0015-0000-FFFF-FFFFB3070000}" name="Conexión2772" type="4" refreshedVersion="3" background="1" saveData="1">
    <webPr sourceData="1" parsePre="1" consecutive="1" xl2000="1" url="http://10.238.194.147:83/ssp_estadistica_vulnerable/notas_vulnerable/notas_secciones_cuaderno.php?mes='Abril'&amp;anio='2012'&amp;idSeccion='7' "/>
  </connection>
  <connection id="1973" xr16:uid="{00000000-0015-0000-FFFF-FFFFB4070000}" name="Conexión2773" type="4" refreshedVersion="3" background="1" saveData="1">
    <webPr sourceData="1" parsePre="1" consecutive="1" xl2000="1" url="http://10.238.194.147:83/ssp_estadistica_vulnerable/cuaderno_vulnerable/exportar/Pag_9_excel.php?mes=Abril&amp;anio=2012&amp;origen=excel"/>
  </connection>
  <connection id="1974" xr16:uid="{00000000-0015-0000-FFFF-FFFFB5070000}" name="Conexión2774" type="4" refreshedVersion="3" background="1" saveData="1">
    <webPr sourceData="1" parsePre="1" consecutive="1" xl2000="1" url="http://10.238.194.147:83/ssp_estadistica_vulnerable/notas_vulnerable/notas_secciones_cuaderno.php?mes='Abril'&amp;anio='2012'&amp;idSeccion='8' "/>
  </connection>
  <connection id="1975" xr16:uid="{00000000-0015-0000-FFFF-FFFFB6070000}" name="Conexión2775" type="4" refreshedVersion="3" background="1" saveData="1">
    <webPr sourceData="1" parsePre="1" consecutive="1" xl2000="1" url="http://10.238.194.147:83/ssp_estadistica_vulnerable/cuaderno_vulnerable/exportar/Pag_10_excel.php?mes=Abril&amp;anio=2012&amp;origen=excel"/>
  </connection>
  <connection id="1976" xr16:uid="{00000000-0015-0000-FFFF-FFFFB7070000}" name="Conexión2776" type="4" refreshedVersion="3" background="1" saveData="1">
    <webPr sourceData="1" parsePre="1" consecutive="1" xl2000="1" url="http://10.238.194.147:83/ssp_estadistica_vulnerable/notas_vulnerable/notas_secciones_cuaderno.php?mes='Abril'&amp;anio='2012'&amp;idSeccion='9' "/>
  </connection>
  <connection id="1977" xr16:uid="{00000000-0015-0000-FFFF-FFFFB8070000}" name="Conexión2777" type="4" refreshedVersion="3" background="1" saveData="1">
    <webPr sourceData="1" parsePre="1" consecutive="1" xl2000="1" url="http://10.238.194.147:83/ssp_estadistica_vulnerable/cuaderno_vulnerable/exportar/Pag_11_excel.php?mes=Abril&amp;anio=2012&amp;origen=excel"/>
  </connection>
  <connection id="1978" xr16:uid="{00000000-0015-0000-FFFF-FFFFB9070000}" name="Conexión2778" type="4" refreshedVersion="3" background="1" saveData="1">
    <webPr sourceData="1" parsePre="1" consecutive="1" xl2000="1" url="http://10.238.194.147:83/ssp_estadistica_vulnerable/notas_vulnerable/notas_secciones_cuaderno.php?mes='Abril'&amp;anio='2012'&amp;idSeccion='10' "/>
  </connection>
  <connection id="1979" xr16:uid="{00000000-0015-0000-FFFF-FFFFBA070000}" name="Conexión2779" type="4" refreshedVersion="3" background="1" saveData="1">
    <webPr sourceData="1" parsePre="1" consecutive="1" xl2000="1" url="http://10.238.194.147:83/ssp_estadistica_vulnerable/cuaderno_vulnerable/exportar/Pag_12_excel.php?mes=Abril&amp;anio=2012&amp;origen=excel"/>
  </connection>
  <connection id="1980" xr16:uid="{00000000-0015-0000-FFFF-FFFFBB070000}" name="Conexión278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1981" xr16:uid="{00000000-0015-0000-FFFF-FFFFBC070000}" name="Conexión2780" type="4" refreshedVersion="3" background="1" saveData="1">
    <webPr sourceData="1" parsePre="1" consecutive="1" xl2000="1" url="http://10.238.194.147:83/ssp_estadistica_vulnerable/notas_vulnerable/notas_secciones_cuaderno.php?mes='Abril'&amp;anio='2012'&amp;idSeccion='11' "/>
  </connection>
  <connection id="1982" xr16:uid="{00000000-0015-0000-FFFF-FFFFBD070000}" name="Conexión2781" type="4" refreshedVersion="3" background="1" saveData="1">
    <webPr sourceData="1" parsePre="1" consecutive="1" xl2000="1" url="http://10.238.194.147:83/ssp_estadistica_vulnerable/cuaderno_vulnerable/exportar/Pag_13_excel.php?mes=Abril&amp;anio=2012&amp;origen=excel"/>
  </connection>
  <connection id="1983" xr16:uid="{00000000-0015-0000-FFFF-FFFFBE070000}" name="Conexión2782" type="4" refreshedVersion="3" background="1" saveData="1">
    <webPr sourceData="1" parsePre="1" consecutive="1" xl2000="1" url="http://10.238.194.147:83/ssp_estadistica_vulnerable/notas_vulnerable/notas_secciones_cuaderno.php?mes='Abril'&amp;anio='2012'&amp;idSeccion='13' "/>
  </connection>
  <connection id="1984" xr16:uid="{00000000-0015-0000-FFFF-FFFFBF070000}" name="Conexión2783" type="4" refreshedVersion="3" background="1" saveData="1">
    <webPr sourceData="1" parsePre="1" consecutive="1" xl2000="1" url="http://10.238.194.147:83/ssp_estadistica_vulnerable/cuaderno_vulnerable/exportar/Pag_14_excel.php?mes=Abril&amp;anio=2012&amp;origen=excel"/>
  </connection>
  <connection id="1985" xr16:uid="{00000000-0015-0000-FFFF-FFFFC0070000}" name="Conexión2784" type="4" refreshedVersion="3" background="1" saveData="1">
    <webPr sourceData="1" parsePre="1" consecutive="1" xl2000="1" url="http://10.238.194.147:83/ssp_estadistica_vulnerable/notas_vulnerable/notas_secciones_cuaderno.php?mes='Abril'&amp;anio='2012'&amp;idSeccion='14' "/>
  </connection>
  <connection id="1986" xr16:uid="{00000000-0015-0000-FFFF-FFFFC1070000}" name="Conexión2785" type="4" refreshedVersion="3" background="1" saveData="1">
    <webPr sourceData="1" parsePre="1" consecutive="1" xl2000="1" url="http://10.238.194.147:83/ssp_estadistica_vulnerable/cuaderno_vulnerable/exportar/Pag_15_excel.php?mes=Abril&amp;anio=2012&amp;origen=excel"/>
  </connection>
  <connection id="1987" xr16:uid="{00000000-0015-0000-FFFF-FFFFC2070000}" name="Conexión2786" type="4" refreshedVersion="3" background="1" saveData="1">
    <webPr sourceData="1" parsePre="1" consecutive="1" xl2000="1" url="http://10.238.194.147:83/ssp_estadistica_vulnerable/notas_vulnerable/notas_secciones_cuaderno.php?mes='Abril'&amp;anio='2012'&amp;idSeccion='15' "/>
  </connection>
  <connection id="1988" xr16:uid="{00000000-0015-0000-FFFF-FFFFC3070000}" name="Conexión2787" type="4" refreshedVersion="3" background="1" saveData="1">
    <webPr sourceData="1" parsePre="1" consecutive="1" xl2000="1" url="http://10.238.194.147:83/ssp_estadistica_vulnerable/cuaderno_vulnerable/exportar/Pag_16_excel.php?mes=Abril&amp;anio=2012&amp;origen=excel"/>
  </connection>
  <connection id="1989" xr16:uid="{00000000-0015-0000-FFFF-FFFFC4070000}" name="Conexión2788" type="4" refreshedVersion="3" background="1" saveData="1">
    <webPr sourceData="1" parsePre="1" consecutive="1" xl2000="1" url="http://10.238.194.147:83/ssp_estadistica_vulnerable/notas_vulnerable/notas_secciones_cuaderno.php?mes='Abril'&amp;anio='2012'&amp;idSeccion='16' "/>
  </connection>
  <connection id="1990" xr16:uid="{00000000-0015-0000-FFFF-FFFFC5070000}" name="Conexión2789" type="4" refreshedVersion="3" background="1">
    <webPr sourceData="1" parsePre="1" consecutive="1" xl2000="1" url="http://10.238.194.147:83/ssp_estadistica_vulnerable/cuaderno_vulnerable/exportar/parametros_cuaderno_vulnerable.php"/>
  </connection>
  <connection id="1991" xr16:uid="{00000000-0015-0000-FFFF-FFFFC6070000}" name="Conexión279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1992" xr16:uid="{00000000-0015-0000-FFFF-FFFFC7070000}" name="Conexión2790" type="4" refreshedVersion="3" background="1">
    <webPr sourceData="1" parsePre="1" consecutive="1" xl2000="1" url="http://10.238.194.147:83/ssp_estadistica_vulnerable/cuaderno_vulnerable/exportar/concentrado_excel.php?mes=Abril&amp;anio=2012&amp;origen=excel"/>
  </connection>
  <connection id="1993" xr16:uid="{00000000-0015-0000-FFFF-FFFFC8070000}" name="Conexión2791" type="4" refreshedVersion="3" background="1">
    <webPr sourceData="1" parsePre="1" consecutive="1" xl2000="1" url="http://10.238.194.147:83/ssp_estadistica_vulnerable/cuaderno_vulnerable/exportar/Pag_2_excel.php?mes=Abril&amp;anio=2012&amp;origen=excel"/>
  </connection>
  <connection id="1994" xr16:uid="{00000000-0015-0000-FFFF-FFFFC9070000}" name="Conexión2792" type="4" refreshedVersion="3" background="1">
    <webPr sourceData="1" parsePre="1" consecutive="1" xl2000="1" url="http://10.238.194.147:83/ssp_estadistica_vulnerable/notas_vulnerable/notas_secciones_cuaderno.php?mes='Abril'&amp;anio='2012'&amp;idSeccion='1' "/>
  </connection>
  <connection id="1995" xr16:uid="{00000000-0015-0000-FFFF-FFFFCA070000}" name="Conexión2793" type="4" refreshedVersion="3" background="1">
    <webPr sourceData="1" parsePre="1" consecutive="1" xl2000="1" url="http://10.238.194.147:83/ssp_estadistica_vulnerable/cuaderno_vulnerable/exportar/Pag_3_excel.php?mes=Abril&amp;anio=2012&amp;origen=excel"/>
  </connection>
  <connection id="1996" xr16:uid="{00000000-0015-0000-FFFF-FFFFCB070000}" name="Conexión2794" type="4" refreshedVersion="3" background="1">
    <webPr sourceData="1" parsePre="1" consecutive="1" xl2000="1" url="http://10.238.194.147:83/ssp_estadistica_vulnerable/notas_vulnerable/notas_secciones_cuaderno.php?mes='Abril'&amp;anio='2012'&amp;idSeccion='2' "/>
  </connection>
  <connection id="1997" xr16:uid="{00000000-0015-0000-FFFF-FFFFCC070000}" name="Conexión2795" type="4" refreshedVersion="3" background="1">
    <webPr sourceData="1" parsePre="1" consecutive="1" xl2000="1" url="http://10.238.194.147:83/ssp_estadistica_vulnerable/cuaderno_vulnerable/exportar/Pag_4_excel.php?mes=Abril&amp;anio=2012&amp;origen=excel"/>
  </connection>
  <connection id="1998" xr16:uid="{00000000-0015-0000-FFFF-FFFFCD070000}" name="Conexión2796" type="4" refreshedVersion="3" background="1">
    <webPr sourceData="1" parsePre="1" consecutive="1" xl2000="1" url="http://10.238.194.147:83/ssp_estadistica_vulnerable/notas_vulnerable/notas_secciones_cuaderno.php?mes='Abril'&amp;anio='2012'&amp;idSeccion='3' "/>
  </connection>
  <connection id="1999" xr16:uid="{00000000-0015-0000-FFFF-FFFFCE070000}" name="Conexión2797" type="4" refreshedVersion="3" background="1">
    <webPr sourceData="1" parsePre="1" consecutive="1" xl2000="1" url="http://10.238.194.147:83/ssp_estadistica_vulnerable/cuaderno_vulnerable/exportar/Pag_5_excel.php?mes=Abril&amp;anio=2012&amp;origen=excel"/>
  </connection>
  <connection id="2000" xr16:uid="{00000000-0015-0000-FFFF-FFFFCF070000}" name="Conexión2798" type="4" refreshedVersion="3" background="1">
    <webPr sourceData="1" parsePre="1" consecutive="1" xl2000="1" url="http://10.238.194.147:83/ssp_estadistica_vulnerable/notas_vulnerable/notas_secciones_cuaderno.php?mes='Abril'&amp;anio='2012'&amp;idSeccion='4' "/>
  </connection>
  <connection id="2001" xr16:uid="{00000000-0015-0000-FFFF-FFFFD0070000}" name="Conexión2799" type="4" refreshedVersion="3" background="1">
    <webPr sourceData="1" parsePre="1" consecutive="1" xl2000="1" url="http://10.238.194.147:83/ssp_estadistica_vulnerable/cuaderno_vulnerable/exportar/Pag_6_excel.php?mes=Abril&amp;anio=2012&amp;origen=excel"/>
  </connection>
  <connection id="2002" xr16:uid="{00000000-0015-0000-FFFF-FFFFD1070000}" name="Conexión28" type="4" refreshedVersion="3" background="1" saveData="1">
    <webPr sourceData="1" parsePre="1" consecutive="1" xl2000="1" url="http://10.238.10.73:83/ssp_estadistica/cuaderno_vulnerable/exportar/parametros_cuaderno_vulnerable.php"/>
  </connection>
  <connection id="2003" xr16:uid="{00000000-0015-0000-FFFF-FFFFD2070000}" name="Conexión280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2004" xr16:uid="{00000000-0015-0000-FFFF-FFFFD3070000}" name="Conexión2800" type="4" refreshedVersion="3" background="1">
    <webPr sourceData="1" parsePre="1" consecutive="1" xl2000="1" url="http://10.238.194.147:83/ssp_estadistica_vulnerable/notas_vulnerable/notas_secciones_cuaderno.php?mes='Abril'&amp;anio='2012'&amp;idSeccion='5' "/>
  </connection>
  <connection id="2005" xr16:uid="{00000000-0015-0000-FFFF-FFFFD4070000}" name="Conexión2801" type="4" refreshedVersion="3" background="1">
    <webPr sourceData="1" parsePre="1" consecutive="1" xl2000="1" url="http://10.238.194.147:83/ssp_estadistica_vulnerable/cuaderno_vulnerable/exportar/Pag_7_excel.php?mes=Abril&amp;anio=2012&amp;origen=excel"/>
  </connection>
  <connection id="2006" xr16:uid="{00000000-0015-0000-FFFF-FFFFD5070000}" name="Conexión2802" type="4" refreshedVersion="3" background="1">
    <webPr sourceData="1" parsePre="1" consecutive="1" xl2000="1" url="http://10.238.194.147:83/ssp_estadistica_vulnerable/notas_vulnerable/notas_secciones_cuaderno.php?mes='Abril'&amp;anio='2012'&amp;idSeccion='6' "/>
  </connection>
  <connection id="2007" xr16:uid="{00000000-0015-0000-FFFF-FFFFD6070000}" name="Conexión2803" type="4" refreshedVersion="3" background="1">
    <webPr sourceData="1" parsePre="1" consecutive="1" xl2000="1" url="http://10.238.194.147:83/ssp_estadistica_vulnerable/cuaderno_vulnerable/exportar/Pag_8_excel.php?mes=Abril&amp;anio=2012&amp;origen=excel"/>
  </connection>
  <connection id="2008" xr16:uid="{00000000-0015-0000-FFFF-FFFFD7070000}" name="Conexión2804" type="4" refreshedVersion="3" background="1">
    <webPr sourceData="1" parsePre="1" consecutive="1" xl2000="1" url="http://10.238.194.147:83/ssp_estadistica_vulnerable/notas_vulnerable/notas_secciones_cuaderno.php?mes='Abril'&amp;anio='2012'&amp;idSeccion='7' "/>
  </connection>
  <connection id="2009" xr16:uid="{00000000-0015-0000-FFFF-FFFFD8070000}" name="Conexión2805" type="4" refreshedVersion="3" background="1">
    <webPr sourceData="1" parsePre="1" consecutive="1" xl2000="1" url="http://10.238.194.147:83/ssp_estadistica_vulnerable/cuaderno_vulnerable/exportar/Pag_9_excel.php?mes=Abril&amp;anio=2012&amp;origen=excel"/>
  </connection>
  <connection id="2010" xr16:uid="{00000000-0015-0000-FFFF-FFFFD9070000}" name="Conexión2806" type="4" refreshedVersion="3" background="1">
    <webPr sourceData="1" parsePre="1" consecutive="1" xl2000="1" url="http://10.238.194.147:83/ssp_estadistica_vulnerable/notas_vulnerable/notas_secciones_cuaderno.php?mes='Abril'&amp;anio='2012'&amp;idSeccion='8' "/>
  </connection>
  <connection id="2011" xr16:uid="{00000000-0015-0000-FFFF-FFFFDA070000}" name="Conexión2807" type="4" refreshedVersion="3" background="1">
    <webPr sourceData="1" parsePre="1" consecutive="1" xl2000="1" url="http://10.238.194.147:83/ssp_estadistica_vulnerable/cuaderno_vulnerable/exportar/Pag_10_excel.php?mes=Abril&amp;anio=2012&amp;origen=excel"/>
  </connection>
  <connection id="2012" xr16:uid="{00000000-0015-0000-FFFF-FFFFDB070000}" name="Conexión2808" type="4" refreshedVersion="3" background="1">
    <webPr sourceData="1" parsePre="1" consecutive="1" xl2000="1" url="http://10.238.194.147:83/ssp_estadistica_vulnerable/notas_vulnerable/notas_secciones_cuaderno.php?mes='Abril'&amp;anio='2012'&amp;idSeccion='9' "/>
  </connection>
  <connection id="2013" xr16:uid="{00000000-0015-0000-FFFF-FFFFDC070000}" name="Conexión2809" type="4" refreshedVersion="3" background="1">
    <webPr sourceData="1" parsePre="1" consecutive="1" xl2000="1" url="http://10.238.194.147:83/ssp_estadistica_vulnerable/cuaderno_vulnerable/exportar/Pag_11_excel.php?mes=Abril&amp;anio=2012&amp;origen=excel"/>
  </connection>
  <connection id="2014" xr16:uid="{00000000-0015-0000-FFFF-FFFFDD070000}" name="Conexión281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2015" xr16:uid="{00000000-0015-0000-FFFF-FFFFDE070000}" name="Conexión2810" type="4" refreshedVersion="3" background="1">
    <webPr sourceData="1" parsePre="1" consecutive="1" xl2000="1" url="http://10.238.194.147:83/ssp_estadistica_vulnerable/notas_vulnerable/notas_secciones_cuaderno.php?mes='Abril'&amp;anio='2012'&amp;idSeccion='10' "/>
  </connection>
  <connection id="2016" xr16:uid="{00000000-0015-0000-FFFF-FFFFDF070000}" name="Conexión2811" type="4" refreshedVersion="3" background="1">
    <webPr sourceData="1" parsePre="1" consecutive="1" xl2000="1" url="http://10.238.194.147:83/ssp_estadistica_vulnerable/cuaderno_vulnerable/exportar/Pag_12_excel.php?mes=Abril&amp;anio=2012&amp;origen=excel"/>
  </connection>
  <connection id="2017" xr16:uid="{00000000-0015-0000-FFFF-FFFFE0070000}" name="Conexión2812" type="4" refreshedVersion="3" background="1">
    <webPr sourceData="1" parsePre="1" consecutive="1" xl2000="1" url="http://10.238.194.147:83/ssp_estadistica_vulnerable/notas_vulnerable/notas_secciones_cuaderno.php?mes='Abril'&amp;anio='2012'&amp;idSeccion='11' "/>
  </connection>
  <connection id="2018" xr16:uid="{00000000-0015-0000-FFFF-FFFFE1070000}" name="Conexión2813" type="4" refreshedVersion="3" background="1">
    <webPr sourceData="1" parsePre="1" consecutive="1" xl2000="1" url="http://10.238.194.147:83/ssp_estadistica_vulnerable/cuaderno_vulnerable/exportar/Pag_13_excel.php?mes=Abril&amp;anio=2012&amp;origen=excel"/>
  </connection>
  <connection id="2019" xr16:uid="{00000000-0015-0000-FFFF-FFFFE2070000}" name="Conexión2814" type="4" refreshedVersion="3" background="1">
    <webPr sourceData="1" parsePre="1" consecutive="1" xl2000="1" url="http://10.238.194.147:83/ssp_estadistica_vulnerable/notas_vulnerable/notas_secciones_cuaderno.php?mes='Abril'&amp;anio='2012'&amp;idSeccion='13' "/>
  </connection>
  <connection id="2020" xr16:uid="{00000000-0015-0000-FFFF-FFFFE3070000}" name="Conexión2815" type="4" refreshedVersion="3" background="1">
    <webPr sourceData="1" parsePre="1" consecutive="1" xl2000="1" url="http://10.238.194.147:83/ssp_estadistica_vulnerable/cuaderno_vulnerable/exportar/Pag_14_excel.php?mes=Abril&amp;anio=2012&amp;origen=excel"/>
  </connection>
  <connection id="2021" xr16:uid="{00000000-0015-0000-FFFF-FFFFE4070000}" name="Conexión2816" type="4" refreshedVersion="3" background="1">
    <webPr sourceData="1" parsePre="1" consecutive="1" xl2000="1" url="http://10.238.194.147:83/ssp_estadistica_vulnerable/notas_vulnerable/notas_secciones_cuaderno.php?mes='Abril'&amp;anio='2012'&amp;idSeccion='14' "/>
  </connection>
  <connection id="2022" xr16:uid="{00000000-0015-0000-FFFF-FFFFE5070000}" name="Conexión2817" type="4" refreshedVersion="3" background="1">
    <webPr sourceData="1" parsePre="1" consecutive="1" xl2000="1" url="http://10.238.194.147:83/ssp_estadistica_vulnerable/cuaderno_vulnerable/exportar/Pag_15_excel.php?mes=Abril&amp;anio=2012&amp;origen=excel"/>
  </connection>
  <connection id="2023" xr16:uid="{00000000-0015-0000-FFFF-FFFFE6070000}" name="Conexión2818" type="4" refreshedVersion="3" background="1">
    <webPr sourceData="1" parsePre="1" consecutive="1" xl2000="1" url="http://10.238.194.147:83/ssp_estadistica_vulnerable/notas_vulnerable/notas_secciones_cuaderno.php?mes='Abril'&amp;anio='2012'&amp;idSeccion='15' "/>
  </connection>
  <connection id="2024" xr16:uid="{00000000-0015-0000-FFFF-FFFFE7070000}" name="Conexión2819" type="4" refreshedVersion="3" background="1">
    <webPr sourceData="1" parsePre="1" consecutive="1" xl2000="1" url="http://10.238.194.147:83/ssp_estadistica_vulnerable/cuaderno_vulnerable/exportar/Pag_16_excel.php?mes=Abril&amp;anio=2012&amp;origen=excel"/>
  </connection>
  <connection id="2025" xr16:uid="{00000000-0015-0000-FFFF-FFFFE8070000}" name="Conexión282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2026" xr16:uid="{00000000-0015-0000-FFFF-FFFFE9070000}" name="Conexión2820" type="4" refreshedVersion="3" background="1">
    <webPr sourceData="1" parsePre="1" consecutive="1" xl2000="1" url="http://10.238.194.147:83/ssp_estadistica_vulnerable/notas_vulnerable/notas_secciones_cuaderno.php?mes='Abril'&amp;anio='2012'&amp;idSeccion='16' "/>
  </connection>
  <connection id="2027" xr16:uid="{00000000-0015-0000-FFFF-FFFFEA070000}" name="Conexión2821" type="4" refreshedVersion="3" background="1">
    <webPr sourceData="1" parsePre="1" consecutive="1" xl2000="1" url="http://10.238.194.147:83/ssp_estadistica_vulnerable/cuaderno_vulnerable/exportar/Pag_17_excel.php?mes=Abril&amp;anio=2012&amp;origen=excel"/>
  </connection>
  <connection id="2028" xr16:uid="{00000000-0015-0000-FFFF-FFFFEB070000}" name="Conexión2822" type="4" refreshedVersion="3" background="1">
    <webPr sourceData="1" parsePre="1" consecutive="1" xl2000="1" url="http://10.238.194.147:83/ssp_estadistica_vulnerable/notas_vulnerable/notas_secciones_cuaderno.php?mes='Abril'&amp;anio='2012'&amp;idSeccion='17' "/>
  </connection>
  <connection id="2029" xr16:uid="{00000000-0015-0000-FFFF-FFFFEC070000}" name="Conexión2823" type="4" refreshedVersion="3" background="1">
    <webPr sourceData="1" parsePre="1" consecutive="1" xl2000="1" url="http://10.238.194.147:83/ssp_estadistica_vulnerable/cuaderno_vulnerable/exportar/Pag_18_excel.php?mes=Abril&amp;anio=2012&amp;origen=excel"/>
  </connection>
  <connection id="2030" xr16:uid="{00000000-0015-0000-FFFF-FFFFED070000}" name="Conexión2824" type="4" refreshedVersion="3" background="1">
    <webPr sourceData="1" parsePre="1" consecutive="1" xl2000="1" url="http://10.238.194.147:83/ssp_estadistica_vulnerable/notas_vulnerable/notas_secciones_cuaderno.php?mes='Abril'&amp;anio='2012'&amp;idSeccion='18' "/>
  </connection>
  <connection id="2031" xr16:uid="{00000000-0015-0000-FFFF-FFFFEE070000}" name="Conexión2825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2032" xr16:uid="{00000000-0015-0000-FFFF-FFFFEF070000}" name="Conexión2826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2033" xr16:uid="{00000000-0015-0000-FFFF-FFFFF0070000}" name="Conexión2827" type="4" refreshedVersion="3" background="1" saveData="1">
    <webPr sourceData="1" parsePre="1" consecutive="1" xl2000="1" url="http://10.238.194.147:83/ssp_estadistica_vulnerable/cuaderno_vulnerable/exportar/Pag_2_excel.php?mes=Abril&amp;anio=2012&amp;origen=excel"/>
  </connection>
  <connection id="2034" xr16:uid="{00000000-0015-0000-FFFF-FFFFF1070000}" name="Conexión2828" type="4" refreshedVersion="3" background="1" saveData="1">
    <webPr sourceData="1" parsePre="1" consecutive="1" xl2000="1" url="http://10.238.194.147:83/ssp_estadistica_vulnerable/notas_vulnerable/notas_secciones_cuaderno.php?mes='Abril'&amp;anio='2012'&amp;idSeccion='1' "/>
  </connection>
  <connection id="2035" xr16:uid="{00000000-0015-0000-FFFF-FFFFF2070000}" name="Conexión2829" type="4" refreshedVersion="3" background="1" saveData="1">
    <webPr sourceData="1" parsePre="1" consecutive="1" xl2000="1" url="http://10.238.194.147:83/ssp_estadistica_vulnerable/cuaderno_vulnerable/exportar/Pag_3_excel.php?mes=Abril&amp;anio=2012&amp;origen=excel"/>
  </connection>
  <connection id="2036" xr16:uid="{00000000-0015-0000-FFFF-FFFFF3070000}" name="Conexión283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2037" xr16:uid="{00000000-0015-0000-FFFF-FFFFF4070000}" name="Conexión2830" type="4" refreshedVersion="3" background="1" saveData="1">
    <webPr sourceData="1" parsePre="1" consecutive="1" xl2000="1" url="http://10.238.194.147:83/ssp_estadistica_vulnerable/notas_vulnerable/notas_secciones_cuaderno.php?mes='Abril'&amp;anio='2012'&amp;idSeccion='2' "/>
  </connection>
  <connection id="2038" xr16:uid="{00000000-0015-0000-FFFF-FFFFF5070000}" name="Conexión2831" type="4" refreshedVersion="3" background="1" saveData="1">
    <webPr sourceData="1" parsePre="1" consecutive="1" xl2000="1" url="http://10.238.194.147:83/ssp_estadistica_vulnerable/cuaderno_vulnerable/exportar/Pag_4_excel.php?mes=Abril&amp;anio=2012&amp;origen=excel"/>
  </connection>
  <connection id="2039" xr16:uid="{00000000-0015-0000-FFFF-FFFFF6070000}" name="Conexión2832" type="4" refreshedVersion="3" background="1" saveData="1">
    <webPr sourceData="1" parsePre="1" consecutive="1" xl2000="1" url="http://10.238.194.147:83/ssp_estadistica_vulnerable/notas_vulnerable/notas_secciones_cuaderno.php?mes='Abril'&amp;anio='2012'&amp;idSeccion='3' "/>
  </connection>
  <connection id="2040" xr16:uid="{00000000-0015-0000-FFFF-FFFFF7070000}" name="Conexión2833" type="4" refreshedVersion="3" background="1" saveData="1">
    <webPr sourceData="1" parsePre="1" consecutive="1" xl2000="1" url="http://10.238.194.147:83/ssp_estadistica_vulnerable/cuaderno_vulnerable/exportar/Pag_5_excel.php?mes=Abril&amp;anio=2012&amp;origen=excel"/>
  </connection>
  <connection id="2041" xr16:uid="{00000000-0015-0000-FFFF-FFFFF8070000}" name="Conexión2834" type="4" refreshedVersion="3" background="1" saveData="1">
    <webPr sourceData="1" parsePre="1" consecutive="1" xl2000="1" url="http://10.238.194.147:83/ssp_estadistica_vulnerable/notas_vulnerable/notas_secciones_cuaderno.php?mes='Abril'&amp;anio='2012'&amp;idSeccion='4' "/>
  </connection>
  <connection id="2042" xr16:uid="{00000000-0015-0000-FFFF-FFFFF9070000}" name="Conexión2835" type="4" refreshedVersion="3" background="1" saveData="1">
    <webPr sourceData="1" parsePre="1" consecutive="1" xl2000="1" url="http://10.238.194.147:83/ssp_estadistica_vulnerable/cuaderno_vulnerable/exportar/Pag_6_excel.php?mes=Abril&amp;anio=2012&amp;origen=excel"/>
  </connection>
  <connection id="2043" xr16:uid="{00000000-0015-0000-FFFF-FFFFFA070000}" name="Conexión2836" type="4" refreshedVersion="3" background="1" saveData="1">
    <webPr sourceData="1" parsePre="1" consecutive="1" xl2000="1" url="http://10.238.194.147:83/ssp_estadistica_vulnerable/notas_vulnerable/notas_secciones_cuaderno.php?mes='Abril'&amp;anio='2012'&amp;idSeccion='5' "/>
  </connection>
  <connection id="2044" xr16:uid="{00000000-0015-0000-FFFF-FFFFFB070000}" name="Conexión2837" type="4" refreshedVersion="3" background="1" saveData="1">
    <webPr sourceData="1" parsePre="1" consecutive="1" xl2000="1" url="http://10.238.194.147:83/ssp_estadistica_vulnerable/cuaderno_vulnerable/exportar/Pag_7_excel.php?mes=Abril&amp;anio=2012&amp;origen=excel"/>
  </connection>
  <connection id="2045" xr16:uid="{00000000-0015-0000-FFFF-FFFFFC070000}" name="Conexión2838" type="4" refreshedVersion="3" background="1" saveData="1">
    <webPr sourceData="1" parsePre="1" consecutive="1" xl2000="1" url="http://10.238.194.147:83/ssp_estadistica_vulnerable/notas_vulnerable/notas_secciones_cuaderno.php?mes='Abril'&amp;anio='2012'&amp;idSeccion='6' "/>
  </connection>
  <connection id="2046" xr16:uid="{00000000-0015-0000-FFFF-FFFFFD070000}" name="Conexión2839" type="4" refreshedVersion="3" background="1" saveData="1">
    <webPr sourceData="1" parsePre="1" consecutive="1" xl2000="1" url="http://10.238.194.147:83/ssp_estadistica_vulnerable/cuaderno_vulnerable/exportar/Pag_8_excel.php?mes=Abril&amp;anio=2012&amp;origen=excel"/>
  </connection>
  <connection id="2047" xr16:uid="{00000000-0015-0000-FFFF-FFFFFE070000}" name="Conexión284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2048" xr16:uid="{00000000-0015-0000-FFFF-FFFFFF070000}" name="Conexión2840" type="4" refreshedVersion="3" background="1" saveData="1">
    <webPr sourceData="1" parsePre="1" consecutive="1" xl2000="1" url="http://10.238.194.147:83/ssp_estadistica_vulnerable/notas_vulnerable/notas_secciones_cuaderno.php?mes='Abril'&amp;anio='2012'&amp;idSeccion='7' "/>
  </connection>
  <connection id="2049" xr16:uid="{00000000-0015-0000-FFFF-FFFF00080000}" name="Conexión2841" type="4" refreshedVersion="3" background="1" saveData="1">
    <webPr sourceData="1" parsePre="1" consecutive="1" xl2000="1" url="http://10.238.194.147:83/ssp_estadistica_vulnerable/cuaderno_vulnerable/exportar/Pag_9_excel.php?mes=Abril&amp;anio=2012&amp;origen=excel"/>
  </connection>
  <connection id="2050" xr16:uid="{00000000-0015-0000-FFFF-FFFF01080000}" name="Conexión2842" type="4" refreshedVersion="3" background="1" saveData="1">
    <webPr sourceData="1" parsePre="1" consecutive="1" xl2000="1" url="http://10.238.194.147:83/ssp_estadistica_vulnerable/notas_vulnerable/notas_secciones_cuaderno.php?mes='Abril'&amp;anio='2012'&amp;idSeccion='8' "/>
  </connection>
  <connection id="2051" xr16:uid="{00000000-0015-0000-FFFF-FFFF02080000}" name="Conexión2843" type="4" refreshedVersion="3" background="1" saveData="1">
    <webPr sourceData="1" parsePre="1" consecutive="1" xl2000="1" url="http://10.238.194.147:83/ssp_estadistica_vulnerable/cuaderno_vulnerable/exportar/Pag_10_excel.php?mes=Abril&amp;anio=2012&amp;origen=excel"/>
  </connection>
  <connection id="2052" xr16:uid="{00000000-0015-0000-FFFF-FFFF03080000}" name="Conexión2844" type="4" refreshedVersion="3" background="1" saveData="1">
    <webPr sourceData="1" parsePre="1" consecutive="1" xl2000="1" url="http://10.238.194.147:83/ssp_estadistica_vulnerable/notas_vulnerable/notas_secciones_cuaderno.php?mes='Abril'&amp;anio='2012'&amp;idSeccion='9' "/>
  </connection>
  <connection id="2053" xr16:uid="{00000000-0015-0000-FFFF-FFFF04080000}" name="Conexión2845" type="4" refreshedVersion="3" background="1" saveData="1">
    <webPr sourceData="1" parsePre="1" consecutive="1" xl2000="1" url="http://10.238.194.147:83/ssp_estadistica_vulnerable/cuaderno_vulnerable/exportar/Pag_11_excel.php?mes=Abril&amp;anio=2012&amp;origen=excel"/>
  </connection>
  <connection id="2054" xr16:uid="{00000000-0015-0000-FFFF-FFFF05080000}" name="Conexión2846" type="4" refreshedVersion="3" background="1" saveData="1">
    <webPr sourceData="1" parsePre="1" consecutive="1" xl2000="1" url="http://10.238.194.147:83/ssp_estadistica_vulnerable/notas_vulnerable/notas_secciones_cuaderno.php?mes='Abril'&amp;anio='2012'&amp;idSeccion='10' "/>
  </connection>
  <connection id="2055" xr16:uid="{00000000-0015-0000-FFFF-FFFF06080000}" name="Conexión2847" type="4" refreshedVersion="3" background="1" saveData="1">
    <webPr sourceData="1" parsePre="1" consecutive="1" xl2000="1" url="http://10.238.194.147:83/ssp_estadistica_vulnerable/cuaderno_vulnerable/exportar/Pag_12_excel.php?mes=Abril&amp;anio=2012&amp;origen=excel"/>
  </connection>
  <connection id="2056" xr16:uid="{00000000-0015-0000-FFFF-FFFF07080000}" name="Conexión2848" type="4" refreshedVersion="3" background="1" saveData="1">
    <webPr sourceData="1" parsePre="1" consecutive="1" xl2000="1" url="http://10.238.194.147:83/ssp_estadistica_vulnerable/notas_vulnerable/notas_secciones_cuaderno.php?mes='Abril'&amp;anio='2012'&amp;idSeccion='11' "/>
  </connection>
  <connection id="2057" xr16:uid="{00000000-0015-0000-FFFF-FFFF08080000}" name="Conexión2849" type="4" refreshedVersion="3" background="1" saveData="1">
    <webPr sourceData="1" parsePre="1" consecutive="1" xl2000="1" url="http://10.238.194.147:83/ssp_estadistica_vulnerable/cuaderno_vulnerable/exportar/Pag_13_excel.php?mes=Abril&amp;anio=2012&amp;origen=excel"/>
  </connection>
  <connection id="2058" xr16:uid="{00000000-0015-0000-FFFF-FFFF09080000}" name="Conexión285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2059" xr16:uid="{00000000-0015-0000-FFFF-FFFF0A080000}" name="Conexión2850" type="4" refreshedVersion="3" background="1" saveData="1">
    <webPr sourceData="1" parsePre="1" consecutive="1" xl2000="1" url="http://10.238.194.147:83/ssp_estadistica_vulnerable/notas_vulnerable/notas_secciones_cuaderno.php?mes='Abril'&amp;anio='2012'&amp;idSeccion='13' "/>
  </connection>
  <connection id="2060" xr16:uid="{00000000-0015-0000-FFFF-FFFF0B080000}" name="Conexión2851" type="4" refreshedVersion="3" background="1" saveData="1">
    <webPr sourceData="1" parsePre="1" consecutive="1" xl2000="1" url="http://10.238.194.147:83/ssp_estadistica_vulnerable/cuaderno_vulnerable/exportar/Pag_14_excel.php?mes=Abril&amp;anio=2012&amp;origen=excel"/>
  </connection>
  <connection id="2061" xr16:uid="{00000000-0015-0000-FFFF-FFFF0C080000}" name="Conexión2852" type="4" refreshedVersion="3" background="1" saveData="1">
    <webPr sourceData="1" parsePre="1" consecutive="1" xl2000="1" url="http://10.238.194.147:83/ssp_estadistica_vulnerable/notas_vulnerable/notas_secciones_cuaderno.php?mes='Abril'&amp;anio='2012'&amp;idSeccion='14' "/>
  </connection>
  <connection id="2062" xr16:uid="{00000000-0015-0000-FFFF-FFFF0D080000}" name="Conexión2853" type="4" refreshedVersion="3" background="1" saveData="1">
    <webPr sourceData="1" parsePre="1" consecutive="1" xl2000="1" url="http://10.238.194.147:83/ssp_estadistica_vulnerable/cuaderno_vulnerable/exportar/Pag_15_excel.php?mes=Abril&amp;anio=2012&amp;origen=excel"/>
  </connection>
  <connection id="2063" xr16:uid="{00000000-0015-0000-FFFF-FFFF0E080000}" name="Conexión2854" type="4" refreshedVersion="3" background="1" saveData="1">
    <webPr sourceData="1" parsePre="1" consecutive="1" xl2000="1" url="http://10.238.194.147:83/ssp_estadistica_vulnerable/notas_vulnerable/notas_secciones_cuaderno.php?mes='Abril'&amp;anio='2012'&amp;idSeccion='15' "/>
  </connection>
  <connection id="2064" xr16:uid="{00000000-0015-0000-FFFF-FFFF0F080000}" name="Conexión2855" type="4" refreshedVersion="3" background="1" saveData="1">
    <webPr sourceData="1" parsePre="1" consecutive="1" xl2000="1" url="http://10.238.194.147:83/ssp_estadistica_vulnerable/cuaderno_vulnerable/exportar/Pag_16_excel.php?mes=Abril&amp;anio=2012&amp;origen=excel"/>
  </connection>
  <connection id="2065" xr16:uid="{00000000-0015-0000-FFFF-FFFF10080000}" name="Conexión2856" type="4" refreshedVersion="3" background="1" saveData="1">
    <webPr sourceData="1" parsePre="1" consecutive="1" xl2000="1" url="http://10.238.194.147:83/ssp_estadistica_vulnerable/notas_vulnerable/notas_secciones_cuaderno.php?mes='Abril'&amp;anio='2012'&amp;idSeccion='16' "/>
  </connection>
  <connection id="2066" xr16:uid="{00000000-0015-0000-FFFF-FFFF11080000}" name="Conexión2857" type="4" refreshedVersion="3" background="1" saveData="1">
    <webPr sourceData="1" parsePre="1" consecutive="1" xl2000="1" url="http://10.238.194.147:83/ssp_estadistica_vulnerable/cuaderno_vulnerable/exportar/Pag_17_excel.php?mes=Abril&amp;anio=2012&amp;origen=excel"/>
  </connection>
  <connection id="2067" xr16:uid="{00000000-0015-0000-FFFF-FFFF12080000}" name="Conexión2858" type="4" refreshedVersion="3" background="1" saveData="1">
    <webPr sourceData="1" parsePre="1" consecutive="1" xl2000="1" url="http://10.238.194.147:83/ssp_estadistica_vulnerable/notas_vulnerable/notas_secciones_cuaderno.php?mes='Abril'&amp;anio='2012'&amp;idSeccion='17' "/>
  </connection>
  <connection id="2068" xr16:uid="{00000000-0015-0000-FFFF-FFFF13080000}" name="Conexión2859" type="4" refreshedVersion="3" background="1" saveData="1">
    <webPr sourceData="1" parsePre="1" consecutive="1" xl2000="1" url="http://10.238.194.147:83/ssp_estadistica_vulnerable/cuaderno_vulnerable/exportar/Pag_18_excel.php?mes=Abril&amp;anio=2012&amp;origen=excel"/>
  </connection>
  <connection id="2069" xr16:uid="{00000000-0015-0000-FFFF-FFFF14080000}" name="Conexión286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2070" xr16:uid="{00000000-0015-0000-FFFF-FFFF15080000}" name="Conexión2860" type="4" refreshedVersion="3" background="1" saveData="1">
    <webPr sourceData="1" parsePre="1" consecutive="1" xl2000="1" url="http://10.238.194.147:83/ssp_estadistica_vulnerable/notas_vulnerable/notas_secciones_cuaderno.php?mes='Abril'&amp;anio='2012'&amp;idSeccion='18' "/>
  </connection>
  <connection id="2071" xr16:uid="{00000000-0015-0000-FFFF-FFFF16080000}" name="Conexión2861" type="4" refreshedVersion="3" background="1" saveData="1">
    <webPr sourceData="1" parsePre="1" consecutive="1" xl2000="1" url="http://10.238.194.147:83/ssp_estadistica_vulnerable/cuaderno_vulnerable/exportar/Pag_19_excel.php?mes=Abril&amp;anio=2012&amp;origen=excel"/>
  </connection>
  <connection id="2072" xr16:uid="{00000000-0015-0000-FFFF-FFFF17080000}" name="Conexión2862" type="4" refreshedVersion="3" background="1" saveData="1">
    <webPr sourceData="1" parsePre="1" consecutive="1" xl2000="1" url="http://10.238.194.147:83/ssp_estadistica_vulnerable/notas_vulnerable/notas_secciones_cuaderno.php?mes='Abril'&amp;anio='2012'&amp;idSeccion='19' "/>
  </connection>
  <connection id="2073" xr16:uid="{00000000-0015-0000-FFFF-FFFF18080000}" name="Conexión2863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2074" xr16:uid="{00000000-0015-0000-FFFF-FFFF19080000}" name="Conexión2864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2075" xr16:uid="{00000000-0015-0000-FFFF-FFFF1A080000}" name="Conexión2865" type="4" refreshedVersion="3" background="1" saveData="1">
    <webPr sourceData="1" parsePre="1" consecutive="1" xl2000="1" url="http://10.238.194.147:83/ssp_estadistica_vulnerable/cuaderno_vulnerable/exportar/Pag_2_excel.php?mes=Abril&amp;anio=2012&amp;origen=excel"/>
  </connection>
  <connection id="2076" xr16:uid="{00000000-0015-0000-FFFF-FFFF1B080000}" name="Conexión2866" type="4" refreshedVersion="3" background="1" saveData="1">
    <webPr sourceData="1" parsePre="1" consecutive="1" xl2000="1" url="http://10.238.194.147:83/ssp_estadistica_vulnerable/notas_vulnerable/notas_secciones_cuaderno.php?mes='Abril'&amp;anio='2012'&amp;idSeccion='1' "/>
  </connection>
  <connection id="2077" xr16:uid="{00000000-0015-0000-FFFF-FFFF1C080000}" name="Conexión2867" type="4" refreshedVersion="3" background="1" saveData="1">
    <webPr sourceData="1" parsePre="1" consecutive="1" xl2000="1" url="http://10.238.194.147:83/ssp_estadistica_vulnerable/cuaderno_vulnerable/exportar/Pag_3_excel.php?mes=Abril&amp;anio=2012&amp;origen=excel"/>
  </connection>
  <connection id="2078" xr16:uid="{00000000-0015-0000-FFFF-FFFF1D080000}" name="Conexión2868" type="4" refreshedVersion="3" background="1" saveData="1">
    <webPr sourceData="1" parsePre="1" consecutive="1" xl2000="1" url="http://10.238.194.147:83/ssp_estadistica_vulnerable/notas_vulnerable/notas_secciones_cuaderno.php?mes='Abril'&amp;anio='2012'&amp;idSeccion='2' "/>
  </connection>
  <connection id="2079" xr16:uid="{00000000-0015-0000-FFFF-FFFF1E080000}" name="Conexión2869" type="4" refreshedVersion="3" background="1" saveData="1">
    <webPr sourceData="1" parsePre="1" consecutive="1" xl2000="1" url="http://10.238.194.147:83/ssp_estadistica_vulnerable/cuaderno_vulnerable/exportar/Pag_4_excel.php?mes=Abril&amp;anio=2012&amp;origen=excel"/>
  </connection>
  <connection id="2080" xr16:uid="{00000000-0015-0000-FFFF-FFFF1F080000}" name="Conexión287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2081" xr16:uid="{00000000-0015-0000-FFFF-FFFF20080000}" name="Conexión2870" type="4" refreshedVersion="3" background="1" saveData="1">
    <webPr sourceData="1" parsePre="1" consecutive="1" xl2000="1" url="http://10.238.194.147:83/ssp_estadistica_vulnerable/notas_vulnerable/notas_secciones_cuaderno.php?mes='Abril'&amp;anio='2012'&amp;idSeccion='3' "/>
  </connection>
  <connection id="2082" xr16:uid="{00000000-0015-0000-FFFF-FFFF21080000}" name="Conexión2871" type="4" refreshedVersion="3" background="1" saveData="1">
    <webPr sourceData="1" parsePre="1" consecutive="1" xl2000="1" url="http://10.238.194.147:83/ssp_estadistica_vulnerable/cuaderno_vulnerable/exportar/Pag_5_excel.php?mes=Abril&amp;anio=2012&amp;origen=excel"/>
  </connection>
  <connection id="2083" xr16:uid="{00000000-0015-0000-FFFF-FFFF22080000}" name="Conexión2872" type="4" refreshedVersion="3" background="1" saveData="1">
    <webPr sourceData="1" parsePre="1" consecutive="1" xl2000="1" url="http://10.238.194.147:83/ssp_estadistica_vulnerable/notas_vulnerable/notas_secciones_cuaderno.php?mes='Abril'&amp;anio='2012'&amp;idSeccion='4' "/>
  </connection>
  <connection id="2084" xr16:uid="{00000000-0015-0000-FFFF-FFFF23080000}" name="Conexión2873" type="4" refreshedVersion="3" background="1" saveData="1">
    <webPr sourceData="1" parsePre="1" consecutive="1" xl2000="1" url="http://10.238.194.147:83/ssp_estadistica_vulnerable/cuaderno_vulnerable/exportar/Pag_6_excel.php?mes=Abril&amp;anio=2012&amp;origen=excel"/>
  </connection>
  <connection id="2085" xr16:uid="{00000000-0015-0000-FFFF-FFFF24080000}" name="Conexión2874" type="4" refreshedVersion="3" background="1" saveData="1">
    <webPr sourceData="1" parsePre="1" consecutive="1" xl2000="1" url="http://10.238.194.147:83/ssp_estadistica_vulnerable/notas_vulnerable/notas_secciones_cuaderno.php?mes='Abril'&amp;anio='2012'&amp;idSeccion='5' "/>
  </connection>
  <connection id="2086" xr16:uid="{00000000-0015-0000-FFFF-FFFF25080000}" name="Conexión2875" type="4" refreshedVersion="3" background="1" saveData="1">
    <webPr sourceData="1" parsePre="1" consecutive="1" xl2000="1" url="http://10.238.194.147:83/ssp_estadistica_vulnerable/cuaderno_vulnerable/exportar/Pag_7_excel.php?mes=Abril&amp;anio=2012&amp;origen=excel"/>
  </connection>
  <connection id="2087" xr16:uid="{00000000-0015-0000-FFFF-FFFF26080000}" name="Conexión2876" type="4" refreshedVersion="3" background="1" saveData="1">
    <webPr sourceData="1" parsePre="1" consecutive="1" xl2000="1" url="http://10.238.194.147:83/ssp_estadistica_vulnerable/notas_vulnerable/notas_secciones_cuaderno.php?mes='Abril'&amp;anio='2012'&amp;idSeccion='6' "/>
  </connection>
  <connection id="2088" xr16:uid="{00000000-0015-0000-FFFF-FFFF27080000}" name="Conexión2877" type="4" refreshedVersion="3" background="1" saveData="1">
    <webPr sourceData="1" parsePre="1" consecutive="1" xl2000="1" url="http://10.238.194.147:83/ssp_estadistica_vulnerable/cuaderno_vulnerable/exportar/Pag_8_excel.php?mes=Abril&amp;anio=2012&amp;origen=excel"/>
  </connection>
  <connection id="2089" xr16:uid="{00000000-0015-0000-FFFF-FFFF28080000}" name="Conexión2878" type="4" refreshedVersion="3" background="1" saveData="1">
    <webPr sourceData="1" parsePre="1" consecutive="1" xl2000="1" url="http://10.238.194.147:83/ssp_estadistica_vulnerable/notas_vulnerable/notas_secciones_cuaderno.php?mes='Abril'&amp;anio='2012'&amp;idSeccion='7' "/>
  </connection>
  <connection id="2090" xr16:uid="{00000000-0015-0000-FFFF-FFFF29080000}" name="Conexión2879" type="4" refreshedVersion="3" background="1" saveData="1">
    <webPr sourceData="1" parsePre="1" consecutive="1" xl2000="1" url="http://10.238.194.147:83/ssp_estadistica_vulnerable/cuaderno_vulnerable/exportar/Pag_9_excel.php?mes=Abril&amp;anio=2012&amp;origen=excel"/>
  </connection>
  <connection id="2091" xr16:uid="{00000000-0015-0000-FFFF-FFFF2A080000}" name="Conexión288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2092" xr16:uid="{00000000-0015-0000-FFFF-FFFF2B080000}" name="Conexión2880" type="4" refreshedVersion="3" background="1" saveData="1">
    <webPr sourceData="1" parsePre="1" consecutive="1" xl2000="1" url="http://10.238.194.147:83/ssp_estadistica_vulnerable/notas_vulnerable/notas_secciones_cuaderno.php?mes='Abril'&amp;anio='2012'&amp;idSeccion='8' "/>
  </connection>
  <connection id="2093" xr16:uid="{00000000-0015-0000-FFFF-FFFF2C080000}" name="Conexión2881" type="4" refreshedVersion="3" background="1" saveData="1">
    <webPr sourceData="1" parsePre="1" consecutive="1" xl2000="1" url="http://10.238.194.147:83/ssp_estadistica_vulnerable/cuaderno_vulnerable/exportar/Pag_10_excel.php?mes=Abril&amp;anio=2012&amp;origen=excel"/>
  </connection>
  <connection id="2094" xr16:uid="{00000000-0015-0000-FFFF-FFFF2D080000}" name="Conexión2882" type="4" refreshedVersion="3" background="1" saveData="1">
    <webPr sourceData="1" parsePre="1" consecutive="1" xl2000="1" url="http://10.238.194.147:83/ssp_estadistica_vulnerable/notas_vulnerable/notas_secciones_cuaderno.php?mes='Abril'&amp;anio='2012'&amp;idSeccion='9' "/>
  </connection>
  <connection id="2095" xr16:uid="{00000000-0015-0000-FFFF-FFFF2E080000}" name="Conexión2883" type="4" refreshedVersion="3" background="1" saveData="1">
    <webPr sourceData="1" parsePre="1" consecutive="1" xl2000="1" url="http://10.238.194.147:83/ssp_estadistica_vulnerable/cuaderno_vulnerable/exportar/Pag_11_excel.php?mes=Abril&amp;anio=2012&amp;origen=excel"/>
  </connection>
  <connection id="2096" xr16:uid="{00000000-0015-0000-FFFF-FFFF2F080000}" name="Conexión2884" type="4" refreshedVersion="3" background="1" saveData="1">
    <webPr sourceData="1" parsePre="1" consecutive="1" xl2000="1" url="http://10.238.194.147:83/ssp_estadistica_vulnerable/notas_vulnerable/notas_secciones_cuaderno.php?mes='Abril'&amp;anio='2012'&amp;idSeccion='10' "/>
  </connection>
  <connection id="2097" xr16:uid="{00000000-0015-0000-FFFF-FFFF30080000}" name="Conexión2885" type="4" refreshedVersion="3" background="1" saveData="1">
    <webPr sourceData="1" parsePre="1" consecutive="1" xl2000="1" url="http://10.238.194.147:83/ssp_estadistica_vulnerable/cuaderno_vulnerable/exportar/Pag_12_excel.php?mes=Abril&amp;anio=2012&amp;origen=excel"/>
  </connection>
  <connection id="2098" xr16:uid="{00000000-0015-0000-FFFF-FFFF31080000}" name="Conexión2886" type="4" refreshedVersion="3" background="1" saveData="1">
    <webPr sourceData="1" parsePre="1" consecutive="1" xl2000="1" url="http://10.238.194.147:83/ssp_estadistica_vulnerable/notas_vulnerable/notas_secciones_cuaderno.php?mes='Abril'&amp;anio='2012'&amp;idSeccion='11' "/>
  </connection>
  <connection id="2099" xr16:uid="{00000000-0015-0000-FFFF-FFFF32080000}" name="Conexión2887" type="4" refreshedVersion="3" background="1" saveData="1">
    <webPr sourceData="1" parsePre="1" consecutive="1" xl2000="1" url="http://10.238.194.147:83/ssp_estadistica_vulnerable/cuaderno_vulnerable/exportar/Pag_13_excel.php?mes=Abril&amp;anio=2012&amp;origen=excel"/>
  </connection>
  <connection id="2100" xr16:uid="{00000000-0015-0000-FFFF-FFFF33080000}" name="Conexión2888" type="4" refreshedVersion="3" background="1" saveData="1">
    <webPr sourceData="1" parsePre="1" consecutive="1" xl2000="1" url="http://10.238.194.147:83/ssp_estadistica_vulnerable/notas_vulnerable/notas_secciones_cuaderno.php?mes='Abril'&amp;anio='2012'&amp;idSeccion='13' "/>
  </connection>
  <connection id="2101" xr16:uid="{00000000-0015-0000-FFFF-FFFF34080000}" name="Conexión2889" type="4" refreshedVersion="3" background="1" saveData="1">
    <webPr sourceData="1" parsePre="1" consecutive="1" xl2000="1" url="http://10.238.194.147:83/ssp_estadistica_vulnerable/cuaderno_vulnerable/exportar/Pag_14_excel.php?mes=Abril&amp;anio=2012&amp;origen=excel"/>
  </connection>
  <connection id="2102" xr16:uid="{00000000-0015-0000-FFFF-FFFF35080000}" name="Conexión289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2103" xr16:uid="{00000000-0015-0000-FFFF-FFFF36080000}" name="Conexión2890" type="4" refreshedVersion="3" background="1" saveData="1">
    <webPr sourceData="1" parsePre="1" consecutive="1" xl2000="1" url="http://10.238.194.147:83/ssp_estadistica_vulnerable/notas_vulnerable/notas_secciones_cuaderno.php?mes='Abril'&amp;anio='2012'&amp;idSeccion='14' "/>
  </connection>
  <connection id="2104" xr16:uid="{00000000-0015-0000-FFFF-FFFF37080000}" name="Conexión2891" type="4" refreshedVersion="3" background="1" saveData="1">
    <webPr sourceData="1" parsePre="1" consecutive="1" xl2000="1" url="http://10.238.194.147:83/ssp_estadistica_vulnerable/cuaderno_vulnerable/exportar/Pag_15_excel.php?mes=Abril&amp;anio=2012&amp;origen=excel"/>
  </connection>
  <connection id="2105" xr16:uid="{00000000-0015-0000-FFFF-FFFF38080000}" name="Conexión2892" type="4" refreshedVersion="3" background="1" saveData="1">
    <webPr sourceData="1" parsePre="1" consecutive="1" xl2000="1" url="http://10.238.194.147:83/ssp_estadistica_vulnerable/notas_vulnerable/notas_secciones_cuaderno.php?mes='Abril'&amp;anio='2012'&amp;idSeccion='15' "/>
  </connection>
  <connection id="2106" xr16:uid="{00000000-0015-0000-FFFF-FFFF39080000}" name="Conexión2893" type="4" refreshedVersion="3" background="1" saveData="1">
    <webPr sourceData="1" parsePre="1" consecutive="1" xl2000="1" url="http://10.238.194.147:83/ssp_estadistica_vulnerable/cuaderno_vulnerable/exportar/Pag_16_excel.php?mes=Abril&amp;anio=2012&amp;origen=excel"/>
  </connection>
  <connection id="2107" xr16:uid="{00000000-0015-0000-FFFF-FFFF3A080000}" name="Conexión2894" type="4" refreshedVersion="3" background="1" saveData="1">
    <webPr sourceData="1" parsePre="1" consecutive="1" xl2000="1" url="http://10.238.194.147:83/ssp_estadistica_vulnerable/notas_vulnerable/notas_secciones_cuaderno.php?mes='Abril'&amp;anio='2012'&amp;idSeccion='16' "/>
  </connection>
  <connection id="2108" xr16:uid="{00000000-0015-0000-FFFF-FFFF3B080000}" name="Conexión2895" type="4" refreshedVersion="3" background="1" saveData="1">
    <webPr sourceData="1" parsePre="1" consecutive="1" xl2000="1" url="http://10.238.194.147:83/ssp_estadistica_vulnerable/cuaderno_vulnerable/exportar/Pag_17_excel.php?mes=Abril&amp;anio=2012&amp;origen=excel"/>
  </connection>
  <connection id="2109" xr16:uid="{00000000-0015-0000-FFFF-FFFF3C080000}" name="Conexión2896" type="4" refreshedVersion="3" background="1" saveData="1">
    <webPr sourceData="1" parsePre="1" consecutive="1" xl2000="1" url="http://10.238.194.147:83/ssp_estadistica_vulnerable/notas_vulnerable/notas_secciones_cuaderno.php?mes='Abril'&amp;anio='2012'&amp;idSeccion='17' "/>
  </connection>
  <connection id="2110" xr16:uid="{00000000-0015-0000-FFFF-FFFF3D080000}" name="Conexión2897" type="4" refreshedVersion="3" background="1" saveData="1">
    <webPr sourceData="1" parsePre="1" consecutive="1" xl2000="1" url="http://10.238.194.147:83/ssp_estadistica_vulnerable/cuaderno_vulnerable/exportar/Pag_18_excel.php?mes=Abril&amp;anio=2012&amp;origen=excel"/>
  </connection>
  <connection id="2111" xr16:uid="{00000000-0015-0000-FFFF-FFFF3E080000}" name="Conexión2898" type="4" refreshedVersion="3" background="1" saveData="1">
    <webPr sourceData="1" parsePre="1" consecutive="1" xl2000="1" url="http://10.238.194.147:83/ssp_estadistica_vulnerable/notas_vulnerable/notas_secciones_cuaderno.php?mes='Abril'&amp;anio='2012'&amp;idSeccion='18' "/>
  </connection>
  <connection id="2112" xr16:uid="{00000000-0015-0000-FFFF-FFFF3F080000}" name="Conexión2899" type="4" refreshedVersion="3" background="1" saveData="1">
    <webPr sourceData="1" parsePre="1" consecutive="1" xl2000="1" url="http://10.238.194.147:83/ssp_estadistica_vulnerable/cuaderno_vulnerable/exportar/Pag_19_excel.php?mes=Abril&amp;anio=2012&amp;origen=excel"/>
  </connection>
  <connection id="2113" xr16:uid="{00000000-0015-0000-FFFF-FFFF40080000}" name="Conexión29" type="4" refreshedVersion="3" background="1" saveData="1">
    <webPr sourceData="1" parsePre="1" consecutive="1" xl2000="1" url="http://10.238.10.73:83/ssp_estadistica/cuaderno_vulnerable/exportar/Pag_2_excel.php?mes=Enero&amp;anio=2011&amp;entidad=&amp;origen=excel"/>
  </connection>
  <connection id="2114" xr16:uid="{00000000-0015-0000-FFFF-FFFF41080000}" name="Conexión290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2115" xr16:uid="{00000000-0015-0000-FFFF-FFFF42080000}" name="Conexión2900" type="4" refreshedVersion="3" background="1" saveData="1">
    <webPr sourceData="1" parsePre="1" consecutive="1" xl2000="1" url="http://10.238.194.147:83/ssp_estadistica_vulnerable/notas_vulnerable/notas_secciones_cuaderno.php?mes='Abril'&amp;anio='2012'&amp;idSeccion='19' "/>
  </connection>
  <connection id="2116" xr16:uid="{00000000-0015-0000-FFFF-FFFF43080000}" name="Conexión2901" type="4" refreshedVersion="3" background="1" saveData="1">
    <webPr sourceData="1" parsePre="1" consecutive="1" xl2000="1" url="http://10.238.194.147:83/ssp_estadistica_vulnerable/cuaderno_vulnerable/exportar/Pag_20_excel.php?mes=Abril&amp;anio=2012&amp;origen=excel"/>
  </connection>
  <connection id="2117" xr16:uid="{00000000-0015-0000-FFFF-FFFF44080000}" name="Conexión2902" type="4" refreshedVersion="3" background="1" saveData="1">
    <webPr sourceData="1" parsePre="1" consecutive="1" xl2000="1" url="http://10.238.194.147:83/ssp_estadistica_vulnerable/notas_vulnerable/notas_secciones_cuaderno.php?mes='Abril'&amp;anio='2012'&amp;idSeccion='20' "/>
  </connection>
  <connection id="2118" xr16:uid="{00000000-0015-0000-FFFF-FFFF45080000}" name="Conexión2903" type="4" refreshedVersion="3" background="1" saveData="1">
    <webPr sourceData="1" parsePre="1" consecutive="1" xl2000="1" url="http://10.238.194.147:83/ssp_estadistica_vulnerable/cuaderno_vulnerable/exportar/Pag_21_excel.php?mes=Abril&amp;anio=2012&amp;origen=excel"/>
  </connection>
  <connection id="2119" xr16:uid="{00000000-0015-0000-FFFF-FFFF46080000}" name="Conexión2904" type="4" refreshedVersion="3" background="1" saveData="1">
    <webPr sourceData="1" parsePre="1" consecutive="1" xl2000="1" url="http://10.238.194.147:83/ssp_estadistica_vulnerable/notas_vulnerable/notas_secciones_cuaderno.php?mes='Abril'&amp;anio='2012'&amp;idSeccion='21' "/>
  </connection>
  <connection id="2120" xr16:uid="{00000000-0015-0000-FFFF-FFFF47080000}" name="Conexión2905" type="4" refreshedVersion="3" background="1" saveData="1">
    <webPr sourceData="1" parsePre="1" consecutive="1" xl2000="1" url="http://10.238.194.147:83/ssp_estadistica_vulnerable/cuaderno_vulnerable/exportar/Pag_22_excel.php?mes=Abril&amp;anio=2012&amp;origen=excel"/>
  </connection>
  <connection id="2121" xr16:uid="{00000000-0015-0000-FFFF-FFFF48080000}" name="Conexión2906" type="4" refreshedVersion="3" background="1" saveData="1">
    <webPr sourceData="1" parsePre="1" consecutive="1" xl2000="1" url="http://10.238.194.147:83/ssp_estadistica_vulnerable/notas_vulnerable/notas_secciones_cuaderno.php?mes='Abril'&amp;anio='2012'&amp;idSeccion='22' "/>
  </connection>
  <connection id="2122" xr16:uid="{00000000-0015-0000-FFFF-FFFF49080000}" name="Conexión2907" type="4" refreshedVersion="3" background="1" saveData="1">
    <webPr sourceData="1" parsePre="1" consecutive="1" xl2000="1" url="http://10.238.194.147:83/ssp_estadistica_vulnerable/cuaderno_vulnerable/exportar/Pag_23_excel.php?mes=Abril&amp;anio=2012&amp;origen=excel"/>
  </connection>
  <connection id="2123" xr16:uid="{00000000-0015-0000-FFFF-FFFF4A080000}" name="Conexión2908" type="4" refreshedVersion="3" background="1" saveData="1">
    <webPr sourceData="1" parsePre="1" consecutive="1" xl2000="1" url="http://10.238.194.147:83/ssp_estadistica_vulnerable/notas_vulnerable/notas_secciones_cuaderno.php?mes='Abril'&amp;anio='2012'&amp;idSeccion='23' "/>
  </connection>
  <connection id="2124" xr16:uid="{00000000-0015-0000-FFFF-FFFF4B080000}" name="Conexión2909" type="4" refreshedVersion="3" background="1" saveData="1">
    <webPr sourceData="1" parsePre="1" consecutive="1" xl2000="1" url="http://10.238.194.147:83/ssp_estadistica_vulnerable/cuaderno_vulnerable/exportar/Pag_24_excel.php?mes=Abril&amp;anio=2012&amp;origen=excel"/>
  </connection>
  <connection id="2125" xr16:uid="{00000000-0015-0000-FFFF-FFFF4C080000}" name="Conexión291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2126" xr16:uid="{00000000-0015-0000-FFFF-FFFF4D080000}" name="Conexión2910" type="4" refreshedVersion="3" background="1" saveData="1">
    <webPr sourceData="1" parsePre="1" consecutive="1" xl2000="1" url="http://10.238.194.147:83/ssp_estadistica_vulnerable/notas_vulnerable/notas_secciones_cuaderno.php?mes='Abril'&amp;anio='2012'&amp;idSeccion='24' "/>
  </connection>
  <connection id="2127" xr16:uid="{00000000-0015-0000-FFFF-FFFF4E080000}" name="Conexión2911" type="4" refreshedVersion="3" background="1" saveData="1">
    <webPr sourceData="1" parsePre="1" consecutive="1" xl2000="1" url="http://10.238.194.147:83/ssp_estadistica_vulnerable/cuaderno_vulnerable/exportar/Pag_25_excel.php?mes=Abril&amp;anio=2012&amp;origen=excel"/>
  </connection>
  <connection id="2128" xr16:uid="{00000000-0015-0000-FFFF-FFFF4F080000}" name="Conexión2912" type="4" refreshedVersion="3" background="1" saveData="1">
    <webPr sourceData="1" parsePre="1" consecutive="1" xl2000="1" url="http://10.238.194.147:83/ssp_estadistica_vulnerable/notas_vulnerable/notas_secciones_cuaderno.php?mes='Abril'&amp;anio='2012'&amp;idSeccion='25' "/>
  </connection>
  <connection id="2129" xr16:uid="{00000000-0015-0000-FFFF-FFFF50080000}" name="Conexión2913" type="4" refreshedVersion="3" background="1" saveData="1">
    <webPr sourceData="1" parsePre="1" consecutive="1" xl2000="1" url="http://10.238.194.147:83/ssp_estadistica_vulnerable/cuaderno_vulnerable/exportar/Pag_26_excel.php?mes=Abril&amp;anio=2012&amp;origen=excel"/>
  </connection>
  <connection id="2130" xr16:uid="{00000000-0015-0000-FFFF-FFFF51080000}" name="Conexión2914" type="4" refreshedVersion="3" background="1" saveData="1">
    <webPr sourceData="1" parsePre="1" consecutive="1" xl2000="1" url="http://10.238.194.147:83/ssp_estadistica_vulnerable/notas_vulnerable/notas_secciones_cuaderno.php?mes='Abril'&amp;anio='2012'&amp;idSeccion='26' "/>
  </connection>
  <connection id="2131" xr16:uid="{00000000-0015-0000-FFFF-FFFF52080000}" name="Conexión2915" type="4" refreshedVersion="3" background="1" saveData="1">
    <webPr sourceData="1" parsePre="1" consecutive="1" xl2000="1" url="http://10.238.194.147:83/ssp_estadistica_vulnerable/cuaderno_vulnerable/exportar/Pag_27_excel.php?mes=Abril&amp;anio=2012&amp;origen=excel"/>
  </connection>
  <connection id="2132" xr16:uid="{00000000-0015-0000-FFFF-FFFF53080000}" name="Conexión2916" type="4" refreshedVersion="3" background="1" saveData="1">
    <webPr sourceData="1" parsePre="1" consecutive="1" xl2000="1" url="http://10.238.194.147:83/ssp_estadistica_vulnerable/notas_vulnerable/notas_secciones_cuaderno.php?mes='Abril'&amp;anio='2012'&amp;idSeccion='27' "/>
  </connection>
  <connection id="2133" xr16:uid="{00000000-0015-0000-FFFF-FFFF54080000}" name="Conexión2917" type="4" refreshedVersion="3" background="1" saveData="1">
    <webPr sourceData="1" parsePre="1" consecutive="1" xl2000="1" url="http://10.238.194.147:83/ssp_estadistica_vulnerable/cuaderno_vulnerable/exportar/Pag_28_excel.php?mes=Abril&amp;anio=2012&amp;origen=excel"/>
  </connection>
  <connection id="2134" xr16:uid="{00000000-0015-0000-FFFF-FFFF55080000}" name="Conexión2918" type="4" refreshedVersion="3" background="1" saveData="1">
    <webPr sourceData="1" parsePre="1" consecutive="1" xl2000="1" url="http://10.238.194.147:83/ssp_estadistica_vulnerable/notas_vulnerable/notas_secciones_cuaderno.php?mes='Abril'&amp;anio='2012'&amp;idSeccion='28' "/>
  </connection>
  <connection id="2135" xr16:uid="{00000000-0015-0000-FFFF-FFFF56080000}" name="Conexión2919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2136" xr16:uid="{00000000-0015-0000-FFFF-FFFF57080000}" name="Conexión292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2137" xr16:uid="{00000000-0015-0000-FFFF-FFFF58080000}" name="Conexión2920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2138" xr16:uid="{00000000-0015-0000-FFFF-FFFF59080000}" name="Conexión2921" type="4" refreshedVersion="3" background="1" saveData="1">
    <webPr sourceData="1" parsePre="1" consecutive="1" xl2000="1" url="http://10.238.194.147:83/ssp_estadistica_vulnerable/cuaderno_vulnerable/exportar/Pag_2_excel.php?mes=Abril&amp;anio=2012&amp;origen=excel"/>
  </connection>
  <connection id="2139" xr16:uid="{00000000-0015-0000-FFFF-FFFF5A080000}" name="Conexión2922" type="4" refreshedVersion="3" background="1" saveData="1">
    <webPr sourceData="1" parsePre="1" consecutive="1" xl2000="1" url="http://10.238.194.147:83/ssp_estadistica_vulnerable/notas_vulnerable/notas_secciones_cuaderno.php?mes='Abril'&amp;anio='2012'&amp;idSeccion='1' "/>
  </connection>
  <connection id="2140" xr16:uid="{00000000-0015-0000-FFFF-FFFF5B080000}" name="Conexión2923" type="4" refreshedVersion="3" background="1">
    <webPr sourceData="1" parsePre="1" consecutive="1" xl2000="1" url="http://10.238.194.147:83/ssp_estadistica_vulnerable/cuaderno_vulnerable/exportar/parametros_cuaderno_vulnerable.php"/>
  </connection>
  <connection id="2141" xr16:uid="{00000000-0015-0000-FFFF-FFFF5C080000}" name="Conexión2924" type="4" refreshedVersion="3" background="1">
    <webPr sourceData="1" parsePre="1" consecutive="1" xl2000="1" url="http://10.238.194.147:83/ssp_estadistica_vulnerable/cuaderno_vulnerable/exportar/concentrado_excel.php?mes=Abril&amp;anio=2012&amp;origen=excel"/>
  </connection>
  <connection id="2142" xr16:uid="{00000000-0015-0000-FFFF-FFFF5D080000}" name="Conexión2925" type="4" refreshedVersion="3" background="1">
    <webPr sourceData="1" parsePre="1" consecutive="1" xl2000="1" url="http://10.238.194.147:83/ssp_estadistica_vulnerable/cuaderno_vulnerable/exportar/Pag_2_excel.php?mes=Abril&amp;anio=2012&amp;origen=excel"/>
  </connection>
  <connection id="2143" xr16:uid="{00000000-0015-0000-FFFF-FFFF5E080000}" name="Conexión2926" type="4" refreshedVersion="3" background="1">
    <webPr sourceData="1" parsePre="1" consecutive="1" xl2000="1" url="http://10.238.194.147:83/ssp_estadistica_vulnerable/notas_vulnerable/notas_secciones_cuaderno.php?mes='Abril'&amp;anio='2012'&amp;idSeccion='1' "/>
  </connection>
  <connection id="2144" xr16:uid="{00000000-0015-0000-FFFF-FFFF5F080000}" name="Conexión2927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2145" xr16:uid="{00000000-0015-0000-FFFF-FFFF60080000}" name="Conexión2928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2146" xr16:uid="{00000000-0015-0000-FFFF-FFFF61080000}" name="Conexión2929" type="4" refreshedVersion="3" background="1" saveData="1">
    <webPr sourceData="1" parsePre="1" consecutive="1" xl2000="1" url="http://10.238.194.147:83/ssp_estadistica_vulnerable/cuaderno_vulnerable/exportar/Pag_2_excel.php?mes=Abril&amp;anio=2012&amp;origen=excel"/>
  </connection>
  <connection id="2147" xr16:uid="{00000000-0015-0000-FFFF-FFFF62080000}" name="Conexión293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2148" xr16:uid="{00000000-0015-0000-FFFF-FFFF63080000}" name="Conexión2930" type="4" refreshedVersion="3" background="1" saveData="1">
    <webPr sourceData="1" parsePre="1" consecutive="1" xl2000="1" url="http://10.238.194.147:83/ssp_estadistica_vulnerable/notas_vulnerable/notas_secciones_cuaderno.php?mes='Abril'&amp;anio='2012'&amp;idSeccion='1' "/>
  </connection>
  <connection id="2149" xr16:uid="{00000000-0015-0000-FFFF-FFFF64080000}" name="Conexión2931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2150" xr16:uid="{00000000-0015-0000-FFFF-FFFF65080000}" name="Conexión2932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2151" xr16:uid="{00000000-0015-0000-FFFF-FFFF66080000}" name="Conexión2933" type="4" refreshedVersion="3" background="1" saveData="1">
    <webPr sourceData="1" parsePre="1" consecutive="1" xl2000="1" url="http://10.238.194.147:83/ssp_estadistica_vulnerable/notas_vulnerable/notas_secciones_cuaderno.php?mes='Abril'&amp;anio='2012'&amp;idSeccion='29' "/>
  </connection>
  <connection id="2152" xr16:uid="{00000000-0015-0000-FFFF-FFFF67080000}" name="Conexión2934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2153" xr16:uid="{00000000-0015-0000-FFFF-FFFF68080000}" name="Conexión2935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2154" xr16:uid="{00000000-0015-0000-FFFF-FFFF69080000}" name="Conexión2936" type="4" refreshedVersion="3" background="1" saveData="1">
    <webPr sourceData="1" parsePre="1" consecutive="1" xl2000="1" url="http://10.238.194.147:83/ssp_estadistica_vulnerable/notas_vulnerable/notas_secciones_cuaderno.php?mes='Abril'&amp;anio='2012'&amp;idSeccion='29' "/>
  </connection>
  <connection id="2155" xr16:uid="{00000000-0015-0000-FFFF-FFFF6A080000}" name="Conexión2937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2156" xr16:uid="{00000000-0015-0000-FFFF-FFFF6B080000}" name="Conexión2938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2157" xr16:uid="{00000000-0015-0000-FFFF-FFFF6C080000}" name="Conexión2939" type="4" refreshedVersion="3" background="1" saveData="1">
    <webPr sourceData="1" parsePre="1" consecutive="1" xl2000="1" url="http://10.238.194.147:83/ssp_estadistica_vulnerable/notas_vulnerable/notas_secciones_cuaderno.php?mes='Abril'&amp;anio='2012'&amp;idSeccion='29' "/>
  </connection>
  <connection id="2158" xr16:uid="{00000000-0015-0000-FFFF-FFFF6D080000}" name="Conexión294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2159" xr16:uid="{00000000-0015-0000-FFFF-FFFF6E080000}" name="Conexión2940" type="4" refreshedVersion="3" background="1">
    <webPr sourceData="1" parsePre="1" consecutive="1" xl2000="1" url="http://10.238.194.147:83/ssp_estadistica_vulnerable/cuaderno_vulnerable/exportar/parametros_cuaderno_vulnerable.php"/>
  </connection>
  <connection id="2160" xr16:uid="{00000000-0015-0000-FFFF-FFFF6F080000}" name="Conexión2941" type="4" refreshedVersion="3" background="1">
    <webPr sourceData="1" parsePre="1" consecutive="1" xl2000="1" url="http://10.238.194.147:83/ssp_estadistica_vulnerable/cuaderno_vulnerable/exportar/concentrado_excel.php?mes=Abril&amp;anio=2012&amp;origen=excel"/>
  </connection>
  <connection id="2161" xr16:uid="{00000000-0015-0000-FFFF-FFFF70080000}" name="Conexión2942" type="4" refreshedVersion="3" background="1">
    <webPr sourceData="1" parsePre="1" consecutive="1" xl2000="1" url="http://10.238.194.147:83/ssp_estadistica_vulnerable/notas_vulnerable/notas_secciones_cuaderno.php?mes='Abril'&amp;anio='2012'&amp;idSeccion='29' "/>
  </connection>
  <connection id="2162" xr16:uid="{00000000-0015-0000-FFFF-FFFF71080000}" name="Conexión2943" type="4" refreshedVersion="3" background="1">
    <webPr sourceData="1" parsePre="1" consecutive="1" xl2000="1" url="http://10.238.194.147:83/ssp_estadistica_vulnerable/cuaderno_vulnerable/exportar/Pag_2_excel.php?mes=Abril&amp;anio=2012&amp;origen=excel"/>
  </connection>
  <connection id="2163" xr16:uid="{00000000-0015-0000-FFFF-FFFF72080000}" name="Conexión2944" type="4" refreshedVersion="3" background="1">
    <webPr sourceData="1" parsePre="1" consecutive="1" xl2000="1" url="http://10.238.194.147:83/ssp_estadistica_vulnerable/notas_vulnerable/notas_secciones_cuaderno.php?mes='Abril'&amp;anio='2012'&amp;idSeccion='1' "/>
  </connection>
  <connection id="2164" xr16:uid="{00000000-0015-0000-FFFF-FFFF73080000}" name="Conexión2945" type="4" refreshedVersion="3" background="1">
    <webPr sourceData="1" parsePre="1" consecutive="1" xl2000="1" url="http://10.238.194.147:83/ssp_estadistica_vulnerable/cuaderno_vulnerable/exportar/Pag_3_excel.php?mes=Abril&amp;anio=2012&amp;origen=excel"/>
  </connection>
  <connection id="2165" xr16:uid="{00000000-0015-0000-FFFF-FFFF74080000}" name="Conexión2946" type="4" refreshedVersion="3" background="1">
    <webPr sourceData="1" parsePre="1" consecutive="1" xl2000="1" url="http://10.238.194.147:83/ssp_estadistica_vulnerable/notas_vulnerable/notas_secciones_cuaderno.php?mes='Abril'&amp;anio='2012'&amp;idSeccion='2' "/>
  </connection>
  <connection id="2166" xr16:uid="{00000000-0015-0000-FFFF-FFFF75080000}" name="Conexión2947" type="4" refreshedVersion="3" background="1">
    <webPr sourceData="1" parsePre="1" consecutive="1" xl2000="1" url="http://10.238.194.147:83/ssp_estadistica_vulnerable/cuaderno_vulnerable/exportar/Pag_4_excel.php?mes=Abril&amp;anio=2012&amp;origen=excel"/>
  </connection>
  <connection id="2167" xr16:uid="{00000000-0015-0000-FFFF-FFFF76080000}" name="Conexión2948" type="4" refreshedVersion="3" background="1">
    <webPr sourceData="1" parsePre="1" consecutive="1" xl2000="1" url="http://10.238.194.147:83/ssp_estadistica_vulnerable/notas_vulnerable/notas_secciones_cuaderno.php?mes='Abril'&amp;anio='2012'&amp;idSeccion='3' "/>
  </connection>
  <connection id="2168" xr16:uid="{00000000-0015-0000-FFFF-FFFF77080000}" name="Conexión2949" type="4" refreshedVersion="3" background="1">
    <webPr sourceData="1" parsePre="1" consecutive="1" xl2000="1" url="http://10.238.194.147:83/ssp_estadistica_vulnerable/cuaderno_vulnerable/exportar/Pag_5_excel.php?mes=Abril&amp;anio=2012&amp;origen=excel"/>
  </connection>
  <connection id="2169" xr16:uid="{00000000-0015-0000-FFFF-FFFF78080000}" name="Conexión295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2170" xr16:uid="{00000000-0015-0000-FFFF-FFFF79080000}" name="Conexión2950" type="4" refreshedVersion="3" background="1">
    <webPr sourceData="1" parsePre="1" consecutive="1" xl2000="1" url="http://10.238.194.147:83/ssp_estadistica_vulnerable/notas_vulnerable/notas_secciones_cuaderno.php?mes='Abril'&amp;anio='2012'&amp;idSeccion='4' "/>
  </connection>
  <connection id="2171" xr16:uid="{00000000-0015-0000-FFFF-FFFF7A080000}" name="Conexión2951" type="4" refreshedVersion="3" background="1">
    <webPr sourceData="1" parsePre="1" consecutive="1" xl2000="1" url="http://10.238.194.147:83/ssp_estadistica_vulnerable/cuaderno_vulnerable/exportar/Pag_6_excel.php?mes=Abril&amp;anio=2012&amp;origen=excel"/>
  </connection>
  <connection id="2172" xr16:uid="{00000000-0015-0000-FFFF-FFFF7B080000}" name="Conexión2952" type="4" refreshedVersion="3" background="1">
    <webPr sourceData="1" parsePre="1" consecutive="1" xl2000="1" url="http://10.238.194.147:83/ssp_estadistica_vulnerable/notas_vulnerable/notas_secciones_cuaderno.php?mes='Abril'&amp;anio='2012'&amp;idSeccion='5' "/>
  </connection>
  <connection id="2173" xr16:uid="{00000000-0015-0000-FFFF-FFFF7C080000}" name="Conexión2953" type="4" refreshedVersion="3" background="1">
    <webPr sourceData="1" parsePre="1" consecutive="1" xl2000="1" url="http://10.238.194.147:83/ssp_estadistica_vulnerable/cuaderno_vulnerable/exportar/Pag_7_excel.php?mes=Abril&amp;anio=2012&amp;origen=excel"/>
  </connection>
  <connection id="2174" xr16:uid="{00000000-0015-0000-FFFF-FFFF7D080000}" name="Conexión2954" type="4" refreshedVersion="3" background="1">
    <webPr sourceData="1" parsePre="1" consecutive="1" xl2000="1" url="http://10.238.194.147:83/ssp_estadistica_vulnerable/notas_vulnerable/notas_secciones_cuaderno.php?mes='Abril'&amp;anio='2012'&amp;idSeccion='6' "/>
  </connection>
  <connection id="2175" xr16:uid="{00000000-0015-0000-FFFF-FFFF7E080000}" name="Conexión2955" type="4" refreshedVersion="3" background="1">
    <webPr sourceData="1" parsePre="1" consecutive="1" xl2000="1" url="http://10.238.194.147:83/ssp_estadistica_vulnerable/cuaderno_vulnerable/exportar/Pag_8_excel.php?mes=Abril&amp;anio=2012&amp;origen=excel"/>
  </connection>
  <connection id="2176" xr16:uid="{00000000-0015-0000-FFFF-FFFF7F080000}" name="Conexión2956" type="4" refreshedVersion="3" background="1">
    <webPr sourceData="1" parsePre="1" consecutive="1" xl2000="1" url="http://10.238.194.147:83/ssp_estadistica_vulnerable/notas_vulnerable/notas_secciones_cuaderno.php?mes='Abril'&amp;anio='2012'&amp;idSeccion='7' "/>
  </connection>
  <connection id="2177" xr16:uid="{00000000-0015-0000-FFFF-FFFF80080000}" name="Conexión2957" type="4" refreshedVersion="3" background="1">
    <webPr sourceData="1" parsePre="1" consecutive="1" xl2000="1" url="http://10.238.194.147:83/ssp_estadistica_vulnerable/cuaderno_vulnerable/exportar/Pag_9_excel.php?mes=Abril&amp;anio=2012&amp;origen=excel"/>
  </connection>
  <connection id="2178" xr16:uid="{00000000-0015-0000-FFFF-FFFF81080000}" name="Conexión2958" type="4" refreshedVersion="3" background="1">
    <webPr sourceData="1" parsePre="1" consecutive="1" xl2000="1" url="http://10.238.194.147:83/ssp_estadistica_vulnerable/notas_vulnerable/notas_secciones_cuaderno.php?mes='Abril'&amp;anio='2012'&amp;idSeccion='8' "/>
  </connection>
  <connection id="2179" xr16:uid="{00000000-0015-0000-FFFF-FFFF82080000}" name="Conexión2959" type="4" refreshedVersion="3" background="1">
    <webPr sourceData="1" parsePre="1" consecutive="1" xl2000="1" url="http://10.238.194.147:83/ssp_estadistica_vulnerable/cuaderno_vulnerable/exportar/Pag_10_excel.php?mes=Abril&amp;anio=2012&amp;origen=excel"/>
  </connection>
  <connection id="2180" xr16:uid="{00000000-0015-0000-FFFF-FFFF83080000}" name="Conexión296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2181" xr16:uid="{00000000-0015-0000-FFFF-FFFF84080000}" name="Conexión2960" type="4" refreshedVersion="3" background="1">
    <webPr sourceData="1" parsePre="1" consecutive="1" xl2000="1" url="http://10.238.194.147:83/ssp_estadistica_vulnerable/notas_vulnerable/notas_secciones_cuaderno.php?mes='Abril'&amp;anio='2012'&amp;idSeccion='9' "/>
  </connection>
  <connection id="2182" xr16:uid="{00000000-0015-0000-FFFF-FFFF85080000}" name="Conexión2961" type="4" refreshedVersion="3" background="1">
    <webPr sourceData="1" parsePre="1" consecutive="1" xl2000="1" url="http://10.238.194.147:83/ssp_estadistica_vulnerable/cuaderno_vulnerable/exportar/Pag_11_excel.php?mes=Abril&amp;anio=2012&amp;origen=excel"/>
  </connection>
  <connection id="2183" xr16:uid="{00000000-0015-0000-FFFF-FFFF86080000}" name="Conexión2962" type="4" refreshedVersion="3" background="1">
    <webPr sourceData="1" parsePre="1" consecutive="1" xl2000="1" url="http://10.238.194.147:83/ssp_estadistica_vulnerable/notas_vulnerable/notas_secciones_cuaderno.php?mes='Abril'&amp;anio='2012'&amp;idSeccion='10' "/>
  </connection>
  <connection id="2184" xr16:uid="{00000000-0015-0000-FFFF-FFFF87080000}" name="Conexión2963" type="4" refreshedVersion="3" background="1">
    <webPr sourceData="1" parsePre="1" consecutive="1" xl2000="1" url="http://10.238.194.147:83/ssp_estadistica_vulnerable/cuaderno_vulnerable/exportar/Pag_12_excel.php?mes=Abril&amp;anio=2012&amp;origen=excel"/>
  </connection>
  <connection id="2185" xr16:uid="{00000000-0015-0000-FFFF-FFFF88080000}" name="Conexión2964" type="4" refreshedVersion="3" background="1">
    <webPr sourceData="1" parsePre="1" consecutive="1" xl2000="1" url="http://10.238.194.147:83/ssp_estadistica_vulnerable/notas_vulnerable/notas_secciones_cuaderno.php?mes='Abril'&amp;anio='2012'&amp;idSeccion='11' "/>
  </connection>
  <connection id="2186" xr16:uid="{00000000-0015-0000-FFFF-FFFF89080000}" name="Conexión2965" type="4" refreshedVersion="3" background="1">
    <webPr sourceData="1" parsePre="1" consecutive="1" xl2000="1" url="http://10.238.194.147:83/ssp_estadistica_vulnerable/cuaderno_vulnerable/exportar/Pag_13_excel.php?mes=Abril&amp;anio=2012&amp;origen=excel"/>
  </connection>
  <connection id="2187" xr16:uid="{00000000-0015-0000-FFFF-FFFF8A080000}" name="Conexión2966" type="4" refreshedVersion="3" background="1">
    <webPr sourceData="1" parsePre="1" consecutive="1" xl2000="1" url="http://10.238.194.147:83/ssp_estadistica_vulnerable/notas_vulnerable/notas_secciones_cuaderno.php?mes='Abril'&amp;anio='2012'&amp;idSeccion='13' "/>
  </connection>
  <connection id="2188" xr16:uid="{00000000-0015-0000-FFFF-FFFF8B080000}" name="Conexión2967" type="4" refreshedVersion="3" background="1">
    <webPr sourceData="1" parsePre="1" consecutive="1" xl2000="1" url="http://10.238.194.147:83/ssp_estadistica_vulnerable/cuaderno_vulnerable/exportar/Pag_14_excel.php?mes=Abril&amp;anio=2012&amp;origen=excel"/>
  </connection>
  <connection id="2189" xr16:uid="{00000000-0015-0000-FFFF-FFFF8C080000}" name="Conexión2968" type="4" refreshedVersion="3" background="1">
    <webPr sourceData="1" parsePre="1" consecutive="1" xl2000="1" url="http://10.238.194.147:83/ssp_estadistica_vulnerable/notas_vulnerable/notas_secciones_cuaderno.php?mes='Abril'&amp;anio='2012'&amp;idSeccion='14' "/>
  </connection>
  <connection id="2190" xr16:uid="{00000000-0015-0000-FFFF-FFFF8D080000}" name="Conexión2969" type="4" refreshedVersion="3" background="1">
    <webPr sourceData="1" parsePre="1" consecutive="1" xl2000="1" url="http://10.238.194.147:83/ssp_estadistica_vulnerable/cuaderno_vulnerable/exportar/Pag_15_excel.php?mes=Abril&amp;anio=2012&amp;origen=excel"/>
  </connection>
  <connection id="2191" xr16:uid="{00000000-0015-0000-FFFF-FFFF8E080000}" name="Conexión297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2192" xr16:uid="{00000000-0015-0000-FFFF-FFFF8F080000}" name="Conexión2970" type="4" refreshedVersion="3" background="1">
    <webPr sourceData="1" parsePre="1" consecutive="1" xl2000="1" url="http://10.238.194.147:83/ssp_estadistica_vulnerable/notas_vulnerable/notas_secciones_cuaderno.php?mes='Abril'&amp;anio='2012'&amp;idSeccion='15' "/>
  </connection>
  <connection id="2193" xr16:uid="{00000000-0015-0000-FFFF-FFFF90080000}" name="Conexión2971" type="4" refreshedVersion="3" background="1">
    <webPr sourceData="1" parsePre="1" consecutive="1" xl2000="1" url="http://10.238.194.147:83/ssp_estadistica_vulnerable/cuaderno_vulnerable/exportar/Pag_16_excel.php?mes=Abril&amp;anio=2012&amp;origen=excel"/>
  </connection>
  <connection id="2194" xr16:uid="{00000000-0015-0000-FFFF-FFFF91080000}" name="Conexión2972" type="4" refreshedVersion="3" background="1">
    <webPr sourceData="1" parsePre="1" consecutive="1" xl2000="1" url="http://10.238.194.147:83/ssp_estadistica_vulnerable/notas_vulnerable/notas_secciones_cuaderno.php?mes='Abril'&amp;anio='2012'&amp;idSeccion='16' "/>
  </connection>
  <connection id="2195" xr16:uid="{00000000-0015-0000-FFFF-FFFF92080000}" name="Conexión2973" type="4" refreshedVersion="3" background="1">
    <webPr sourceData="1" parsePre="1" consecutive="1" xl2000="1" url="http://10.238.194.147:83/ssp_estadistica_vulnerable/cuaderno_vulnerable/exportar/Pag_17_excel.php?mes=Abril&amp;anio=2012&amp;origen=excel"/>
  </connection>
  <connection id="2196" xr16:uid="{00000000-0015-0000-FFFF-FFFF93080000}" name="Conexión2974" type="4" refreshedVersion="3" background="1">
    <webPr sourceData="1" parsePre="1" consecutive="1" xl2000="1" url="http://10.238.194.147:83/ssp_estadistica_vulnerable/notas_vulnerable/notas_secciones_cuaderno.php?mes='Abril'&amp;anio='2012'&amp;idSeccion='17' "/>
  </connection>
  <connection id="2197" xr16:uid="{00000000-0015-0000-FFFF-FFFF94080000}" name="Conexión2975" type="4" refreshedVersion="3" background="1">
    <webPr sourceData="1" parsePre="1" consecutive="1" xl2000="1" url="http://10.238.194.147:83/ssp_estadistica_vulnerable/cuaderno_vulnerable/exportar/Pag_18_excel.php?mes=Abril&amp;anio=2012&amp;origen=excel"/>
  </connection>
  <connection id="2198" xr16:uid="{00000000-0015-0000-FFFF-FFFF95080000}" name="Conexión2976" type="4" refreshedVersion="3" background="1">
    <webPr sourceData="1" parsePre="1" consecutive="1" xl2000="1" url="http://10.238.194.147:83/ssp_estadistica_vulnerable/notas_vulnerable/notas_secciones_cuaderno.php?mes='Abril'&amp;anio='2012'&amp;idSeccion='18' "/>
  </connection>
  <connection id="2199" xr16:uid="{00000000-0015-0000-FFFF-FFFF96080000}" name="Conexión2977" type="4" refreshedVersion="3" background="1">
    <webPr sourceData="1" parsePre="1" consecutive="1" xl2000="1" url="http://10.238.194.147:83/ssp_estadistica_vulnerable/cuaderno_vulnerable/exportar/Pag_19_excel.php?mes=Abril&amp;anio=2012&amp;origen=excel"/>
  </connection>
  <connection id="2200" xr16:uid="{00000000-0015-0000-FFFF-FFFF97080000}" name="Conexión2978" type="4" refreshedVersion="3" background="1">
    <webPr sourceData="1" parsePre="1" consecutive="1" xl2000="1" url="http://10.238.194.147:83/ssp_estadistica_vulnerable/notas_vulnerable/notas_secciones_cuaderno.php?mes='Abril'&amp;anio='2012'&amp;idSeccion='19' "/>
  </connection>
  <connection id="2201" xr16:uid="{00000000-0015-0000-FFFF-FFFF98080000}" name="Conexión2979" type="4" refreshedVersion="3" background="1">
    <webPr sourceData="1" parsePre="1" consecutive="1" xl2000="1" url="http://10.238.194.147:83/ssp_estadistica_vulnerable/cuaderno_vulnerable/exportar/Pag_20_excel.php?mes=Abril&amp;anio=2012&amp;origen=excel"/>
  </connection>
  <connection id="2202" xr16:uid="{00000000-0015-0000-FFFF-FFFF99080000}" name="Conexión298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2203" xr16:uid="{00000000-0015-0000-FFFF-FFFF9A080000}" name="Conexión2980" type="4" refreshedVersion="3" background="1">
    <webPr sourceData="1" parsePre="1" consecutive="1" xl2000="1" url="http://10.238.194.147:83/ssp_estadistica_vulnerable/notas_vulnerable/notas_secciones_cuaderno.php?mes='Abril'&amp;anio='2012'&amp;idSeccion='20' "/>
  </connection>
  <connection id="2204" xr16:uid="{00000000-0015-0000-FFFF-FFFF9B080000}" name="Conexión2981" type="4" refreshedVersion="3" background="1">
    <webPr sourceData="1" parsePre="1" consecutive="1" xl2000="1" url="http://10.238.194.147:83/ssp_estadistica_vulnerable/cuaderno_vulnerable/exportar/Pag_21_excel.php?mes=Abril&amp;anio=2012&amp;origen=excel"/>
  </connection>
  <connection id="2205" xr16:uid="{00000000-0015-0000-FFFF-FFFF9C080000}" name="Conexión2982" type="4" refreshedVersion="3" background="1">
    <webPr sourceData="1" parsePre="1" consecutive="1" xl2000="1" url="http://10.238.194.147:83/ssp_estadistica_vulnerable/notas_vulnerable/notas_secciones_cuaderno.php?mes='Abril'&amp;anio='2012'&amp;idSeccion='21' "/>
  </connection>
  <connection id="2206" xr16:uid="{00000000-0015-0000-FFFF-FFFF9D080000}" name="Conexión2983" type="4" refreshedVersion="3" background="1">
    <webPr sourceData="1" parsePre="1" consecutive="1" xl2000="1" url="http://10.238.194.147:83/ssp_estadistica_vulnerable/cuaderno_vulnerable/exportar/Pag_22_excel.php?mes=Abril&amp;anio=2012&amp;origen=excel"/>
  </connection>
  <connection id="2207" xr16:uid="{00000000-0015-0000-FFFF-FFFF9E080000}" name="Conexión2984" type="4" refreshedVersion="3" background="1">
    <webPr sourceData="1" parsePre="1" consecutive="1" xl2000="1" url="http://10.238.194.147:83/ssp_estadistica_vulnerable/notas_vulnerable/notas_secciones_cuaderno.php?mes='Abril'&amp;anio='2012'&amp;idSeccion='22' "/>
  </connection>
  <connection id="2208" xr16:uid="{00000000-0015-0000-FFFF-FFFF9F080000}" name="Conexión2985" type="4" refreshedVersion="3" background="1">
    <webPr sourceData="1" parsePre="1" consecutive="1" xl2000="1" url="http://10.238.194.147:83/ssp_estadistica_vulnerable/cuaderno_vulnerable/exportar/Pag_23_excel.php?mes=Abril&amp;anio=2012&amp;origen=excel"/>
  </connection>
  <connection id="2209" xr16:uid="{00000000-0015-0000-FFFF-FFFFA0080000}" name="Conexión2986" type="4" refreshedVersion="3" background="1">
    <webPr sourceData="1" parsePre="1" consecutive="1" xl2000="1" url="http://10.238.194.147:83/ssp_estadistica_vulnerable/notas_vulnerable/notas_secciones_cuaderno.php?mes='Abril'&amp;anio='2012'&amp;idSeccion='23' "/>
  </connection>
  <connection id="2210" xr16:uid="{00000000-0015-0000-FFFF-FFFFA1080000}" name="Conexión2987" type="4" refreshedVersion="3" background="1">
    <webPr sourceData="1" parsePre="1" consecutive="1" xl2000="1" url="http://10.238.194.147:83/ssp_estadistica_vulnerable/cuaderno_vulnerable/exportar/Pag_24_excel.php?mes=Abril&amp;anio=2012&amp;origen=excel"/>
  </connection>
  <connection id="2211" xr16:uid="{00000000-0015-0000-FFFF-FFFFA2080000}" name="Conexión2988" type="4" refreshedVersion="3" background="1">
    <webPr sourceData="1" parsePre="1" consecutive="1" xl2000="1" url="http://10.238.194.147:83/ssp_estadistica_vulnerable/notas_vulnerable/notas_secciones_cuaderno.php?mes='Abril'&amp;anio='2012'&amp;idSeccion='24' "/>
  </connection>
  <connection id="2212" xr16:uid="{00000000-0015-0000-FFFF-FFFFA3080000}" name="Conexión2989" type="4" refreshedVersion="3" background="1">
    <webPr sourceData="1" parsePre="1" consecutive="1" xl2000="1" url="http://10.238.194.147:83/ssp_estadistica_vulnerable/cuaderno_vulnerable/exportar/Pag_25_excel.php?mes=Abril&amp;anio=2012&amp;origen=excel"/>
  </connection>
  <connection id="2213" xr16:uid="{00000000-0015-0000-FFFF-FFFFA4080000}" name="Conexión299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2214" xr16:uid="{00000000-0015-0000-FFFF-FFFFA5080000}" name="Conexión2990" type="4" refreshedVersion="3" background="1">
    <webPr sourceData="1" parsePre="1" consecutive="1" xl2000="1" url="http://10.238.194.147:83/ssp_estadistica_vulnerable/notas_vulnerable/notas_secciones_cuaderno.php?mes='Abril'&amp;anio='2012'&amp;idSeccion='25' "/>
  </connection>
  <connection id="2215" xr16:uid="{00000000-0015-0000-FFFF-FFFFA6080000}" name="Conexión2991" type="4" refreshedVersion="3" background="1">
    <webPr sourceData="1" parsePre="1" consecutive="1" xl2000="1" url="http://10.238.194.147:83/ssp_estadistica_vulnerable/cuaderno_vulnerable/exportar/Pag_26_excel.php?mes=Abril&amp;anio=2012&amp;origen=excel"/>
  </connection>
  <connection id="2216" xr16:uid="{00000000-0015-0000-FFFF-FFFFA7080000}" name="Conexión2992" type="4" refreshedVersion="3" background="1">
    <webPr sourceData="1" parsePre="1" consecutive="1" xl2000="1" url="http://10.238.194.147:83/ssp_estadistica_vulnerable/notas_vulnerable/notas_secciones_cuaderno.php?mes='Abril'&amp;anio='2012'&amp;idSeccion='26' "/>
  </connection>
  <connection id="2217" xr16:uid="{00000000-0015-0000-FFFF-FFFFA8080000}" name="Conexión2993" type="4" refreshedVersion="3" background="1">
    <webPr sourceData="1" parsePre="1" consecutive="1" xl2000="1" url="http://10.238.194.147:83/ssp_estadistica_vulnerable/cuaderno_vulnerable/exportar/Pag_27_excel.php?mes=Abril&amp;anio=2012&amp;origen=excel"/>
  </connection>
  <connection id="2218" xr16:uid="{00000000-0015-0000-FFFF-FFFFA9080000}" name="Conexión2994" type="4" refreshedVersion="3" background="1">
    <webPr sourceData="1" parsePre="1" consecutive="1" xl2000="1" url="http://10.238.194.147:83/ssp_estadistica_vulnerable/notas_vulnerable/notas_secciones_cuaderno.php?mes='Abril'&amp;anio='2012'&amp;idSeccion='27' "/>
  </connection>
  <connection id="2219" xr16:uid="{00000000-0015-0000-FFFF-FFFFAA080000}" name="Conexión2995" type="4" refreshedVersion="3" background="1">
    <webPr sourceData="1" parsePre="1" consecutive="1" xl2000="1" url="http://10.238.194.147:83/ssp_estadistica_vulnerable/cuaderno_vulnerable/exportar/Pag_28_excel.php?mes=Abril&amp;anio=2012&amp;origen=excel"/>
  </connection>
  <connection id="2220" xr16:uid="{00000000-0015-0000-FFFF-FFFFAB080000}" name="Conexión2996" type="4" refreshedVersion="3" background="1">
    <webPr sourceData="1" parsePre="1" consecutive="1" xl2000="1" url="http://10.238.194.147:83/ssp_estadistica_vulnerable/notas_vulnerable/notas_secciones_cuaderno.php?mes='Abril'&amp;anio='2012'&amp;idSeccion='28' "/>
  </connection>
  <connection id="2221" xr16:uid="{00000000-0015-0000-FFFF-FFFFAC080000}" name="Conexión2997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2222" xr16:uid="{00000000-0015-0000-FFFF-FFFFAD080000}" name="Conexión2998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2223" xr16:uid="{00000000-0015-0000-FFFF-FFFFAE080000}" name="Conexión2999" type="4" refreshedVersion="3" background="1" saveData="1">
    <webPr sourceData="1" parsePre="1" consecutive="1" xl2000="1" url="http://10.238.194.147:83/ssp_estadistica_vulnerable/cuaderno_vulnerable/exportar/concentrado_excel.php?mes=Junio&amp;anio=2012&amp;origen=excel"/>
  </connection>
  <connection id="2224" xr16:uid="{00000000-0015-0000-FFFF-FFFFAF080000}" name="Conexión3" type="4" refreshedVersion="3" background="1">
    <webPr sourceData="1" parsePre="1" consecutive="1" xl2000="1" url="http://10.238.10.73:83/ssp_estadistica/cuaderno_vulnerable/exportar/parametros_cuaderno_vulnerable.php"/>
  </connection>
  <connection id="2225" xr16:uid="{00000000-0015-0000-FFFF-FFFFB0080000}" name="Conexión30" type="4" refreshedVersion="3" background="1" saveData="1">
    <webPr sourceData="1" parsePre="1" consecutive="1" xl2000="1" url="http://10.238.10.73:83/ssp_estadistica/cuaderno_vulnerable/exportar/Pag_2_excel.php?mes=Enero&amp;anio=2011&amp;entidad=&amp;origen=excel"/>
  </connection>
  <connection id="2226" xr16:uid="{00000000-0015-0000-FFFF-FFFFB1080000}" name="Conexión300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2227" xr16:uid="{00000000-0015-0000-FFFF-FFFFB2080000}" name="Conexión3000" type="4" refreshedVersion="3" background="1" saveData="1">
    <webPr sourceData="1" parsePre="1" consecutive="1" xl2000="1" url="http://10.238.194.147:83/ssp_estadistica_vulnerable/notas_vulnerable/notas_secciones_cuaderno.php?mes='Junio'&amp;anio='2012'&amp;idSeccion='29' "/>
  </connection>
  <connection id="2228" xr16:uid="{00000000-0015-0000-FFFF-FFFFB3080000}" name="Conexión3001" type="4" refreshedVersion="3" background="1" saveData="1">
    <webPr sourceData="1" parsePre="1" consecutive="1" xl2000="1" url="http://10.238.194.147:83/ssp_estadistica_vulnerable/cuaderno_vulnerable/exportar/Pag_2_excel.php?mes=Junio&amp;anio=2012&amp;origen=excel"/>
  </connection>
  <connection id="2229" xr16:uid="{00000000-0015-0000-FFFF-FFFFB4080000}" name="Conexión3002" type="4" refreshedVersion="3" background="1" saveData="1">
    <webPr sourceData="1" parsePre="1" consecutive="1" xl2000="1" url="http://10.238.194.147:83/ssp_estadistica_vulnerable/notas_vulnerable/notas_secciones_cuaderno.php?mes='Junio'&amp;anio='2012'&amp;idSeccion='1' "/>
  </connection>
  <connection id="2230" xr16:uid="{00000000-0015-0000-FFFF-FFFFB5080000}" name="Conexión3003" type="4" refreshedVersion="3" background="1" saveData="1">
    <webPr sourceData="1" parsePre="1" consecutive="1" xl2000="1" url="http://10.238.194.147:83/ssp_estadistica_vulnerable/cuaderno_vulnerable/exportar/Pag_3_excel.php?mes=Junio&amp;anio=2012&amp;origen=excel"/>
  </connection>
  <connection id="2231" xr16:uid="{00000000-0015-0000-FFFF-FFFFB6080000}" name="Conexión3004" type="4" refreshedVersion="3" background="1" saveData="1">
    <webPr sourceData="1" parsePre="1" consecutive="1" xl2000="1" url="http://10.238.194.147:83/ssp_estadistica_vulnerable/notas_vulnerable/notas_secciones_cuaderno.php?mes='Junio'&amp;anio='2012'&amp;idSeccion='2' "/>
  </connection>
  <connection id="2232" xr16:uid="{00000000-0015-0000-FFFF-FFFFB7080000}" name="Conexión3005" type="4" refreshedVersion="3" background="1" saveData="1">
    <webPr sourceData="1" parsePre="1" consecutive="1" xl2000="1" url="http://10.238.194.147:83/ssp_estadistica_vulnerable/cuaderno_vulnerable/exportar/Pag_4_excel.php?mes=Junio&amp;anio=2012&amp;origen=excel"/>
  </connection>
  <connection id="2233" xr16:uid="{00000000-0015-0000-FFFF-FFFFB8080000}" name="Conexión3006" type="4" refreshedVersion="3" background="1" saveData="1">
    <webPr sourceData="1" parsePre="1" consecutive="1" xl2000="1" url="http://10.238.194.147:83/ssp_estadistica_vulnerable/notas_vulnerable/notas_secciones_cuaderno.php?mes='Junio'&amp;anio='2012'&amp;idSeccion='3' "/>
  </connection>
  <connection id="2234" xr16:uid="{00000000-0015-0000-FFFF-FFFFB9080000}" name="Conexión3007" type="4" refreshedVersion="3" background="1" saveData="1">
    <webPr sourceData="1" parsePre="1" consecutive="1" xl2000="1" url="http://10.238.194.147:83/ssp_estadistica_vulnerable/cuaderno_vulnerable/exportar/Pag_5_excel.php?mes=Junio&amp;anio=2012&amp;origen=excel"/>
  </connection>
  <connection id="2235" xr16:uid="{00000000-0015-0000-FFFF-FFFFBA080000}" name="Conexión3008" type="4" refreshedVersion="3" background="1" saveData="1">
    <webPr sourceData="1" parsePre="1" consecutive="1" xl2000="1" url="http://10.238.194.147:83/ssp_estadistica_vulnerable/notas_vulnerable/notas_secciones_cuaderno.php?mes='Junio'&amp;anio='2012'&amp;idSeccion='4' "/>
  </connection>
  <connection id="2236" xr16:uid="{00000000-0015-0000-FFFF-FFFFBB080000}" name="Conexión3009" type="4" refreshedVersion="3" background="1" saveData="1">
    <webPr sourceData="1" parsePre="1" consecutive="1" xl2000="1" url="http://10.238.194.147:83/ssp_estadistica_vulnerable/cuaderno_vulnerable/exportar/Pag_6_excel.php?mes=Junio&amp;anio=2012&amp;origen=excel"/>
  </connection>
  <connection id="2237" xr16:uid="{00000000-0015-0000-FFFF-FFFFBC080000}" name="Conexión301" type="4" refreshedVersion="3" background="1" saveData="1">
    <webPr sourceData="1" parsePre="1" consecutive="1" xl2000="1" url="http://10.238.10.73:83/ssp_estadistica/cuaderno_vulnerable/exportar/parametros_cuaderno_vulnerable.php"/>
  </connection>
  <connection id="2238" xr16:uid="{00000000-0015-0000-FFFF-FFFFBD080000}" name="Conexión3010" type="4" refreshedVersion="3" background="1" saveData="1">
    <webPr sourceData="1" parsePre="1" consecutive="1" xl2000="1" url="http://10.238.194.147:83/ssp_estadistica_vulnerable/notas_vulnerable/notas_secciones_cuaderno.php?mes='Junio'&amp;anio='2012'&amp;idSeccion='5' "/>
  </connection>
  <connection id="2239" xr16:uid="{00000000-0015-0000-FFFF-FFFFBE080000}" name="Conexión3011" type="4" refreshedVersion="3" background="1" saveData="1">
    <webPr sourceData="1" parsePre="1" consecutive="1" xl2000="1" url="http://10.238.194.147:83/ssp_estadistica_vulnerable/cuaderno_vulnerable/exportar/Pag_7_excel.php?mes=Junio&amp;anio=2012&amp;origen=excel"/>
  </connection>
  <connection id="2240" xr16:uid="{00000000-0015-0000-FFFF-FFFFBF080000}" name="Conexión3012" type="4" refreshedVersion="3" background="1" saveData="1">
    <webPr sourceData="1" parsePre="1" consecutive="1" xl2000="1" url="http://10.238.194.147:83/ssp_estadistica_vulnerable/notas_vulnerable/notas_secciones_cuaderno.php?mes='Junio'&amp;anio='2012'&amp;idSeccion='6' "/>
  </connection>
  <connection id="2241" xr16:uid="{00000000-0015-0000-FFFF-FFFFC0080000}" name="Conexión3013" type="4" refreshedVersion="3" background="1" saveData="1">
    <webPr sourceData="1" parsePre="1" consecutive="1" xl2000="1" url="http://10.238.194.147:83/ssp_estadistica_vulnerable/cuaderno_vulnerable/exportar/Pag_8_excel.php?mes=Junio&amp;anio=2012&amp;origen=excel"/>
  </connection>
  <connection id="2242" xr16:uid="{00000000-0015-0000-FFFF-FFFFC1080000}" name="Conexión3014" type="4" refreshedVersion="3" background="1" saveData="1">
    <webPr sourceData="1" parsePre="1" consecutive="1" xl2000="1" url="http://10.238.194.147:83/ssp_estadistica_vulnerable/notas_vulnerable/notas_secciones_cuaderno.php?mes='Junio'&amp;anio='2012'&amp;idSeccion='7' "/>
  </connection>
  <connection id="2243" xr16:uid="{00000000-0015-0000-FFFF-FFFFC2080000}" name="Conexión3015" type="4" refreshedVersion="3" background="1" saveData="1">
    <webPr sourceData="1" parsePre="1" consecutive="1" xl2000="1" url="http://10.238.194.147:83/ssp_estadistica_vulnerable/cuaderno_vulnerable/exportar/Pag_9_excel.php?mes=Junio&amp;anio=2012&amp;origen=excel"/>
  </connection>
  <connection id="2244" xr16:uid="{00000000-0015-0000-FFFF-FFFFC3080000}" name="Conexión3016" type="4" refreshedVersion="3" background="1" saveData="1">
    <webPr sourceData="1" parsePre="1" consecutive="1" xl2000="1" url="http://10.238.194.147:83/ssp_estadistica_vulnerable/notas_vulnerable/notas_secciones_cuaderno.php?mes='Junio'&amp;anio='2012'&amp;idSeccion='8' "/>
  </connection>
  <connection id="2245" xr16:uid="{00000000-0015-0000-FFFF-FFFFC4080000}" name="Conexión3017" type="4" refreshedVersion="3" background="1" saveData="1">
    <webPr sourceData="1" parsePre="1" consecutive="1" xl2000="1" url="http://10.238.194.147:83/ssp_estadistica_vulnerable/cuaderno_vulnerable/exportar/Pag_10_excel.php?mes=Junio&amp;anio=2012&amp;origen=excel"/>
  </connection>
  <connection id="2246" xr16:uid="{00000000-0015-0000-FFFF-FFFFC5080000}" name="Conexión3018" type="4" refreshedVersion="3" background="1" saveData="1">
    <webPr sourceData="1" parsePre="1" consecutive="1" xl2000="1" url="http://10.238.194.147:83/ssp_estadistica_vulnerable/notas_vulnerable/notas_secciones_cuaderno.php?mes='Junio'&amp;anio='2012'&amp;idSeccion='9' "/>
  </connection>
  <connection id="2247" xr16:uid="{00000000-0015-0000-FFFF-FFFFC6080000}" name="Conexión3019" type="4" refreshedVersion="3" background="1" saveData="1">
    <webPr sourceData="1" parsePre="1" consecutive="1" xl2000="1" url="http://10.238.194.147:83/ssp_estadistica_vulnerable/cuaderno_vulnerable/exportar/Pag_11_excel.php?mes=Junio&amp;anio=2012&amp;origen=excel"/>
  </connection>
  <connection id="2248" xr16:uid="{00000000-0015-0000-FFFF-FFFFC7080000}" name="Conexión302" type="4" refreshedVersion="3" background="1" saveData="1">
    <webPr sourceData="1" parsePre="1" consecutive="1" xl2000="1" url="http://10.238.10.73:83/ssp_estadistica/cuaderno_vulnerable/exportar/parametros_cuaderno_vulnerable.php"/>
  </connection>
  <connection id="2249" xr16:uid="{00000000-0015-0000-FFFF-FFFFC8080000}" name="Conexión3020" type="4" refreshedVersion="3" background="1" saveData="1">
    <webPr sourceData="1" parsePre="1" consecutive="1" xl2000="1" url="http://10.238.194.147:83/ssp_estadistica_vulnerable/notas_vulnerable/notas_secciones_cuaderno.php?mes='Junio'&amp;anio='2012'&amp;idSeccion='10' "/>
  </connection>
  <connection id="2250" xr16:uid="{00000000-0015-0000-FFFF-FFFFC9080000}" name="Conexión3021" type="4" refreshedVersion="3" background="1" saveData="1">
    <webPr sourceData="1" parsePre="1" consecutive="1" xl2000="1" url="http://10.238.194.147:83/ssp_estadistica_vulnerable/cuaderno_vulnerable/exportar/Pag_12_excel.php?mes=Junio&amp;anio=2012&amp;origen=excel"/>
  </connection>
  <connection id="2251" xr16:uid="{00000000-0015-0000-FFFF-FFFFCA080000}" name="Conexión3022" type="4" refreshedVersion="3" background="1" saveData="1">
    <webPr sourceData="1" parsePre="1" consecutive="1" xl2000="1" url="http://10.238.194.147:83/ssp_estadistica_vulnerable/notas_vulnerable/notas_secciones_cuaderno.php?mes='Junio'&amp;anio='2012'&amp;idSeccion='11' "/>
  </connection>
  <connection id="2252" xr16:uid="{00000000-0015-0000-FFFF-FFFFCB080000}" name="Conexión3023" type="4" refreshedVersion="3" background="1" saveData="1">
    <webPr sourceData="1" parsePre="1" consecutive="1" xl2000="1" url="http://10.238.194.147:83/ssp_estadistica_vulnerable/cuaderno_vulnerable/exportar/Pag_13_excel.php?mes=Junio&amp;anio=2012&amp;origen=excel"/>
  </connection>
  <connection id="2253" xr16:uid="{00000000-0015-0000-FFFF-FFFFCC080000}" name="Conexión3024" type="4" refreshedVersion="3" background="1" saveData="1">
    <webPr sourceData="1" parsePre="1" consecutive="1" xl2000="1" url="http://10.238.194.147:83/ssp_estadistica_vulnerable/notas_vulnerable/notas_secciones_cuaderno.php?mes='Junio'&amp;anio='2012'&amp;idSeccion='13' "/>
  </connection>
  <connection id="2254" xr16:uid="{00000000-0015-0000-FFFF-FFFFCD080000}" name="Conexión3025" type="4" refreshedVersion="3" background="1" saveData="1">
    <webPr sourceData="1" parsePre="1" consecutive="1" xl2000="1" url="http://10.238.194.147:83/ssp_estadistica_vulnerable/cuaderno_vulnerable/exportar/Pag_14_excel.php?mes=Junio&amp;anio=2012&amp;origen=excel"/>
  </connection>
  <connection id="2255" xr16:uid="{00000000-0015-0000-FFFF-FFFFCE080000}" name="Conexión3026" type="4" refreshedVersion="3" background="1" saveData="1">
    <webPr sourceData="1" parsePre="1" consecutive="1" xl2000="1" url="http://10.238.194.147:83/ssp_estadistica_vulnerable/notas_vulnerable/notas_secciones_cuaderno.php?mes='Junio'&amp;anio='2012'&amp;idSeccion='14' "/>
  </connection>
  <connection id="2256" xr16:uid="{00000000-0015-0000-FFFF-FFFFCF080000}" name="Conexión3027" type="4" refreshedVersion="3" background="1" saveData="1">
    <webPr sourceData="1" parsePre="1" consecutive="1" xl2000="1" url="http://10.238.194.147:83/ssp_estadistica_vulnerable/cuaderno_vulnerable/exportar/Pag_15_excel.php?mes=Junio&amp;anio=2012&amp;origen=excel"/>
  </connection>
  <connection id="2257" xr16:uid="{00000000-0015-0000-FFFF-FFFFD0080000}" name="Conexión3028" type="4" refreshedVersion="3" background="1" saveData="1">
    <webPr sourceData="1" parsePre="1" consecutive="1" xl2000="1" url="http://10.238.194.147:83/ssp_estadistica_vulnerable/notas_vulnerable/notas_secciones_cuaderno.php?mes='Junio'&amp;anio='2012'&amp;idSeccion='15' "/>
  </connection>
  <connection id="2258" xr16:uid="{00000000-0015-0000-FFFF-FFFFD1080000}" name="Conexión3029" type="4" refreshedVersion="3" background="1" saveData="1">
    <webPr sourceData="1" parsePre="1" consecutive="1" xl2000="1" url="http://10.238.194.147:83/ssp_estadistica_vulnerable/cuaderno_vulnerable/exportar/Pag_16_excel.php?mes=Junio&amp;anio=2012&amp;origen=excel"/>
  </connection>
  <connection id="2259" xr16:uid="{00000000-0015-0000-FFFF-FFFFD2080000}" name="Conexión303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2260" xr16:uid="{00000000-0015-0000-FFFF-FFFFD3080000}" name="Conexión3030" type="4" refreshedVersion="3" background="1" saveData="1">
    <webPr sourceData="1" parsePre="1" consecutive="1" xl2000="1" url="http://10.238.194.147:83/ssp_estadistica_vulnerable/notas_vulnerable/notas_secciones_cuaderno.php?mes='Junio'&amp;anio='2012'&amp;idSeccion='16' "/>
  </connection>
  <connection id="2261" xr16:uid="{00000000-0015-0000-FFFF-FFFFD4080000}" name="Conexión3031" type="4" refreshedVersion="3" background="1" saveData="1">
    <webPr sourceData="1" parsePre="1" consecutive="1" xl2000="1" url="http://10.238.194.147:83/ssp_estadistica_vulnerable/cuaderno_vulnerable/exportar/Pag_17_excel.php?mes=Junio&amp;anio=2012&amp;origen=excel"/>
  </connection>
  <connection id="2262" xr16:uid="{00000000-0015-0000-FFFF-FFFFD5080000}" name="Conexión3032" type="4" refreshedVersion="3" background="1" saveData="1">
    <webPr sourceData="1" parsePre="1" consecutive="1" xl2000="1" url="http://10.238.194.147:83/ssp_estadistica_vulnerable/notas_vulnerable/notas_secciones_cuaderno.php?mes='Junio'&amp;anio='2012'&amp;idSeccion='17' "/>
  </connection>
  <connection id="2263" xr16:uid="{00000000-0015-0000-FFFF-FFFFD6080000}" name="Conexión3033" type="4" refreshedVersion="3" background="1" saveData="1">
    <webPr sourceData="1" parsePre="1" consecutive="1" xl2000="1" url="http://10.238.194.147:83/ssp_estadistica_vulnerable/cuaderno_vulnerable/exportar/Pag_18_excel.php?mes=Junio&amp;anio=2012&amp;origen=excel"/>
  </connection>
  <connection id="2264" xr16:uid="{00000000-0015-0000-FFFF-FFFFD7080000}" name="Conexión3034" type="4" refreshedVersion="3" background="1" saveData="1">
    <webPr sourceData="1" parsePre="1" consecutive="1" xl2000="1" url="http://10.238.194.147:83/ssp_estadistica_vulnerable/notas_vulnerable/notas_secciones_cuaderno.php?mes='Junio'&amp;anio='2012'&amp;idSeccion='18' "/>
  </connection>
  <connection id="2265" xr16:uid="{00000000-0015-0000-FFFF-FFFFD8080000}" name="Conexión3035" type="4" refreshedVersion="3" background="1">
    <webPr sourceData="1" parsePre="1" consecutive="1" xl2000="1" url="http://10.238.194.147:83/ssp_estadistica_vulnerable/cuaderno_vulnerable/exportar/parametros_cuaderno_vulnerable.php"/>
  </connection>
  <connection id="2266" xr16:uid="{00000000-0015-0000-FFFF-FFFFD9080000}" name="Conexión3036" type="4" refreshedVersion="3" background="1">
    <webPr sourceData="1" parsePre="1" consecutive="1" xl2000="1" url="http://10.238.194.147:83/ssp_estadistica_vulnerable/cuaderno_vulnerable/exportar/concentrado_excel.php?mes=Junio&amp;anio=2012&amp;origen=excel"/>
  </connection>
  <connection id="2267" xr16:uid="{00000000-0015-0000-FFFF-FFFFDA080000}" name="Conexión3037" type="4" refreshedVersion="3" background="1">
    <webPr sourceData="1" parsePre="1" consecutive="1" xl2000="1" url="http://10.238.194.147:83/ssp_estadistica_vulnerable/notas_vulnerable/notas_secciones_cuaderno.php?mes='Junio'&amp;anio='2012'&amp;idSeccion='29' "/>
  </connection>
  <connection id="2268" xr16:uid="{00000000-0015-0000-FFFF-FFFFDB080000}" name="Conexión3038" type="4" refreshedVersion="3" background="1">
    <webPr sourceData="1" parsePre="1" consecutive="1" xl2000="1" url="http://10.238.194.147:83/ssp_estadistica_vulnerable/cuaderno_vulnerable/exportar/Pag_2_excel.php?mes=Junio&amp;anio=2012&amp;origen=excel"/>
  </connection>
  <connection id="2269" xr16:uid="{00000000-0015-0000-FFFF-FFFFDC080000}" name="Conexión3039" type="4" refreshedVersion="3" background="1">
    <webPr sourceData="1" parsePre="1" consecutive="1" xl2000="1" url="http://10.238.194.147:83/ssp_estadistica_vulnerable/notas_vulnerable/notas_secciones_cuaderno.php?mes='Junio'&amp;anio='2012'&amp;idSeccion='1' "/>
  </connection>
  <connection id="2270" xr16:uid="{00000000-0015-0000-FFFF-FFFFDD080000}" name="Conexión304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2271" xr16:uid="{00000000-0015-0000-FFFF-FFFFDE080000}" name="Conexión3040" type="4" refreshedVersion="3" background="1">
    <webPr sourceData="1" parsePre="1" consecutive="1" xl2000="1" url="http://10.238.194.147:83/ssp_estadistica_vulnerable/cuaderno_vulnerable/exportar/Pag_3_excel.php?mes=Junio&amp;anio=2012&amp;origen=excel"/>
  </connection>
  <connection id="2272" xr16:uid="{00000000-0015-0000-FFFF-FFFFDF080000}" name="Conexión3041" type="4" refreshedVersion="3" background="1">
    <webPr sourceData="1" parsePre="1" consecutive="1" xl2000="1" url="http://10.238.194.147:83/ssp_estadistica_vulnerable/notas_vulnerable/notas_secciones_cuaderno.php?mes='Junio'&amp;anio='2012'&amp;idSeccion='2' "/>
  </connection>
  <connection id="2273" xr16:uid="{00000000-0015-0000-FFFF-FFFFE0080000}" name="Conexión3042" type="4" refreshedVersion="3" background="1">
    <webPr sourceData="1" parsePre="1" consecutive="1" xl2000="1" url="http://10.238.194.147:83/ssp_estadistica_vulnerable/cuaderno_vulnerable/exportar/Pag_4_excel.php?mes=Junio&amp;anio=2012&amp;origen=excel"/>
  </connection>
  <connection id="2274" xr16:uid="{00000000-0015-0000-FFFF-FFFFE1080000}" name="Conexión3043" type="4" refreshedVersion="3" background="1">
    <webPr sourceData="1" parsePre="1" consecutive="1" xl2000="1" url="http://10.238.194.147:83/ssp_estadistica_vulnerable/notas_vulnerable/notas_secciones_cuaderno.php?mes='Junio'&amp;anio='2012'&amp;idSeccion='3' "/>
  </connection>
  <connection id="2275" xr16:uid="{00000000-0015-0000-FFFF-FFFFE2080000}" name="Conexión3044" type="4" refreshedVersion="3" background="1">
    <webPr sourceData="1" parsePre="1" consecutive="1" xl2000="1" url="http://10.238.194.147:83/ssp_estadistica_vulnerable/cuaderno_vulnerable/exportar/Pag_5_excel.php?mes=Junio&amp;anio=2012&amp;origen=excel"/>
  </connection>
  <connection id="2276" xr16:uid="{00000000-0015-0000-FFFF-FFFFE3080000}" name="Conexión3045" type="4" refreshedVersion="3" background="1">
    <webPr sourceData="1" parsePre="1" consecutive="1" xl2000="1" url="http://10.238.194.147:83/ssp_estadistica_vulnerable/notas_vulnerable/notas_secciones_cuaderno.php?mes='Junio'&amp;anio='2012'&amp;idSeccion='4' "/>
  </connection>
  <connection id="2277" xr16:uid="{00000000-0015-0000-FFFF-FFFFE4080000}" name="Conexión3046" type="4" refreshedVersion="3" background="1">
    <webPr sourceData="1" parsePre="1" consecutive="1" xl2000="1" url="http://10.238.194.147:83/ssp_estadistica_vulnerable/cuaderno_vulnerable/exportar/Pag_6_excel.php?mes=Junio&amp;anio=2012&amp;origen=excel"/>
  </connection>
  <connection id="2278" xr16:uid="{00000000-0015-0000-FFFF-FFFFE5080000}" name="Conexión3047" type="4" refreshedVersion="3" background="1">
    <webPr sourceData="1" parsePre="1" consecutive="1" xl2000="1" url="http://10.238.194.147:83/ssp_estadistica_vulnerable/notas_vulnerable/notas_secciones_cuaderno.php?mes='Junio'&amp;anio='2012'&amp;idSeccion='5' "/>
  </connection>
  <connection id="2279" xr16:uid="{00000000-0015-0000-FFFF-FFFFE6080000}" name="Conexión3048" type="4" refreshedVersion="3" background="1">
    <webPr sourceData="1" parsePre="1" consecutive="1" xl2000="1" url="http://10.238.194.147:83/ssp_estadistica_vulnerable/cuaderno_vulnerable/exportar/Pag_7_excel.php?mes=Junio&amp;anio=2012&amp;origen=excel"/>
  </connection>
  <connection id="2280" xr16:uid="{00000000-0015-0000-FFFF-FFFFE7080000}" name="Conexión3049" type="4" refreshedVersion="3" background="1">
    <webPr sourceData="1" parsePre="1" consecutive="1" xl2000="1" url="http://10.238.194.147:83/ssp_estadistica_vulnerable/notas_vulnerable/notas_secciones_cuaderno.php?mes='Junio'&amp;anio='2012'&amp;idSeccion='6' "/>
  </connection>
  <connection id="2281" xr16:uid="{00000000-0015-0000-FFFF-FFFFE8080000}" name="Conexión305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2282" xr16:uid="{00000000-0015-0000-FFFF-FFFFE9080000}" name="Conexión3050" type="4" refreshedVersion="3" background="1">
    <webPr sourceData="1" parsePre="1" consecutive="1" xl2000="1" url="http://10.238.194.147:83/ssp_estadistica_vulnerable/cuaderno_vulnerable/exportar/Pag_8_excel.php?mes=Junio&amp;anio=2012&amp;origen=excel"/>
  </connection>
  <connection id="2283" xr16:uid="{00000000-0015-0000-FFFF-FFFFEA080000}" name="Conexión3051" type="4" refreshedVersion="3" background="1">
    <webPr sourceData="1" parsePre="1" consecutive="1" xl2000="1" url="http://10.238.194.147:83/ssp_estadistica_vulnerable/notas_vulnerable/notas_secciones_cuaderno.php?mes='Junio'&amp;anio='2012'&amp;idSeccion='7' "/>
  </connection>
  <connection id="2284" xr16:uid="{00000000-0015-0000-FFFF-FFFFEB080000}" name="Conexión3052" type="4" refreshedVersion="3" background="1">
    <webPr sourceData="1" parsePre="1" consecutive="1" xl2000="1" url="http://10.238.194.147:83/ssp_estadistica_vulnerable/cuaderno_vulnerable/exportar/Pag_9_excel.php?mes=Junio&amp;anio=2012&amp;origen=excel"/>
  </connection>
  <connection id="2285" xr16:uid="{00000000-0015-0000-FFFF-FFFFEC080000}" name="Conexión3053" type="4" refreshedVersion="3" background="1">
    <webPr sourceData="1" parsePre="1" consecutive="1" xl2000="1" url="http://10.238.194.147:83/ssp_estadistica_vulnerable/notas_vulnerable/notas_secciones_cuaderno.php?mes='Junio'&amp;anio='2012'&amp;idSeccion='8' "/>
  </connection>
  <connection id="2286" xr16:uid="{00000000-0015-0000-FFFF-FFFFED080000}" name="Conexión3054" type="4" refreshedVersion="3" background="1">
    <webPr sourceData="1" parsePre="1" consecutive="1" xl2000="1" url="http://10.238.194.147:83/ssp_estadistica_vulnerable/cuaderno_vulnerable/exportar/Pag_10_excel.php?mes=Junio&amp;anio=2012&amp;origen=excel"/>
  </connection>
  <connection id="2287" xr16:uid="{00000000-0015-0000-FFFF-FFFFEE080000}" name="Conexión3055" type="4" refreshedVersion="3" background="1">
    <webPr sourceData="1" parsePre="1" consecutive="1" xl2000="1" url="http://10.238.194.147:83/ssp_estadistica_vulnerable/notas_vulnerable/notas_secciones_cuaderno.php?mes='Junio'&amp;anio='2012'&amp;idSeccion='9' "/>
  </connection>
  <connection id="2288" xr16:uid="{00000000-0015-0000-FFFF-FFFFEF080000}" name="Conexión3056" type="4" refreshedVersion="3" background="1">
    <webPr sourceData="1" parsePre="1" consecutive="1" xl2000="1" url="http://10.238.194.147:83/ssp_estadistica_vulnerable/cuaderno_vulnerable/exportar/Pag_11_excel.php?mes=Junio&amp;anio=2012&amp;origen=excel"/>
  </connection>
  <connection id="2289" xr16:uid="{00000000-0015-0000-FFFF-FFFFF0080000}" name="Conexión3057" type="4" refreshedVersion="3" background="1">
    <webPr sourceData="1" parsePre="1" consecutive="1" xl2000="1" url="http://10.238.194.147:83/ssp_estadistica_vulnerable/notas_vulnerable/notas_secciones_cuaderno.php?mes='Junio'&amp;anio='2012'&amp;idSeccion='10' "/>
  </connection>
  <connection id="2290" xr16:uid="{00000000-0015-0000-FFFF-FFFFF1080000}" name="Conexión3058" type="4" refreshedVersion="3" background="1">
    <webPr sourceData="1" parsePre="1" consecutive="1" xl2000="1" url="http://10.238.194.147:83/ssp_estadistica_vulnerable/cuaderno_vulnerable/exportar/Pag_12_excel.php?mes=Junio&amp;anio=2012&amp;origen=excel"/>
  </connection>
  <connection id="2291" xr16:uid="{00000000-0015-0000-FFFF-FFFFF2080000}" name="Conexión3059" type="4" refreshedVersion="3" background="1">
    <webPr sourceData="1" parsePre="1" consecutive="1" xl2000="1" url="http://10.238.194.147:83/ssp_estadistica_vulnerable/notas_vulnerable/notas_secciones_cuaderno.php?mes='Junio'&amp;anio='2012'&amp;idSeccion='11' "/>
  </connection>
  <connection id="2292" xr16:uid="{00000000-0015-0000-FFFF-FFFFF3080000}" name="Conexión306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2293" xr16:uid="{00000000-0015-0000-FFFF-FFFFF4080000}" name="Conexión3060" type="4" refreshedVersion="3" background="1">
    <webPr sourceData="1" parsePre="1" consecutive="1" xl2000="1" url="http://10.238.194.147:83/ssp_estadistica_vulnerable/cuaderno_vulnerable/exportar/Pag_13_excel.php?mes=Junio&amp;anio=2012&amp;origen=excel"/>
  </connection>
  <connection id="2294" xr16:uid="{00000000-0015-0000-FFFF-FFFFF5080000}" name="Conexión3061" type="4" refreshedVersion="3" background="1">
    <webPr sourceData="1" parsePre="1" consecutive="1" xl2000="1" url="http://10.238.194.147:83/ssp_estadistica_vulnerable/notas_vulnerable/notas_secciones_cuaderno.php?mes='Junio'&amp;anio='2012'&amp;idSeccion='13' "/>
  </connection>
  <connection id="2295" xr16:uid="{00000000-0015-0000-FFFF-FFFFF6080000}" name="Conexión3062" type="4" refreshedVersion="3" background="1">
    <webPr sourceData="1" parsePre="1" consecutive="1" xl2000="1" url="http://10.238.194.147:83/ssp_estadistica_vulnerable/cuaderno_vulnerable/exportar/Pag_14_excel.php?mes=Junio&amp;anio=2012&amp;origen=excel"/>
  </connection>
  <connection id="2296" xr16:uid="{00000000-0015-0000-FFFF-FFFFF7080000}" name="Conexión3063" type="4" refreshedVersion="3" background="1">
    <webPr sourceData="1" parsePre="1" consecutive="1" xl2000="1" url="http://10.238.194.147:83/ssp_estadistica_vulnerable/notas_vulnerable/notas_secciones_cuaderno.php?mes='Junio'&amp;anio='2012'&amp;idSeccion='14' "/>
  </connection>
  <connection id="2297" xr16:uid="{00000000-0015-0000-FFFF-FFFFF8080000}" name="Conexión3064" type="4" refreshedVersion="3" background="1">
    <webPr sourceData="1" parsePre="1" consecutive="1" xl2000="1" url="http://10.238.194.147:83/ssp_estadistica_vulnerable/cuaderno_vulnerable/exportar/Pag_15_excel.php?mes=Junio&amp;anio=2012&amp;origen=excel"/>
  </connection>
  <connection id="2298" xr16:uid="{00000000-0015-0000-FFFF-FFFFF9080000}" name="Conexión3065" type="4" refreshedVersion="3" background="1">
    <webPr sourceData="1" parsePre="1" consecutive="1" xl2000="1" url="http://10.238.194.147:83/ssp_estadistica_vulnerable/notas_vulnerable/notas_secciones_cuaderno.php?mes='Junio'&amp;anio='2012'&amp;idSeccion='15' "/>
  </connection>
  <connection id="2299" xr16:uid="{00000000-0015-0000-FFFF-FFFFFA080000}" name="Conexión3066" type="4" refreshedVersion="3" background="1">
    <webPr sourceData="1" parsePre="1" consecutive="1" xl2000="1" url="http://10.238.194.147:83/ssp_estadistica_vulnerable/cuaderno_vulnerable/exportar/Pag_16_excel.php?mes=Junio&amp;anio=2012&amp;origen=excel"/>
  </connection>
  <connection id="2300" xr16:uid="{00000000-0015-0000-FFFF-FFFFFB080000}" name="Conexión3067" type="4" refreshedVersion="3" background="1">
    <webPr sourceData="1" parsePre="1" consecutive="1" xl2000="1" url="http://10.238.194.147:83/ssp_estadistica_vulnerable/notas_vulnerable/notas_secciones_cuaderno.php?mes='Junio'&amp;anio='2012'&amp;idSeccion='16' "/>
  </connection>
  <connection id="2301" xr16:uid="{00000000-0015-0000-FFFF-FFFFFC080000}" name="Conexión3068" type="4" refreshedVersion="3" background="1">
    <webPr sourceData="1" parsePre="1" consecutive="1" xl2000="1" url="http://10.238.194.147:83/ssp_estadistica_vulnerable/cuaderno_vulnerable/exportar/Pag_17_excel.php?mes=Junio&amp;anio=2012&amp;origen=excel"/>
  </connection>
  <connection id="2302" xr16:uid="{00000000-0015-0000-FFFF-FFFFFD080000}" name="Conexión3069" type="4" refreshedVersion="3" background="1">
    <webPr sourceData="1" parsePre="1" consecutive="1" xl2000="1" url="http://10.238.194.147:83/ssp_estadistica_vulnerable/notas_vulnerable/notas_secciones_cuaderno.php?mes='Junio'&amp;anio='2012'&amp;idSeccion='17' "/>
  </connection>
  <connection id="2303" xr16:uid="{00000000-0015-0000-FFFF-FFFFFE080000}" name="Conexión307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2304" xr16:uid="{00000000-0015-0000-FFFF-FFFFFF080000}" name="Conexión3070" type="4" refreshedVersion="3" background="1">
    <webPr sourceData="1" parsePre="1" consecutive="1" xl2000="1" url="http://10.238.194.147:83/ssp_estadistica_vulnerable/cuaderno_vulnerable/exportar/Pag_18_excel.php?mes=Junio&amp;anio=2012&amp;origen=excel"/>
  </connection>
  <connection id="2305" xr16:uid="{00000000-0015-0000-FFFF-FFFF00090000}" name="Conexión3071" type="4" refreshedVersion="3" background="1">
    <webPr sourceData="1" parsePre="1" consecutive="1" xl2000="1" url="http://10.238.194.147:83/ssp_estadistica_vulnerable/notas_vulnerable/notas_secciones_cuaderno.php?mes='Junio'&amp;anio='2012'&amp;idSeccion='18' "/>
  </connection>
  <connection id="2306" xr16:uid="{00000000-0015-0000-FFFF-FFFF01090000}" name="Conexión3072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2307" xr16:uid="{00000000-0015-0000-FFFF-FFFF02090000}" name="Conexión3073" type="4" refreshedVersion="3" background="1" saveData="1">
    <webPr sourceData="1" parsePre="1" consecutive="1" xl2000="1" url="http://10.238.194.147:83/ssp_estadistica_vulnerable/cuaderno_vulnerable/exportar/concentrado_excel.php?mes=Junio&amp;anio=2012&amp;origen=excel"/>
  </connection>
  <connection id="2308" xr16:uid="{00000000-0015-0000-FFFF-FFFF03090000}" name="Conexión3074" type="4" refreshedVersion="3" background="1" saveData="1">
    <webPr sourceData="1" parsePre="1" consecutive="1" xl2000="1" url="http://10.238.194.147:83/ssp_estadistica_vulnerable/notas_vulnerable/notas_secciones_cuaderno.php?mes='Junio'&amp;anio='2012'&amp;idSeccion='29' "/>
  </connection>
  <connection id="2309" xr16:uid="{00000000-0015-0000-FFFF-FFFF04090000}" name="Conexión3075" type="4" refreshedVersion="3" background="1" saveData="1">
    <webPr sourceData="1" parsePre="1" consecutive="1" xl2000="1" url="http://10.238.194.147:83/ssp_estadistica_vulnerable/cuaderno_vulnerable/exportar/Pag_2_excel.php?mes=Junio&amp;anio=2012&amp;origen=excel"/>
  </connection>
  <connection id="2310" xr16:uid="{00000000-0015-0000-FFFF-FFFF05090000}" name="Conexión3076" type="4" refreshedVersion="3" background="1" saveData="1">
    <webPr sourceData="1" parsePre="1" consecutive="1" xl2000="1" url="http://10.238.194.147:83/ssp_estadistica_vulnerable/notas_vulnerable/notas_secciones_cuaderno.php?mes='Junio'&amp;anio='2012'&amp;idSeccion='1' "/>
  </connection>
  <connection id="2311" xr16:uid="{00000000-0015-0000-FFFF-FFFF06090000}" name="Conexión3077" type="4" refreshedVersion="3" background="1" saveData="1">
    <webPr sourceData="1" parsePre="1" consecutive="1" xl2000="1" url="http://10.238.194.147:83/ssp_estadistica_vulnerable/cuaderno_vulnerable/exportar/Pag_3_excel.php?mes=Junio&amp;anio=2012&amp;origen=excel"/>
  </connection>
  <connection id="2312" xr16:uid="{00000000-0015-0000-FFFF-FFFF07090000}" name="Conexión3078" type="4" refreshedVersion="3" background="1" saveData="1">
    <webPr sourceData="1" parsePre="1" consecutive="1" xl2000="1" url="http://10.238.194.147:83/ssp_estadistica_vulnerable/notas_vulnerable/notas_secciones_cuaderno.php?mes='Junio'&amp;anio='2012'&amp;idSeccion='2' "/>
  </connection>
  <connection id="2313" xr16:uid="{00000000-0015-0000-FFFF-FFFF08090000}" name="Conexión3079" type="4" refreshedVersion="3" background="1" saveData="1">
    <webPr sourceData="1" parsePre="1" consecutive="1" xl2000="1" url="http://10.238.194.147:83/ssp_estadistica_vulnerable/cuaderno_vulnerable/exportar/Pag_4_excel.php?mes=Junio&amp;anio=2012&amp;origen=excel"/>
  </connection>
  <connection id="2314" xr16:uid="{00000000-0015-0000-FFFF-FFFF09090000}" name="Conexión308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2315" xr16:uid="{00000000-0015-0000-FFFF-FFFF0A090000}" name="Conexión3080" type="4" refreshedVersion="3" background="1" saveData="1">
    <webPr sourceData="1" parsePre="1" consecutive="1" xl2000="1" url="http://10.238.194.147:83/ssp_estadistica_vulnerable/notas_vulnerable/notas_secciones_cuaderno.php?mes='Junio'&amp;anio='2012'&amp;idSeccion='3' "/>
  </connection>
  <connection id="2316" xr16:uid="{00000000-0015-0000-FFFF-FFFF0B090000}" name="Conexión3081" type="4" refreshedVersion="3" background="1" saveData="1">
    <webPr sourceData="1" parsePre="1" consecutive="1" xl2000="1" url="http://10.238.194.147:83/ssp_estadistica_vulnerable/cuaderno_vulnerable/exportar/Pag_5_excel.php?mes=Junio&amp;anio=2012&amp;origen=excel"/>
  </connection>
  <connection id="2317" xr16:uid="{00000000-0015-0000-FFFF-FFFF0C090000}" name="Conexión3082" type="4" refreshedVersion="3" background="1" saveData="1">
    <webPr sourceData="1" parsePre="1" consecutive="1" xl2000="1" url="http://10.238.194.147:83/ssp_estadistica_vulnerable/notas_vulnerable/notas_secciones_cuaderno.php?mes='Junio'&amp;anio='2012'&amp;idSeccion='4' "/>
  </connection>
  <connection id="2318" xr16:uid="{00000000-0015-0000-FFFF-FFFF0D090000}" name="Conexión3083" type="4" refreshedVersion="3" background="1" saveData="1">
    <webPr sourceData="1" parsePre="1" consecutive="1" xl2000="1" url="http://10.238.194.147:83/ssp_estadistica_vulnerable/cuaderno_vulnerable/exportar/Pag_6_excel.php?mes=Junio&amp;anio=2012&amp;origen=excel"/>
  </connection>
  <connection id="2319" xr16:uid="{00000000-0015-0000-FFFF-FFFF0E090000}" name="Conexión3084" type="4" refreshedVersion="3" background="1" saveData="1">
    <webPr sourceData="1" parsePre="1" consecutive="1" xl2000="1" url="http://10.238.194.147:83/ssp_estadistica_vulnerable/notas_vulnerable/notas_secciones_cuaderno.php?mes='Junio'&amp;anio='2012'&amp;idSeccion='5' "/>
  </connection>
  <connection id="2320" xr16:uid="{00000000-0015-0000-FFFF-FFFF0F090000}" name="Conexión3085" type="4" refreshedVersion="3" background="1" saveData="1">
    <webPr sourceData="1" parsePre="1" consecutive="1" xl2000="1" url="http://10.238.194.147:83/ssp_estadistica_vulnerable/cuaderno_vulnerable/exportar/Pag_7_excel.php?mes=Junio&amp;anio=2012&amp;origen=excel"/>
  </connection>
  <connection id="2321" xr16:uid="{00000000-0015-0000-FFFF-FFFF10090000}" name="Conexión3086" type="4" refreshedVersion="3" background="1" saveData="1">
    <webPr sourceData="1" parsePre="1" consecutive="1" xl2000="1" url="http://10.238.194.147:83/ssp_estadistica_vulnerable/notas_vulnerable/notas_secciones_cuaderno.php?mes='Junio'&amp;anio='2012'&amp;idSeccion='6' "/>
  </connection>
  <connection id="2322" xr16:uid="{00000000-0015-0000-FFFF-FFFF11090000}" name="Conexión3087" type="4" refreshedVersion="3" background="1" saveData="1">
    <webPr sourceData="1" parsePre="1" consecutive="1" xl2000="1" url="http://10.238.194.147:83/ssp_estadistica_vulnerable/cuaderno_vulnerable/exportar/Pag_8_excel.php?mes=Junio&amp;anio=2012&amp;origen=excel"/>
  </connection>
  <connection id="2323" xr16:uid="{00000000-0015-0000-FFFF-FFFF12090000}" name="Conexión3088" type="4" refreshedVersion="3" background="1" saveData="1">
    <webPr sourceData="1" parsePre="1" consecutive="1" xl2000="1" url="http://10.238.194.147:83/ssp_estadistica_vulnerable/notas_vulnerable/notas_secciones_cuaderno.php?mes='Junio'&amp;anio='2012'&amp;idSeccion='7' "/>
  </connection>
  <connection id="2324" xr16:uid="{00000000-0015-0000-FFFF-FFFF13090000}" name="Conexión3089" type="4" refreshedVersion="3" background="1" saveData="1">
    <webPr sourceData="1" parsePre="1" consecutive="1" xl2000="1" url="http://10.238.194.147:83/ssp_estadistica_vulnerable/cuaderno_vulnerable/exportar/Pag_9_excel.php?mes=Junio&amp;anio=2012&amp;origen=excel"/>
  </connection>
  <connection id="2325" xr16:uid="{00000000-0015-0000-FFFF-FFFF14090000}" name="Conexión309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2326" xr16:uid="{00000000-0015-0000-FFFF-FFFF15090000}" name="Conexión3090" type="4" refreshedVersion="3" background="1" saveData="1">
    <webPr sourceData="1" parsePre="1" consecutive="1" xl2000="1" url="http://10.238.194.147:83/ssp_estadistica_vulnerable/notas_vulnerable/notas_secciones_cuaderno.php?mes='Junio'&amp;anio='2012'&amp;idSeccion='8' "/>
  </connection>
  <connection id="2327" xr16:uid="{00000000-0015-0000-FFFF-FFFF16090000}" name="Conexión3091" type="4" refreshedVersion="3" background="1" saveData="1">
    <webPr sourceData="1" parsePre="1" consecutive="1" xl2000="1" url="http://10.238.194.147:83/ssp_estadistica_vulnerable/cuaderno_vulnerable/exportar/Pag_10_excel.php?mes=Junio&amp;anio=2012&amp;origen=excel"/>
  </connection>
  <connection id="2328" xr16:uid="{00000000-0015-0000-FFFF-FFFF17090000}" name="Conexión3092" type="4" refreshedVersion="3" background="1" saveData="1">
    <webPr sourceData="1" parsePre="1" consecutive="1" xl2000="1" url="http://10.238.194.147:83/ssp_estadistica_vulnerable/notas_vulnerable/notas_secciones_cuaderno.php?mes='Junio'&amp;anio='2012'&amp;idSeccion='9' "/>
  </connection>
  <connection id="2329" xr16:uid="{00000000-0015-0000-FFFF-FFFF18090000}" name="Conexión3093" type="4" refreshedVersion="3" background="1" saveData="1">
    <webPr sourceData="1" parsePre="1" consecutive="1" xl2000="1" url="http://10.238.194.147:83/ssp_estadistica_vulnerable/cuaderno_vulnerable/exportar/Pag_11_excel.php?mes=Junio&amp;anio=2012&amp;origen=excel"/>
  </connection>
  <connection id="2330" xr16:uid="{00000000-0015-0000-FFFF-FFFF19090000}" name="Conexión3094" type="4" refreshedVersion="3" background="1" saveData="1">
    <webPr sourceData="1" parsePre="1" consecutive="1" xl2000="1" url="http://10.238.194.147:83/ssp_estadistica_vulnerable/notas_vulnerable/notas_secciones_cuaderno.php?mes='Junio'&amp;anio='2012'&amp;idSeccion='10' "/>
  </connection>
  <connection id="2331" xr16:uid="{00000000-0015-0000-FFFF-FFFF1A090000}" name="Conexión3095" type="4" refreshedVersion="3" background="1" saveData="1">
    <webPr sourceData="1" parsePre="1" consecutive="1" xl2000="1" url="http://10.238.194.147:83/ssp_estadistica_vulnerable/cuaderno_vulnerable/exportar/Pag_12_excel.php?mes=Junio&amp;anio=2012&amp;origen=excel"/>
  </connection>
  <connection id="2332" xr16:uid="{00000000-0015-0000-FFFF-FFFF1B090000}" name="Conexión3096" type="4" refreshedVersion="3" background="1" saveData="1">
    <webPr sourceData="1" parsePre="1" consecutive="1" xl2000="1" url="http://10.238.194.147:83/ssp_estadistica_vulnerable/notas_vulnerable/notas_secciones_cuaderno.php?mes='Junio'&amp;anio='2012'&amp;idSeccion='11' "/>
  </connection>
  <connection id="2333" xr16:uid="{00000000-0015-0000-FFFF-FFFF1C090000}" name="Conexión3097" type="4" refreshedVersion="3" background="1" saveData="1">
    <webPr sourceData="1" parsePre="1" consecutive="1" xl2000="1" url="http://10.238.194.147:83/ssp_estadistica_vulnerable/cuaderno_vulnerable/exportar/Pag_13_excel.php?mes=Junio&amp;anio=2012&amp;origen=excel"/>
  </connection>
  <connection id="2334" xr16:uid="{00000000-0015-0000-FFFF-FFFF1D090000}" name="Conexión3098" type="4" refreshedVersion="3" background="1" saveData="1">
    <webPr sourceData="1" parsePre="1" consecutive="1" xl2000="1" url="http://10.238.194.147:83/ssp_estadistica_vulnerable/notas_vulnerable/notas_secciones_cuaderno.php?mes='Junio'&amp;anio='2012'&amp;idSeccion='13' "/>
  </connection>
  <connection id="2335" xr16:uid="{00000000-0015-0000-FFFF-FFFF1E090000}" name="Conexión3099" type="4" refreshedVersion="3" background="1" saveData="1">
    <webPr sourceData="1" parsePre="1" consecutive="1" xl2000="1" url="http://10.238.194.147:83/ssp_estadistica_vulnerable/cuaderno_vulnerable/exportar/Pag_14_excel.php?mes=Junio&amp;anio=2012&amp;origen=excel"/>
  </connection>
  <connection id="2336" xr16:uid="{00000000-0015-0000-FFFF-FFFF1F090000}" name="Conexión31" type="4" refreshedVersion="3" background="1" saveData="1">
    <webPr sourceData="1" parsePre="1" consecutive="1" xl2000="1" url="http://10.238.10.73:83/ssp_estadistica/cuaderno_vulnerable/exportar/Pag_3_excel.php?mes=Enero&amp;anio=2011&amp;entidad=&amp;origen=excel"/>
  </connection>
  <connection id="2337" xr16:uid="{00000000-0015-0000-FFFF-FFFF20090000}" name="Conexión310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2338" xr16:uid="{00000000-0015-0000-FFFF-FFFF21090000}" name="Conexión3100" type="4" refreshedVersion="3" background="1" saveData="1">
    <webPr sourceData="1" parsePre="1" consecutive="1" xl2000="1" url="http://10.238.194.147:83/ssp_estadistica_vulnerable/notas_vulnerable/notas_secciones_cuaderno.php?mes='Junio'&amp;anio='2012'&amp;idSeccion='14' "/>
  </connection>
  <connection id="2339" xr16:uid="{00000000-0015-0000-FFFF-FFFF22090000}" name="Conexión3101" type="4" refreshedVersion="3" background="1" saveData="1">
    <webPr sourceData="1" parsePre="1" consecutive="1" xl2000="1" url="http://10.238.194.147:83/ssp_estadistica_vulnerable/cuaderno_vulnerable/exportar/Pag_15_excel.php?mes=Junio&amp;anio=2012&amp;origen=excel"/>
  </connection>
  <connection id="2340" xr16:uid="{00000000-0015-0000-FFFF-FFFF23090000}" name="Conexión3102" type="4" refreshedVersion="3" background="1" saveData="1">
    <webPr sourceData="1" parsePre="1" consecutive="1" xl2000="1" url="http://10.238.194.147:83/ssp_estadistica_vulnerable/notas_vulnerable/notas_secciones_cuaderno.php?mes='Junio'&amp;anio='2012'&amp;idSeccion='15' "/>
  </connection>
  <connection id="2341" xr16:uid="{00000000-0015-0000-FFFF-FFFF24090000}" name="Conexión3103" type="4" refreshedVersion="3" background="1" saveData="1">
    <webPr sourceData="1" parsePre="1" consecutive="1" xl2000="1" url="http://10.238.194.147:83/ssp_estadistica_vulnerable/cuaderno_vulnerable/exportar/Pag_16_excel.php?mes=Junio&amp;anio=2012&amp;origen=excel"/>
  </connection>
  <connection id="2342" xr16:uid="{00000000-0015-0000-FFFF-FFFF25090000}" name="Conexión3104" type="4" refreshedVersion="3" background="1" saveData="1">
    <webPr sourceData="1" parsePre="1" consecutive="1" xl2000="1" url="http://10.238.194.147:83/ssp_estadistica_vulnerable/notas_vulnerable/notas_secciones_cuaderno.php?mes='Junio'&amp;anio='2012'&amp;idSeccion='16' "/>
  </connection>
  <connection id="2343" xr16:uid="{00000000-0015-0000-FFFF-FFFF26090000}" name="Conexión3105" type="4" refreshedVersion="3" background="1" saveData="1">
    <webPr sourceData="1" parsePre="1" consecutive="1" xl2000="1" url="http://10.238.194.147:83/ssp_estadistica_vulnerable/cuaderno_vulnerable/exportar/Pag_17_excel.php?mes=Junio&amp;anio=2012&amp;origen=excel"/>
  </connection>
  <connection id="2344" xr16:uid="{00000000-0015-0000-FFFF-FFFF27090000}" name="Conexión3106" type="4" refreshedVersion="3" background="1" saveData="1">
    <webPr sourceData="1" parsePre="1" consecutive="1" xl2000="1" url="http://10.238.194.147:83/ssp_estadistica_vulnerable/notas_vulnerable/notas_secciones_cuaderno.php?mes='Junio'&amp;anio='2012'&amp;idSeccion='17' "/>
  </connection>
  <connection id="2345" xr16:uid="{00000000-0015-0000-FFFF-FFFF28090000}" name="Conexión3107" type="4" refreshedVersion="3" background="1" saveData="1">
    <webPr sourceData="1" parsePre="1" consecutive="1" xl2000="1" url="http://10.238.194.147:83/ssp_estadistica_vulnerable/cuaderno_vulnerable/exportar/Pag_18_excel.php?mes=Junio&amp;anio=2012&amp;origen=excel"/>
  </connection>
  <connection id="2346" xr16:uid="{00000000-0015-0000-FFFF-FFFF29090000}" name="Conexión3108" type="4" refreshedVersion="3" background="1" saveData="1">
    <webPr sourceData="1" parsePre="1" consecutive="1" xl2000="1" url="http://10.238.194.147:83/ssp_estadistica_vulnerable/notas_vulnerable/notas_secciones_cuaderno.php?mes='Junio'&amp;anio='2012'&amp;idSeccion='18' "/>
  </connection>
  <connection id="2347" xr16:uid="{00000000-0015-0000-FFFF-FFFF2A090000}" name="Conexión3109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2348" xr16:uid="{00000000-0015-0000-FFFF-FFFF2B090000}" name="Conexión311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2349" xr16:uid="{00000000-0015-0000-FFFF-FFFF2C090000}" name="Conexión3110" type="4" refreshedVersion="3" background="1" saveData="1">
    <webPr sourceData="1" parsePre="1" consecutive="1" xl2000="1" url="http://10.238.194.147:83/ssp_estadistica_vulnerable/cuaderno_vulnerable/exportar/concentrado_excel.php?mes=Junio&amp;anio=2012&amp;origen=excel"/>
  </connection>
  <connection id="2350" xr16:uid="{00000000-0015-0000-FFFF-FFFF2D090000}" name="Conexión3111" type="4" refreshedVersion="3" background="1" saveData="1">
    <webPr sourceData="1" parsePre="1" consecutive="1" xl2000="1" url="http://10.238.194.147:83/ssp_estadistica_vulnerable/notas_vulnerable/notas_secciones_cuaderno.php?mes='Junio'&amp;anio='2012'&amp;idSeccion='29' "/>
  </connection>
  <connection id="2351" xr16:uid="{00000000-0015-0000-FFFF-FFFF2E090000}" name="Conexión3112" type="4" refreshedVersion="3" background="1" saveData="1">
    <webPr sourceData="1" parsePre="1" consecutive="1" xl2000="1" url="http://10.238.194.147:83/ssp_estadistica_vulnerable/cuaderno_vulnerable/exportar/Pag_2_excel.php?mes=Junio&amp;anio=2012&amp;origen=excel"/>
  </connection>
  <connection id="2352" xr16:uid="{00000000-0015-0000-FFFF-FFFF2F090000}" name="Conexión3113" type="4" refreshedVersion="3" background="1" saveData="1">
    <webPr sourceData="1" parsePre="1" consecutive="1" xl2000="1" url="http://10.238.194.147:83/ssp_estadistica_vulnerable/notas_vulnerable/notas_secciones_cuaderno.php?mes='Junio'&amp;anio='2012'&amp;idSeccion='1' "/>
  </connection>
  <connection id="2353" xr16:uid="{00000000-0015-0000-FFFF-FFFF30090000}" name="Conexión3114" type="4" refreshedVersion="3" background="1" saveData="1">
    <webPr sourceData="1" parsePre="1" consecutive="1" xl2000="1" url="http://10.238.194.147:83/ssp_estadistica_vulnerable/cuaderno_vulnerable/exportar/Pag_3_excel.php?mes=Junio&amp;anio=2012&amp;origen=excel"/>
  </connection>
  <connection id="2354" xr16:uid="{00000000-0015-0000-FFFF-FFFF31090000}" name="Conexión3115" type="4" refreshedVersion="3" background="1" saveData="1">
    <webPr sourceData="1" parsePre="1" consecutive="1" xl2000="1" url="http://10.238.194.147:83/ssp_estadistica_vulnerable/notas_vulnerable/notas_secciones_cuaderno.php?mes='Junio'&amp;anio='2012'&amp;idSeccion='2' "/>
  </connection>
  <connection id="2355" xr16:uid="{00000000-0015-0000-FFFF-FFFF32090000}" name="Conexión3116" type="4" refreshedVersion="3" background="1" saveData="1">
    <webPr sourceData="1" parsePre="1" consecutive="1" xl2000="1" url="http://10.238.194.147:83/ssp_estadistica_vulnerable/cuaderno_vulnerable/exportar/Pag_4_excel.php?mes=Junio&amp;anio=2012&amp;origen=excel"/>
  </connection>
  <connection id="2356" xr16:uid="{00000000-0015-0000-FFFF-FFFF33090000}" name="Conexión3117" type="4" refreshedVersion="3" background="1" saveData="1">
    <webPr sourceData="1" parsePre="1" consecutive="1" xl2000="1" url="http://10.238.194.147:83/ssp_estadistica_vulnerable/notas_vulnerable/notas_secciones_cuaderno.php?mes='Junio'&amp;anio='2012'&amp;idSeccion='3' "/>
  </connection>
  <connection id="2357" xr16:uid="{00000000-0015-0000-FFFF-FFFF34090000}" name="Conexión3118" type="4" refreshedVersion="3" background="1" saveData="1">
    <webPr sourceData="1" parsePre="1" consecutive="1" xl2000="1" url="http://10.238.194.147:83/ssp_estadistica_vulnerable/cuaderno_vulnerable/exportar/Pag_5_excel.php?mes=Junio&amp;anio=2012&amp;origen=excel"/>
  </connection>
  <connection id="2358" xr16:uid="{00000000-0015-0000-FFFF-FFFF35090000}" name="Conexión3119" type="4" refreshedVersion="3" background="1" saveData="1">
    <webPr sourceData="1" parsePre="1" consecutive="1" xl2000="1" url="http://10.238.194.147:83/ssp_estadistica_vulnerable/notas_vulnerable/notas_secciones_cuaderno.php?mes='Junio'&amp;anio='2012'&amp;idSeccion='4' "/>
  </connection>
  <connection id="2359" xr16:uid="{00000000-0015-0000-FFFF-FFFF36090000}" name="Conexión312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2360" xr16:uid="{00000000-0015-0000-FFFF-FFFF37090000}" name="Conexión3120" type="4" refreshedVersion="3" background="1" saveData="1">
    <webPr sourceData="1" parsePre="1" consecutive="1" xl2000="1" url="http://10.238.194.147:83/ssp_estadistica_vulnerable/cuaderno_vulnerable/exportar/Pag_6_excel.php?mes=Junio&amp;anio=2012&amp;origen=excel"/>
  </connection>
  <connection id="2361" xr16:uid="{00000000-0015-0000-FFFF-FFFF38090000}" name="Conexión3121" type="4" refreshedVersion="3" background="1" saveData="1">
    <webPr sourceData="1" parsePre="1" consecutive="1" xl2000="1" url="http://10.238.194.147:83/ssp_estadistica_vulnerable/notas_vulnerable/notas_secciones_cuaderno.php?mes='Junio'&amp;anio='2012'&amp;idSeccion='5' "/>
  </connection>
  <connection id="2362" xr16:uid="{00000000-0015-0000-FFFF-FFFF39090000}" name="Conexión3122" type="4" refreshedVersion="3" background="1" saveData="1">
    <webPr sourceData="1" parsePre="1" consecutive="1" xl2000="1" url="http://10.238.194.147:83/ssp_estadistica_vulnerable/cuaderno_vulnerable/exportar/Pag_7_excel.php?mes=Junio&amp;anio=2012&amp;origen=excel"/>
  </connection>
  <connection id="2363" xr16:uid="{00000000-0015-0000-FFFF-FFFF3A090000}" name="Conexión3123" type="4" refreshedVersion="3" background="1" saveData="1">
    <webPr sourceData="1" parsePre="1" consecutive="1" xl2000="1" url="http://10.238.194.147:83/ssp_estadistica_vulnerable/notas_vulnerable/notas_secciones_cuaderno.php?mes='Junio'&amp;anio='2012'&amp;idSeccion='6' "/>
  </connection>
  <connection id="2364" xr16:uid="{00000000-0015-0000-FFFF-FFFF3B090000}" name="Conexión3124" type="4" refreshedVersion="3" background="1" saveData="1">
    <webPr sourceData="1" parsePre="1" consecutive="1" xl2000="1" url="http://10.238.194.147:83/ssp_estadistica_vulnerable/cuaderno_vulnerable/exportar/Pag_8_excel.php?mes=Junio&amp;anio=2012&amp;origen=excel"/>
  </connection>
  <connection id="2365" xr16:uid="{00000000-0015-0000-FFFF-FFFF3C090000}" name="Conexión3125" type="4" refreshedVersion="3" background="1" saveData="1">
    <webPr sourceData="1" parsePre="1" consecutive="1" xl2000="1" url="http://10.238.194.147:83/ssp_estadistica_vulnerable/notas_vulnerable/notas_secciones_cuaderno.php?mes='Junio'&amp;anio='2012'&amp;idSeccion='7' "/>
  </connection>
  <connection id="2366" xr16:uid="{00000000-0015-0000-FFFF-FFFF3D090000}" name="Conexión3126" type="4" refreshedVersion="3" background="1" saveData="1">
    <webPr sourceData="1" parsePre="1" consecutive="1" xl2000="1" url="http://10.238.194.147:83/ssp_estadistica_vulnerable/cuaderno_vulnerable/exportar/Pag_9_excel.php?mes=Junio&amp;anio=2012&amp;origen=excel"/>
  </connection>
  <connection id="2367" xr16:uid="{00000000-0015-0000-FFFF-FFFF3E090000}" name="Conexión3127" type="4" refreshedVersion="3" background="1" saveData="1">
    <webPr sourceData="1" parsePre="1" consecutive="1" xl2000="1" url="http://10.238.194.147:83/ssp_estadistica_vulnerable/notas_vulnerable/notas_secciones_cuaderno.php?mes='Junio'&amp;anio='2012'&amp;idSeccion='8' "/>
  </connection>
  <connection id="2368" xr16:uid="{00000000-0015-0000-FFFF-FFFF3F090000}" name="Conexión3128" type="4" refreshedVersion="3" background="1" saveData="1">
    <webPr sourceData="1" parsePre="1" consecutive="1" xl2000="1" url="http://10.238.194.147:83/ssp_estadistica_vulnerable/cuaderno_vulnerable/exportar/Pag_10_excel.php?mes=Junio&amp;anio=2012&amp;origen=excel"/>
  </connection>
  <connection id="2369" xr16:uid="{00000000-0015-0000-FFFF-FFFF40090000}" name="Conexión3129" type="4" refreshedVersion="3" background="1" saveData="1">
    <webPr sourceData="1" parsePre="1" consecutive="1" xl2000="1" url="http://10.238.194.147:83/ssp_estadistica_vulnerable/notas_vulnerable/notas_secciones_cuaderno.php?mes='Junio'&amp;anio='2012'&amp;idSeccion='9' "/>
  </connection>
  <connection id="2370" xr16:uid="{00000000-0015-0000-FFFF-FFFF41090000}" name="Conexión313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2371" xr16:uid="{00000000-0015-0000-FFFF-FFFF42090000}" name="Conexión3130" type="4" refreshedVersion="3" background="1" saveData="1">
    <webPr sourceData="1" parsePre="1" consecutive="1" xl2000="1" url="http://10.238.194.147:83/ssp_estadistica_vulnerable/cuaderno_vulnerable/exportar/Pag_11_excel.php?mes=Junio&amp;anio=2012&amp;origen=excel"/>
  </connection>
  <connection id="2372" xr16:uid="{00000000-0015-0000-FFFF-FFFF43090000}" name="Conexión3131" type="4" refreshedVersion="3" background="1" saveData="1">
    <webPr sourceData="1" parsePre="1" consecutive="1" xl2000="1" url="http://10.238.194.147:83/ssp_estadistica_vulnerable/notas_vulnerable/notas_secciones_cuaderno.php?mes='Junio'&amp;anio='2012'&amp;idSeccion='10' "/>
  </connection>
  <connection id="2373" xr16:uid="{00000000-0015-0000-FFFF-FFFF44090000}" name="Conexión3132" type="4" refreshedVersion="3" background="1" saveData="1">
    <webPr sourceData="1" parsePre="1" consecutive="1" xl2000="1" url="http://10.238.194.147:83/ssp_estadistica_vulnerable/cuaderno_vulnerable/exportar/Pag_12_excel.php?mes=Junio&amp;anio=2012&amp;origen=excel"/>
  </connection>
  <connection id="2374" xr16:uid="{00000000-0015-0000-FFFF-FFFF45090000}" name="Conexión3133" type="4" refreshedVersion="3" background="1" saveData="1">
    <webPr sourceData="1" parsePre="1" consecutive="1" xl2000="1" url="http://10.238.194.147:83/ssp_estadistica_vulnerable/notas_vulnerable/notas_secciones_cuaderno.php?mes='Junio'&amp;anio='2012'&amp;idSeccion='11' "/>
  </connection>
  <connection id="2375" xr16:uid="{00000000-0015-0000-FFFF-FFFF46090000}" name="Conexión3134" type="4" refreshedVersion="3" background="1" saveData="1">
    <webPr sourceData="1" parsePre="1" consecutive="1" xl2000="1" url="http://10.238.194.147:83/ssp_estadistica_vulnerable/cuaderno_vulnerable/exportar/Pag_13_excel.php?mes=Junio&amp;anio=2012&amp;origen=excel"/>
  </connection>
  <connection id="2376" xr16:uid="{00000000-0015-0000-FFFF-FFFF47090000}" name="Conexión3135" type="4" refreshedVersion="3" background="1" saveData="1">
    <webPr sourceData="1" parsePre="1" consecutive="1" xl2000="1" url="http://10.238.194.147:83/ssp_estadistica_vulnerable/notas_vulnerable/notas_secciones_cuaderno.php?mes='Junio'&amp;anio='2012'&amp;idSeccion='13' "/>
  </connection>
  <connection id="2377" xr16:uid="{00000000-0015-0000-FFFF-FFFF48090000}" name="Conexión3136" type="4" refreshedVersion="3" background="1" saveData="1">
    <webPr sourceData="1" parsePre="1" consecutive="1" xl2000="1" url="http://10.238.194.147:83/ssp_estadistica_vulnerable/cuaderno_vulnerable/exportar/Pag_14_excel.php?mes=Junio&amp;anio=2012&amp;origen=excel"/>
  </connection>
  <connection id="2378" xr16:uid="{00000000-0015-0000-FFFF-FFFF49090000}" name="Conexión3137" type="4" refreshedVersion="3" background="1" saveData="1">
    <webPr sourceData="1" parsePre="1" consecutive="1" xl2000="1" url="http://10.238.194.147:83/ssp_estadistica_vulnerable/notas_vulnerable/notas_secciones_cuaderno.php?mes='Junio'&amp;anio='2012'&amp;idSeccion='14' "/>
  </connection>
  <connection id="2379" xr16:uid="{00000000-0015-0000-FFFF-FFFF4A090000}" name="Conexión3138" type="4" refreshedVersion="3" background="1" saveData="1">
    <webPr sourceData="1" parsePre="1" consecutive="1" xl2000="1" url="http://10.238.194.147:83/ssp_estadistica_vulnerable/cuaderno_vulnerable/exportar/Pag_15_excel.php?mes=Junio&amp;anio=2012&amp;origen=excel"/>
  </connection>
  <connection id="2380" xr16:uid="{00000000-0015-0000-FFFF-FFFF4B090000}" name="Conexión3139" type="4" refreshedVersion="3" background="1" saveData="1">
    <webPr sourceData="1" parsePre="1" consecutive="1" xl2000="1" url="http://10.238.194.147:83/ssp_estadistica_vulnerable/notas_vulnerable/notas_secciones_cuaderno.php?mes='Junio'&amp;anio='2012'&amp;idSeccion='15' "/>
  </connection>
  <connection id="2381" xr16:uid="{00000000-0015-0000-FFFF-FFFF4C090000}" name="Conexión314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2382" xr16:uid="{00000000-0015-0000-FFFF-FFFF4D090000}" name="Conexión3140" type="4" refreshedVersion="3" background="1" saveData="1">
    <webPr sourceData="1" parsePre="1" consecutive="1" xl2000="1" url="http://10.238.194.147:83/ssp_estadistica_vulnerable/cuaderno_vulnerable/exportar/Pag_16_excel.php?mes=Junio&amp;anio=2012&amp;origen=excel"/>
  </connection>
  <connection id="2383" xr16:uid="{00000000-0015-0000-FFFF-FFFF4E090000}" name="Conexión3141" type="4" refreshedVersion="3" background="1" saveData="1">
    <webPr sourceData="1" parsePre="1" consecutive="1" xl2000="1" url="http://10.238.194.147:83/ssp_estadistica_vulnerable/notas_vulnerable/notas_secciones_cuaderno.php?mes='Junio'&amp;anio='2012'&amp;idSeccion='16' "/>
  </connection>
  <connection id="2384" xr16:uid="{00000000-0015-0000-FFFF-FFFF4F090000}" name="Conexión3142" type="4" refreshedVersion="3" background="1" saveData="1">
    <webPr sourceData="1" parsePre="1" consecutive="1" xl2000="1" url="http://10.238.194.147:83/ssp_estadistica_vulnerable/cuaderno_vulnerable/exportar/Pag_17_excel.php?mes=Junio&amp;anio=2012&amp;origen=excel"/>
  </connection>
  <connection id="2385" xr16:uid="{00000000-0015-0000-FFFF-FFFF50090000}" name="Conexión3143" type="4" refreshedVersion="3" background="1" saveData="1">
    <webPr sourceData="1" parsePre="1" consecutive="1" xl2000="1" url="http://10.238.194.147:83/ssp_estadistica_vulnerable/notas_vulnerable/notas_secciones_cuaderno.php?mes='Junio'&amp;anio='2012'&amp;idSeccion='17' "/>
  </connection>
  <connection id="2386" xr16:uid="{00000000-0015-0000-FFFF-FFFF51090000}" name="Conexión3144" type="4" refreshedVersion="3" background="1" saveData="1">
    <webPr sourceData="1" parsePre="1" consecutive="1" xl2000="1" url="http://10.238.194.147:83/ssp_estadistica_vulnerable/cuaderno_vulnerable/exportar/Pag_18_excel.php?mes=Junio&amp;anio=2012&amp;origen=excel"/>
  </connection>
  <connection id="2387" xr16:uid="{00000000-0015-0000-FFFF-FFFF52090000}" name="Conexión3145" type="4" refreshedVersion="3" background="1" saveData="1">
    <webPr sourceData="1" parsePre="1" consecutive="1" xl2000="1" url="http://10.238.194.147:83/ssp_estadistica_vulnerable/notas_vulnerable/notas_secciones_cuaderno.php?mes='Junio'&amp;anio='2012'&amp;idSeccion='18' "/>
  </connection>
  <connection id="2388" xr16:uid="{00000000-0015-0000-FFFF-FFFF53090000}" name="Conexión3146" type="4" refreshedVersion="3" background="1" saveData="1">
    <webPr sourceData="1" parsePre="1" consecutive="1" xl2000="1" url="http://10.238.194.147:83/ssp_estadistica_vulnerable/cuaderno_vulnerable/exportar/Pag_19_excel.php?mes=Junio&amp;anio=2012&amp;origen=excel"/>
  </connection>
  <connection id="2389" xr16:uid="{00000000-0015-0000-FFFF-FFFF54090000}" name="Conexión3147" type="4" refreshedVersion="3" background="1" saveData="1">
    <webPr sourceData="1" parsePre="1" consecutive="1" xl2000="1" url="http://10.238.194.147:83/ssp_estadistica_vulnerable/notas_vulnerable/notas_secciones_cuaderno.php?mes='Junio'&amp;anio='2012'&amp;idSeccion='19' "/>
  </connection>
  <connection id="2390" xr16:uid="{00000000-0015-0000-FFFF-FFFF55090000}" name="Conexión3148" type="4" refreshedVersion="3" background="1" saveData="1">
    <webPr sourceData="1" parsePre="1" consecutive="1" xl2000="1" url="http://10.238.194.147:83/ssp_estadistica_vulnerable/cuaderno_vulnerable/exportar/Pag_20_excel.php?mes=Junio&amp;anio=2012&amp;origen=excel"/>
  </connection>
  <connection id="2391" xr16:uid="{00000000-0015-0000-FFFF-FFFF56090000}" name="Conexión3149" type="4" refreshedVersion="3" background="1" saveData="1">
    <webPr sourceData="1" parsePre="1" consecutive="1" xl2000="1" url="http://10.238.194.147:83/ssp_estadistica_vulnerable/notas_vulnerable/notas_secciones_cuaderno.php?mes='Junio'&amp;anio='2012'&amp;idSeccion='20' "/>
  </connection>
  <connection id="2392" xr16:uid="{00000000-0015-0000-FFFF-FFFF57090000}" name="Conexión315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2393" xr16:uid="{00000000-0015-0000-FFFF-FFFF58090000}" name="Conexión3150" type="4" refreshedVersion="3" background="1" saveData="1">
    <webPr sourceData="1" parsePre="1" consecutive="1" xl2000="1" url="http://10.238.194.147:83/ssp_estadistica_vulnerable/cuaderno_vulnerable/exportar/Pag_21_excel.php?mes=Junio&amp;anio=2012&amp;origen=excel"/>
  </connection>
  <connection id="2394" xr16:uid="{00000000-0015-0000-FFFF-FFFF59090000}" name="Conexión3151" type="4" refreshedVersion="3" background="1" saveData="1">
    <webPr sourceData="1" parsePre="1" consecutive="1" xl2000="1" url="http://10.238.194.147:83/ssp_estadistica_vulnerable/notas_vulnerable/notas_secciones_cuaderno.php?mes='Junio'&amp;anio='2012'&amp;idSeccion='21' "/>
  </connection>
  <connection id="2395" xr16:uid="{00000000-0015-0000-FFFF-FFFF5A090000}" name="Conexión3152" type="4" refreshedVersion="3" background="1" saveData="1">
    <webPr sourceData="1" parsePre="1" consecutive="1" xl2000="1" url="http://10.238.194.147:83/ssp_estadistica_vulnerable/cuaderno_vulnerable/exportar/Pag_22_excel.php?mes=Junio&amp;anio=2012&amp;origen=excel"/>
  </connection>
  <connection id="2396" xr16:uid="{00000000-0015-0000-FFFF-FFFF5B090000}" name="Conexión3153" type="4" refreshedVersion="3" background="1" saveData="1">
    <webPr sourceData="1" parsePre="1" consecutive="1" xl2000="1" url="http://10.238.194.147:83/ssp_estadistica_vulnerable/notas_vulnerable/notas_secciones_cuaderno.php?mes='Junio'&amp;anio='2012'&amp;idSeccion='22' "/>
  </connection>
  <connection id="2397" xr16:uid="{00000000-0015-0000-FFFF-FFFF5C090000}" name="Conexión3154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398" xr16:uid="{00000000-0015-0000-FFFF-FFFF5D090000}" name="Conexión3155" type="4" refreshedVersion="3" background="1" saveData="1">
    <webPr sourceData="1" parsePre="1" consecutive="1" xl2000="1" url="http://10.238.194.148:8080/ssp_estadistica_vulnerable/cuaderno_vulnerable/exportar/concentrado_excel.php?mes=Julio&amp;anio=2012&amp;origen=excel"/>
  </connection>
  <connection id="2399" xr16:uid="{00000000-0015-0000-FFFF-FFFF5E090000}" name="Conexión3156" type="4" refreshedVersion="3" background="1" saveData="1">
    <webPr sourceData="1" parsePre="1" consecutive="1" xl2000="1" url="http://10.238.194.148:8080/ssp_estadistica_vulnerable/notas_vulnerable/notas_secciones_cuaderno.php?mes='Julio'&amp;anio='2012'&amp;idSeccion='29' "/>
  </connection>
  <connection id="2400" xr16:uid="{00000000-0015-0000-FFFF-FFFF5F090000}" name="Conexión3157" type="4" refreshedVersion="3" background="1" saveData="1">
    <webPr sourceData="1" parsePre="1" consecutive="1" xl2000="1" url="http://10.238.194.148:8080/ssp_estadistica_vulnerable/cuaderno_vulnerable/exportar/Pag_2_excel.php?mes=Julio&amp;anio=2012&amp;origen=excel"/>
  </connection>
  <connection id="2401" xr16:uid="{00000000-0015-0000-FFFF-FFFF60090000}" name="Conexión3158" type="4" refreshedVersion="3" background="1" saveData="1">
    <webPr sourceData="1" parsePre="1" consecutive="1" xl2000="1" url="http://10.238.194.148:8080/ssp_estadistica_vulnerable/notas_vulnerable/notas_secciones_cuaderno.php?mes='Julio'&amp;anio='2012'&amp;idSeccion='1' "/>
  </connection>
  <connection id="2402" xr16:uid="{00000000-0015-0000-FFFF-FFFF61090000}" name="Conexión3159" type="4" refreshedVersion="3" background="1" saveData="1">
    <webPr sourceData="1" parsePre="1" consecutive="1" xl2000="1" url="http://10.238.194.148:8080/ssp_estadistica_vulnerable/cuaderno_vulnerable/exportar/Pag_3_excel.php?mes=Julio&amp;anio=2012&amp;origen=excel"/>
  </connection>
  <connection id="2403" xr16:uid="{00000000-0015-0000-FFFF-FFFF62090000}" name="Conexión316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2404" xr16:uid="{00000000-0015-0000-FFFF-FFFF63090000}" name="Conexión3160" type="4" refreshedVersion="3" background="1" saveData="1">
    <webPr sourceData="1" parsePre="1" consecutive="1" xl2000="1" url="http://10.238.194.148:8080/ssp_estadistica_vulnerable/notas_vulnerable/notas_secciones_cuaderno.php?mes='Julio'&amp;anio='2012'&amp;idSeccion='2' "/>
  </connection>
  <connection id="2405" xr16:uid="{00000000-0015-0000-FFFF-FFFF64090000}" name="Conexión3161" type="4" refreshedVersion="3" background="1" saveData="1">
    <webPr sourceData="1" parsePre="1" consecutive="1" xl2000="1" url="http://10.238.194.148:8080/ssp_estadistica_vulnerable/cuaderno_vulnerable/exportar/Pag_4_excel.php?mes=Julio&amp;anio=2012&amp;origen=excel"/>
  </connection>
  <connection id="2406" xr16:uid="{00000000-0015-0000-FFFF-FFFF65090000}" name="Conexión3162" type="4" refreshedVersion="3" background="1" saveData="1">
    <webPr sourceData="1" parsePre="1" consecutive="1" xl2000="1" url="http://10.238.194.148:8080/ssp_estadistica_vulnerable/notas_vulnerable/notas_secciones_cuaderno.php?mes='Julio'&amp;anio='2012'&amp;idSeccion='3' "/>
  </connection>
  <connection id="2407" xr16:uid="{00000000-0015-0000-FFFF-FFFF66090000}" name="Conexión3163" type="4" refreshedVersion="3" background="1" saveData="1">
    <webPr sourceData="1" parsePre="1" consecutive="1" xl2000="1" url="http://10.238.194.148:8080/ssp_estadistica_vulnerable/cuaderno_vulnerable/exportar/Pag_5_excel.php?mes=Julio&amp;anio=2012&amp;origen=excel"/>
  </connection>
  <connection id="2408" xr16:uid="{00000000-0015-0000-FFFF-FFFF67090000}" name="Conexión3164" type="4" refreshedVersion="3" background="1" saveData="1">
    <webPr sourceData="1" parsePre="1" consecutive="1" xl2000="1" url="http://10.238.194.148:8080/ssp_estadistica_vulnerable/notas_vulnerable/notas_secciones_cuaderno.php?mes='Julio'&amp;anio='2012'&amp;idSeccion='4' "/>
  </connection>
  <connection id="2409" xr16:uid="{00000000-0015-0000-FFFF-FFFF68090000}" name="Conexión3165" type="4" refreshedVersion="3" background="1" saveData="1">
    <webPr sourceData="1" parsePre="1" consecutive="1" xl2000="1" url="http://10.238.194.148:8080/ssp_estadistica_vulnerable/cuaderno_vulnerable/exportar/Pag_6_excel.php?mes=Julio&amp;anio=2012&amp;origen=excel"/>
  </connection>
  <connection id="2410" xr16:uid="{00000000-0015-0000-FFFF-FFFF69090000}" name="Conexión3166" type="4" refreshedVersion="3" background="1" saveData="1">
    <webPr sourceData="1" parsePre="1" consecutive="1" xl2000="1" url="http://10.238.194.148:8080/ssp_estadistica_vulnerable/notas_vulnerable/notas_secciones_cuaderno.php?mes='Julio'&amp;anio='2012'&amp;idSeccion='5' "/>
  </connection>
  <connection id="2411" xr16:uid="{00000000-0015-0000-FFFF-FFFF6A090000}" name="Conexión3167" type="4" refreshedVersion="3" background="1" saveData="1">
    <webPr sourceData="1" parsePre="1" consecutive="1" xl2000="1" url="http://10.238.194.148:8080/ssp_estadistica_vulnerable/cuaderno_vulnerable/exportar/Pag_7_excel.php?mes=Julio&amp;anio=2012&amp;origen=excel"/>
  </connection>
  <connection id="2412" xr16:uid="{00000000-0015-0000-FFFF-FFFF6B090000}" name="Conexión3168" type="4" refreshedVersion="3" background="1" saveData="1">
    <webPr sourceData="1" parsePre="1" consecutive="1" xl2000="1" url="http://10.238.194.148:8080/ssp_estadistica_vulnerable/notas_vulnerable/notas_secciones_cuaderno.php?mes='Julio'&amp;anio='2012'&amp;idSeccion='6' "/>
  </connection>
  <connection id="2413" xr16:uid="{00000000-0015-0000-FFFF-FFFF6C090000}" name="Conexión3169" type="4" refreshedVersion="3" background="1" saveData="1">
    <webPr sourceData="1" parsePre="1" consecutive="1" xl2000="1" url="http://10.238.194.148:8080/ssp_estadistica_vulnerable/cuaderno_vulnerable/exportar/Pag_8_excel.php?mes=Julio&amp;anio=2012&amp;origen=excel"/>
  </connection>
  <connection id="2414" xr16:uid="{00000000-0015-0000-FFFF-FFFF6D090000}" name="Conexión317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2415" xr16:uid="{00000000-0015-0000-FFFF-FFFF6E090000}" name="Conexión3170" type="4" refreshedVersion="3" background="1" saveData="1">
    <webPr sourceData="1" parsePre="1" consecutive="1" xl2000="1" url="http://10.238.194.148:8080/ssp_estadistica_vulnerable/notas_vulnerable/notas_secciones_cuaderno.php?mes='Julio'&amp;anio='2012'&amp;idSeccion='7' "/>
  </connection>
  <connection id="2416" xr16:uid="{00000000-0015-0000-FFFF-FFFF6F090000}" name="Conexión3171" type="4" refreshedVersion="3" background="1" saveData="1">
    <webPr sourceData="1" parsePre="1" consecutive="1" xl2000="1" url="http://10.238.194.148:8080/ssp_estadistica_vulnerable/cuaderno_vulnerable/exportar/Pag_9_excel.php?mes=Julio&amp;anio=2012&amp;origen=excel"/>
  </connection>
  <connection id="2417" xr16:uid="{00000000-0015-0000-FFFF-FFFF70090000}" name="Conexión3172" type="4" refreshedVersion="3" background="1" saveData="1">
    <webPr sourceData="1" parsePre="1" consecutive="1" xl2000="1" url="http://10.238.194.148:8080/ssp_estadistica_vulnerable/notas_vulnerable/notas_secciones_cuaderno.php?mes='Julio'&amp;anio='2012'&amp;idSeccion='8' "/>
  </connection>
  <connection id="2418" xr16:uid="{00000000-0015-0000-FFFF-FFFF71090000}" name="Conexión3173" type="4" refreshedVersion="3" background="1" saveData="1">
    <webPr sourceData="1" parsePre="1" consecutive="1" xl2000="1" url="http://10.238.194.148:8080/ssp_estadistica_vulnerable/cuaderno_vulnerable/exportar/Pag_10_excel.php?mes=Julio&amp;anio=2012&amp;origen=excel"/>
  </connection>
  <connection id="2419" xr16:uid="{00000000-0015-0000-FFFF-FFFF72090000}" name="Conexión3174" type="4" refreshedVersion="3" background="1" saveData="1">
    <webPr sourceData="1" parsePre="1" consecutive="1" xl2000="1" url="http://10.238.194.148:8080/ssp_estadistica_vulnerable/notas_vulnerable/notas_secciones_cuaderno.php?mes='Julio'&amp;anio='2012'&amp;idSeccion='9' "/>
  </connection>
  <connection id="2420" xr16:uid="{00000000-0015-0000-FFFF-FFFF73090000}" name="Conexión3175" type="4" refreshedVersion="3" background="1" saveData="1">
    <webPr sourceData="1" parsePre="1" consecutive="1" xl2000="1" url="http://10.238.194.148:8080/ssp_estadistica_vulnerable/cuaderno_vulnerable/exportar/Pag_11_excel.php?mes=Julio&amp;anio=2012&amp;origen=excel"/>
  </connection>
  <connection id="2421" xr16:uid="{00000000-0015-0000-FFFF-FFFF74090000}" name="Conexión3176" type="4" refreshedVersion="3" background="1" saveData="1">
    <webPr sourceData="1" parsePre="1" consecutive="1" xl2000="1" url="http://10.238.194.148:8080/ssp_estadistica_vulnerable/notas_vulnerable/notas_secciones_cuaderno.php?mes='Julio'&amp;anio='2012'&amp;idSeccion='10' "/>
  </connection>
  <connection id="2422" xr16:uid="{00000000-0015-0000-FFFF-FFFF75090000}" name="Conexión3177" type="4" refreshedVersion="3" background="1" saveData="1">
    <webPr sourceData="1" parsePre="1" consecutive="1" xl2000="1" url="http://10.238.194.148:8080/ssp_estadistica_vulnerable/cuaderno_vulnerable/exportar/Pag_12_excel.php?mes=Julio&amp;anio=2012&amp;origen=excel"/>
  </connection>
  <connection id="2423" xr16:uid="{00000000-0015-0000-FFFF-FFFF76090000}" name="Conexión3178" type="4" refreshedVersion="3" background="1" saveData="1">
    <webPr sourceData="1" parsePre="1" consecutive="1" xl2000="1" url="http://10.238.194.148:8080/ssp_estadistica_vulnerable/notas_vulnerable/notas_secciones_cuaderno.php?mes='Julio'&amp;anio='2012'&amp;idSeccion='11' "/>
  </connection>
  <connection id="2424" xr16:uid="{00000000-0015-0000-FFFF-FFFF77090000}" name="Conexión3179" type="4" refreshedVersion="3" background="1" saveData="1">
    <webPr sourceData="1" parsePre="1" consecutive="1" xl2000="1" url="http://10.238.194.148:8080/ssp_estadistica_vulnerable/cuaderno_vulnerable/exportar/Pag_13_excel.php?mes=Julio&amp;anio=2012&amp;origen=excel"/>
  </connection>
  <connection id="2425" xr16:uid="{00000000-0015-0000-FFFF-FFFF78090000}" name="Conexión318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2426" xr16:uid="{00000000-0015-0000-FFFF-FFFF79090000}" name="Conexión3180" type="4" refreshedVersion="3" background="1" saveData="1">
    <webPr sourceData="1" parsePre="1" consecutive="1" xl2000="1" url="http://10.238.194.148:8080/ssp_estadistica_vulnerable/notas_vulnerable/notas_secciones_cuaderno.php?mes='Julio'&amp;anio='2012'&amp;idSeccion='13' "/>
  </connection>
  <connection id="2427" xr16:uid="{00000000-0015-0000-FFFF-FFFF7A090000}" name="Conexión3181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428" xr16:uid="{00000000-0015-0000-FFFF-FFFF7B090000}" name="Conexión3182" type="4" refreshedVersion="3" background="1" saveData="1">
    <webPr sourceData="1" parsePre="1" consecutive="1" xl2000="1" url="http://10.238.194.148:8080/ssp_estadistica_vulnerable/cuaderno_vulnerable/exportar/concentrado_excel.php?mes=Julio&amp;anio=2012&amp;origen=excel"/>
  </connection>
  <connection id="2429" xr16:uid="{00000000-0015-0000-FFFF-FFFF7C090000}" name="Conexión3183" type="4" refreshedVersion="3" background="1" saveData="1">
    <webPr sourceData="1" parsePre="1" consecutive="1" xl2000="1" url="http://10.238.194.148:8080/ssp_estadistica_vulnerable/notas_vulnerable/notas_secciones_cuaderno.php?mes='Julio'&amp;anio='2012'&amp;idSeccion='29' "/>
  </connection>
  <connection id="2430" xr16:uid="{00000000-0015-0000-FFFF-FFFF7D090000}" name="Conexión3184" type="4" refreshedVersion="3" background="1" saveData="1">
    <webPr sourceData="1" parsePre="1" consecutive="1" xl2000="1" url="http://10.238.194.148:8080/ssp_estadistica_vulnerable/cuaderno_vulnerable/exportar/Pag_2_excel.php?mes=Julio&amp;anio=2012&amp;origen=excel"/>
  </connection>
  <connection id="2431" xr16:uid="{00000000-0015-0000-FFFF-FFFF7E090000}" name="Conexión3185" type="4" refreshedVersion="3" background="1" saveData="1">
    <webPr sourceData="1" parsePre="1" consecutive="1" xl2000="1" url="http://10.238.194.148:8080/ssp_estadistica_vulnerable/notas_vulnerable/notas_secciones_cuaderno.php?mes='Julio'&amp;anio='2012'&amp;idSeccion='1' "/>
  </connection>
  <connection id="2432" xr16:uid="{00000000-0015-0000-FFFF-FFFF7F090000}" name="Conexión3186" type="4" refreshedVersion="3" background="1" saveData="1">
    <webPr sourceData="1" parsePre="1" consecutive="1" xl2000="1" url="http://10.238.194.148:8080/ssp_estadistica_vulnerable/cuaderno_vulnerable/exportar/Pag_3_excel.php?mes=Julio&amp;anio=2012&amp;origen=excel"/>
  </connection>
  <connection id="2433" xr16:uid="{00000000-0015-0000-FFFF-FFFF80090000}" name="Conexión3187" type="4" refreshedVersion="3" background="1" saveData="1">
    <webPr sourceData="1" parsePre="1" consecutive="1" xl2000="1" url="http://10.238.194.148:8080/ssp_estadistica_vulnerable/notas_vulnerable/notas_secciones_cuaderno.php?mes='Julio'&amp;anio='2012'&amp;idSeccion='2' "/>
  </connection>
  <connection id="2434" xr16:uid="{00000000-0015-0000-FFFF-FFFF81090000}" name="Conexión3188" type="4" refreshedVersion="3" background="1" saveData="1">
    <webPr sourceData="1" parsePre="1" consecutive="1" xl2000="1" url="http://10.238.194.148:8080/ssp_estadistica_vulnerable/cuaderno_vulnerable/exportar/Pag_4_excel.php?mes=Julio&amp;anio=2012&amp;origen=excel"/>
  </connection>
  <connection id="2435" xr16:uid="{00000000-0015-0000-FFFF-FFFF82090000}" name="Conexión3189" type="4" refreshedVersion="3" background="1" saveData="1">
    <webPr sourceData="1" parsePre="1" consecutive="1" xl2000="1" url="http://10.238.194.148:8080/ssp_estadistica_vulnerable/notas_vulnerable/notas_secciones_cuaderno.php?mes='Julio'&amp;anio='2012'&amp;idSeccion='3' "/>
  </connection>
  <connection id="2436" xr16:uid="{00000000-0015-0000-FFFF-FFFF83090000}" name="Conexión319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2437" xr16:uid="{00000000-0015-0000-FFFF-FFFF84090000}" name="Conexión3190" type="4" refreshedVersion="3" background="1" saveData="1">
    <webPr sourceData="1" parsePre="1" consecutive="1" xl2000="1" url="http://10.238.194.148:8080/ssp_estadistica_vulnerable/cuaderno_vulnerable/exportar/Pag_5_excel.php?mes=Julio&amp;anio=2012&amp;origen=excel"/>
  </connection>
  <connection id="2438" xr16:uid="{00000000-0015-0000-FFFF-FFFF85090000}" name="Conexión3191" type="4" refreshedVersion="3" background="1" saveData="1">
    <webPr sourceData="1" parsePre="1" consecutive="1" xl2000="1" url="http://10.238.194.148:8080/ssp_estadistica_vulnerable/notas_vulnerable/notas_secciones_cuaderno.php?mes='Julio'&amp;anio='2012'&amp;idSeccion='4' "/>
  </connection>
  <connection id="2439" xr16:uid="{00000000-0015-0000-FFFF-FFFF86090000}" name="Conexión3192" type="4" refreshedVersion="3" background="1" saveData="1">
    <webPr sourceData="1" parsePre="1" consecutive="1" xl2000="1" url="http://10.238.194.148:8080/ssp_estadistica_vulnerable/cuaderno_vulnerable/exportar/Pag_6_excel.php?mes=Julio&amp;anio=2012&amp;origen=excel"/>
  </connection>
  <connection id="2440" xr16:uid="{00000000-0015-0000-FFFF-FFFF87090000}" name="Conexión3193" type="4" refreshedVersion="3" background="1" saveData="1">
    <webPr sourceData="1" parsePre="1" consecutive="1" xl2000="1" url="http://10.238.194.148:8080/ssp_estadistica_vulnerable/notas_vulnerable/notas_secciones_cuaderno.php?mes='Julio'&amp;anio='2012'&amp;idSeccion='5' "/>
  </connection>
  <connection id="2441" xr16:uid="{00000000-0015-0000-FFFF-FFFF88090000}" name="Conexión3194" type="4" refreshedVersion="3" background="1" saveData="1">
    <webPr sourceData="1" parsePre="1" consecutive="1" xl2000="1" url="http://10.238.194.148:8080/ssp_estadistica_vulnerable/cuaderno_vulnerable/exportar/Pag_7_excel.php?mes=Julio&amp;anio=2012&amp;origen=excel"/>
  </connection>
  <connection id="2442" xr16:uid="{00000000-0015-0000-FFFF-FFFF89090000}" name="Conexión3195" type="4" refreshedVersion="3" background="1" saveData="1">
    <webPr sourceData="1" parsePre="1" consecutive="1" xl2000="1" url="http://10.238.194.148:8080/ssp_estadistica_vulnerable/notas_vulnerable/notas_secciones_cuaderno.php?mes='Julio'&amp;anio='2012'&amp;idSeccion='6' "/>
  </connection>
  <connection id="2443" xr16:uid="{00000000-0015-0000-FFFF-FFFF8A090000}" name="Conexión3196" type="4" refreshedVersion="3" background="1" saveData="1">
    <webPr sourceData="1" parsePre="1" consecutive="1" xl2000="1" url="http://10.238.194.148:8080/ssp_estadistica_vulnerable/cuaderno_vulnerable/exportar/Pag_8_excel.php?mes=Julio&amp;anio=2012&amp;origen=excel"/>
  </connection>
  <connection id="2444" xr16:uid="{00000000-0015-0000-FFFF-FFFF8B090000}" name="Conexión3197" type="4" refreshedVersion="3" background="1" saveData="1">
    <webPr sourceData="1" parsePre="1" consecutive="1" xl2000="1" url="http://10.238.194.148:8080/ssp_estadistica_vulnerable/notas_vulnerable/notas_secciones_cuaderno.php?mes='Julio'&amp;anio='2012'&amp;idSeccion='7' "/>
  </connection>
  <connection id="2445" xr16:uid="{00000000-0015-0000-FFFF-FFFF8C090000}" name="Conexión3198" type="4" refreshedVersion="3" background="1" saveData="1">
    <webPr sourceData="1" parsePre="1" consecutive="1" xl2000="1" url="http://10.238.194.148:8080/ssp_estadistica_vulnerable/cuaderno_vulnerable/exportar/Pag_9_excel.php?mes=Julio&amp;anio=2012&amp;origen=excel"/>
  </connection>
  <connection id="2446" xr16:uid="{00000000-0015-0000-FFFF-FFFF8D090000}" name="Conexión3199" type="4" refreshedVersion="3" background="1" saveData="1">
    <webPr sourceData="1" parsePre="1" consecutive="1" xl2000="1" url="http://10.238.194.148:8080/ssp_estadistica_vulnerable/notas_vulnerable/notas_secciones_cuaderno.php?mes='Julio'&amp;anio='2012'&amp;idSeccion='8' "/>
  </connection>
  <connection id="2447" xr16:uid="{00000000-0015-0000-FFFF-FFFF8E090000}" name="Conexión32" type="4" refreshedVersion="0" background="1">
    <webPr url="http://10.238.10.73:83/ssp_estadistica/cuaderno_vulnerable/exportar/parametros_cuaderno_vulnerable.php" htmlTables="1" htmlFormat="all"/>
  </connection>
  <connection id="2448" xr16:uid="{00000000-0015-0000-FFFF-FFFF8F090000}" name="Conexión320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2449" xr16:uid="{00000000-0015-0000-FFFF-FFFF90090000}" name="Conexión3200" type="4" refreshedVersion="3" background="1" saveData="1">
    <webPr sourceData="1" parsePre="1" consecutive="1" xl2000="1" url="http://10.238.194.148:8080/ssp_estadistica_vulnerable/cuaderno_vulnerable/exportar/Pag_10_excel.php?mes=Julio&amp;anio=2012&amp;origen=excel"/>
  </connection>
  <connection id="2450" xr16:uid="{00000000-0015-0000-FFFF-FFFF91090000}" name="Conexión3201" type="4" refreshedVersion="3" background="1" saveData="1">
    <webPr sourceData="1" parsePre="1" consecutive="1" xl2000="1" url="http://10.238.194.148:8080/ssp_estadistica_vulnerable/notas_vulnerable/notas_secciones_cuaderno.php?mes='Julio'&amp;anio='2012'&amp;idSeccion='9' "/>
  </connection>
  <connection id="2451" xr16:uid="{00000000-0015-0000-FFFF-FFFF92090000}" name="Conexión3202" type="4" refreshedVersion="3" background="1" saveData="1">
    <webPr sourceData="1" parsePre="1" consecutive="1" xl2000="1" url="http://10.238.194.148:8080/ssp_estadistica_vulnerable/cuaderno_vulnerable/exportar/Pag_11_excel.php?mes=Julio&amp;anio=2012&amp;origen=excel"/>
  </connection>
  <connection id="2452" xr16:uid="{00000000-0015-0000-FFFF-FFFF93090000}" name="Conexión3203" type="4" refreshedVersion="3" background="1" saveData="1">
    <webPr sourceData="1" parsePre="1" consecutive="1" xl2000="1" url="http://10.238.194.148:8080/ssp_estadistica_vulnerable/notas_vulnerable/notas_secciones_cuaderno.php?mes='Julio'&amp;anio='2012'&amp;idSeccion='10' "/>
  </connection>
  <connection id="2453" xr16:uid="{00000000-0015-0000-FFFF-FFFF94090000}" name="Conexión3204" type="4" refreshedVersion="3" background="1" saveData="1">
    <webPr sourceData="1" parsePre="1" consecutive="1" xl2000="1" url="http://10.238.194.148:8080/ssp_estadistica_vulnerable/cuaderno_vulnerable/exportar/Pag_12_excel.php?mes=Julio&amp;anio=2012&amp;origen=excel"/>
  </connection>
  <connection id="2454" xr16:uid="{00000000-0015-0000-FFFF-FFFF95090000}" name="Conexión3205" type="4" refreshedVersion="3" background="1" saveData="1">
    <webPr sourceData="1" parsePre="1" consecutive="1" xl2000="1" url="http://10.238.194.148:8080/ssp_estadistica_vulnerable/notas_vulnerable/notas_secciones_cuaderno.php?mes='Julio'&amp;anio='2012'&amp;idSeccion='11' "/>
  </connection>
  <connection id="2455" xr16:uid="{00000000-0015-0000-FFFF-FFFF96090000}" name="Conexión3206" type="4" refreshedVersion="3" background="1" saveData="1">
    <webPr sourceData="1" parsePre="1" consecutive="1" xl2000="1" url="http://10.238.194.148:8080/ssp_estadistica_vulnerable/cuaderno_vulnerable/exportar/Pag_13_excel.php?mes=Julio&amp;anio=2012&amp;origen=excel"/>
  </connection>
  <connection id="2456" xr16:uid="{00000000-0015-0000-FFFF-FFFF97090000}" name="Conexión3207" type="4" refreshedVersion="3" background="1" saveData="1">
    <webPr sourceData="1" parsePre="1" consecutive="1" xl2000="1" url="http://10.238.194.148:8080/ssp_estadistica_vulnerable/notas_vulnerable/notas_secciones_cuaderno.php?mes='Julio'&amp;anio='2012'&amp;idSeccion='13' "/>
  </connection>
  <connection id="2457" xr16:uid="{00000000-0015-0000-FFFF-FFFF98090000}" name="Conexión3208" type="4" refreshedVersion="3" background="1" saveData="1">
    <webPr sourceData="1" parsePre="1" consecutive="1" xl2000="1" url="http://10.238.194.148:8080/ssp_estadistica_vulnerable/cuaderno_vulnerable/exportar/Pag_14_excel.php?mes=Julio&amp;anio=2012&amp;origen=excel"/>
  </connection>
  <connection id="2458" xr16:uid="{00000000-0015-0000-FFFF-FFFF99090000}" name="Conexión3209" type="4" refreshedVersion="3" background="1" saveData="1">
    <webPr sourceData="1" parsePre="1" consecutive="1" xl2000="1" url="http://10.238.194.148:8080/ssp_estadistica_vulnerable/notas_vulnerable/notas_secciones_cuaderno.php?mes='Julio'&amp;anio='2012'&amp;idSeccion='14' "/>
  </connection>
  <connection id="2459" xr16:uid="{00000000-0015-0000-FFFF-FFFF9A090000}" name="Conexión321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2460" xr16:uid="{00000000-0015-0000-FFFF-FFFF9B090000}" name="Conexión3210" type="4" refreshedVersion="3" background="1" saveData="1">
    <webPr sourceData="1" parsePre="1" consecutive="1" xl2000="1" url="http://10.238.194.148:8080/ssp_estadistica_vulnerable/cuaderno_vulnerable/exportar/Pag_15_excel.php?mes=Julio&amp;anio=2012&amp;origen=excel"/>
  </connection>
  <connection id="2461" xr16:uid="{00000000-0015-0000-FFFF-FFFF9C090000}" name="Conexión3211" type="4" refreshedVersion="3" background="1" saveData="1">
    <webPr sourceData="1" parsePre="1" consecutive="1" xl2000="1" url="http://10.238.194.148:8080/ssp_estadistica_vulnerable/notas_vulnerable/notas_secciones_cuaderno.php?mes='Julio'&amp;anio='2012'&amp;idSeccion='15' "/>
  </connection>
  <connection id="2462" xr16:uid="{00000000-0015-0000-FFFF-FFFF9D090000}" name="Conexión3212" type="4" refreshedVersion="3" background="1" saveData="1">
    <webPr sourceData="1" parsePre="1" consecutive="1" xl2000="1" url="http://10.238.194.148:8080/ssp_estadistica_vulnerable/cuaderno_vulnerable/exportar/Pag_16_excel.php?mes=Julio&amp;anio=2012&amp;origen=excel"/>
  </connection>
  <connection id="2463" xr16:uid="{00000000-0015-0000-FFFF-FFFF9E090000}" name="Conexión3213" type="4" refreshedVersion="3" background="1" saveData="1">
    <webPr sourceData="1" parsePre="1" consecutive="1" xl2000="1" url="http://10.238.194.148:8080/ssp_estadistica_vulnerable/notas_vulnerable/notas_secciones_cuaderno.php?mes='Julio'&amp;anio='2012'&amp;idSeccion='16' "/>
  </connection>
  <connection id="2464" xr16:uid="{00000000-0015-0000-FFFF-FFFF9F090000}" name="Conexión3214" type="4" refreshedVersion="3" background="1" saveData="1">
    <webPr sourceData="1" parsePre="1" consecutive="1" xl2000="1" url="http://10.238.194.148:8080/ssp_estadistica_vulnerable/cuaderno_vulnerable/exportar/Pag_17_excel.php?mes=Julio&amp;anio=2012&amp;origen=excel"/>
  </connection>
  <connection id="2465" xr16:uid="{00000000-0015-0000-FFFF-FFFFA0090000}" name="Conexión3215" type="4" refreshedVersion="3" background="1" saveData="1">
    <webPr sourceData="1" parsePre="1" consecutive="1" xl2000="1" url="http://10.238.194.148:8080/ssp_estadistica_vulnerable/notas_vulnerable/notas_secciones_cuaderno.php?mes='Julio'&amp;anio='2012'&amp;idSeccion='17' "/>
  </connection>
  <connection id="2466" xr16:uid="{00000000-0015-0000-FFFF-FFFFA1090000}" name="Conexión3216" type="4" refreshedVersion="3" background="1" saveData="1">
    <webPr sourceData="1" parsePre="1" consecutive="1" xl2000="1" url="http://10.238.194.148:8080/ssp_estadistica_vulnerable/cuaderno_vulnerable/exportar/Pag_18_excel.php?mes=Julio&amp;anio=2012&amp;origen=excel"/>
  </connection>
  <connection id="2467" xr16:uid="{00000000-0015-0000-FFFF-FFFFA2090000}" name="Conexión3217" type="4" refreshedVersion="3" background="1" saveData="1">
    <webPr sourceData="1" parsePre="1" consecutive="1" xl2000="1" url="http://10.238.194.148:8080/ssp_estadistica_vulnerable/notas_vulnerable/notas_secciones_cuaderno.php?mes='Julio'&amp;anio='2012'&amp;idSeccion='18' "/>
  </connection>
  <connection id="2468" xr16:uid="{00000000-0015-0000-FFFF-FFFFA3090000}" name="Conexión3218" type="4" refreshedVersion="3" background="1" saveData="1">
    <webPr sourceData="1" parsePre="1" consecutive="1" xl2000="1" url="http://10.238.194.148:8080/ssp_estadistica_vulnerable/cuaderno_vulnerable/exportar/Pag_19_excel.php?mes=Julio&amp;anio=2012&amp;origen=excel"/>
  </connection>
  <connection id="2469" xr16:uid="{00000000-0015-0000-FFFF-FFFFA4090000}" name="Conexión3219" type="4" refreshedVersion="3" background="1" saveData="1">
    <webPr sourceData="1" parsePre="1" consecutive="1" xl2000="1" url="http://10.238.194.148:8080/ssp_estadistica_vulnerable/notas_vulnerable/notas_secciones_cuaderno.php?mes='Julio'&amp;anio='2012'&amp;idSeccion='19' "/>
  </connection>
  <connection id="2470" xr16:uid="{00000000-0015-0000-FFFF-FFFFA5090000}" name="Conexión322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2471" xr16:uid="{00000000-0015-0000-FFFF-FFFFA6090000}" name="Conexión3220" type="4" refreshedVersion="3" background="1" saveData="1">
    <webPr sourceData="1" parsePre="1" consecutive="1" xl2000="1" url="http://10.238.194.148:8080/ssp_estadistica_vulnerable/cuaderno_vulnerable/exportar/Pag_20_excel.php?mes=Julio&amp;anio=2012&amp;origen=excel"/>
  </connection>
  <connection id="2472" xr16:uid="{00000000-0015-0000-FFFF-FFFFA7090000}" name="Conexión3221" type="4" refreshedVersion="3" background="1" saveData="1">
    <webPr sourceData="1" parsePre="1" consecutive="1" xl2000="1" url="http://10.238.194.148:8080/ssp_estadistica_vulnerable/notas_vulnerable/notas_secciones_cuaderno.php?mes='Julio'&amp;anio='2012'&amp;idSeccion='20' "/>
  </connection>
  <connection id="2473" xr16:uid="{00000000-0015-0000-FFFF-FFFFA8090000}" name="Conexión3222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474" xr16:uid="{00000000-0015-0000-FFFF-FFFFA9090000}" name="Conexión3223" type="4" refreshedVersion="3" background="1" saveData="1">
    <webPr sourceData="1" parsePre="1" consecutive="1" xl2000="1" url="http://10.238.194.148:8080/ssp_estadistica_vulnerable/cuaderno_vulnerable/exportar/concentrado_excel.php?mes=Julio&amp;anio=2012&amp;origen=excel"/>
  </connection>
  <connection id="2475" xr16:uid="{00000000-0015-0000-FFFF-FFFFAA090000}" name="Conexión3224" type="4" refreshedVersion="3" background="1" saveData="1">
    <webPr sourceData="1" parsePre="1" consecutive="1" xl2000="1" url="http://10.238.194.148:8080/ssp_estadistica_vulnerable/notas_vulnerable/notas_secciones_cuaderno.php?mes='Julio'&amp;anio='2012'&amp;idSeccion='29' "/>
  </connection>
  <connection id="2476" xr16:uid="{00000000-0015-0000-FFFF-FFFFAB090000}" name="Conexión3225" type="4" refreshedVersion="3" background="1" saveData="1">
    <webPr sourceData="1" parsePre="1" consecutive="1" xl2000="1" url="http://10.238.194.148:8080/ssp_estadistica_vulnerable/cuaderno_vulnerable/exportar/Pag_2_excel.php?mes=Julio&amp;anio=2012&amp;origen=excel"/>
  </connection>
  <connection id="2477" xr16:uid="{00000000-0015-0000-FFFF-FFFFAC090000}" name="Conexión3226" type="4" refreshedVersion="3" background="1" saveData="1">
    <webPr sourceData="1" parsePre="1" consecutive="1" xl2000="1" url="http://10.238.194.148:8080/ssp_estadistica_vulnerable/notas_vulnerable/notas_secciones_cuaderno.php?mes='Julio'&amp;anio='2012'&amp;idSeccion='1' "/>
  </connection>
  <connection id="2478" xr16:uid="{00000000-0015-0000-FFFF-FFFFAD090000}" name="Conexión3227" type="4" refreshedVersion="3" background="1" saveData="1">
    <webPr sourceData="1" parsePre="1" consecutive="1" xl2000="1" url="http://10.238.194.148:8080/ssp_estadistica_vulnerable/cuaderno_vulnerable/exportar/Pag_3_excel.php?mes=Julio&amp;anio=2012&amp;origen=excel"/>
  </connection>
  <connection id="2479" xr16:uid="{00000000-0015-0000-FFFF-FFFFAE090000}" name="Conexión3228" type="4" refreshedVersion="3" background="1" saveData="1">
    <webPr sourceData="1" parsePre="1" consecutive="1" xl2000="1" url="http://10.238.194.148:8080/ssp_estadistica_vulnerable/notas_vulnerable/notas_secciones_cuaderno.php?mes='Julio'&amp;anio='2012'&amp;idSeccion='2' "/>
  </connection>
  <connection id="2480" xr16:uid="{00000000-0015-0000-FFFF-FFFFAF090000}" name="Conexión3229" type="4" refreshedVersion="3" background="1" saveData="1">
    <webPr sourceData="1" parsePre="1" consecutive="1" xl2000="1" url="http://10.238.194.148:8080/ssp_estadistica_vulnerable/cuaderno_vulnerable/exportar/Pag_4_excel.php?mes=Julio&amp;anio=2012&amp;origen=excel"/>
  </connection>
  <connection id="2481" xr16:uid="{00000000-0015-0000-FFFF-FFFFB0090000}" name="Conexión323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2482" xr16:uid="{00000000-0015-0000-FFFF-FFFFB1090000}" name="Conexión3230" type="4" refreshedVersion="3" background="1" saveData="1">
    <webPr sourceData="1" parsePre="1" consecutive="1" xl2000="1" url="http://10.238.194.148:8080/ssp_estadistica_vulnerable/notas_vulnerable/notas_secciones_cuaderno.php?mes='Julio'&amp;anio='2012'&amp;idSeccion='3' "/>
  </connection>
  <connection id="2483" xr16:uid="{00000000-0015-0000-FFFF-FFFFB2090000}" name="Conexión3231" type="4" refreshedVersion="3" background="1" saveData="1">
    <webPr sourceData="1" parsePre="1" consecutive="1" xl2000="1" url="http://10.238.194.148:8080/ssp_estadistica_vulnerable/cuaderno_vulnerable/exportar/Pag_5_excel.php?mes=Julio&amp;anio=2012&amp;origen=excel"/>
  </connection>
  <connection id="2484" xr16:uid="{00000000-0015-0000-FFFF-FFFFB3090000}" name="Conexión3232" type="4" refreshedVersion="3" background="1" saveData="1">
    <webPr sourceData="1" parsePre="1" consecutive="1" xl2000="1" url="http://10.238.194.148:8080/ssp_estadistica_vulnerable/notas_vulnerable/notas_secciones_cuaderno.php?mes='Julio'&amp;anio='2012'&amp;idSeccion='4' "/>
  </connection>
  <connection id="2485" xr16:uid="{00000000-0015-0000-FFFF-FFFFB4090000}" name="Conexión3233" type="4" refreshedVersion="3" background="1" saveData="1">
    <webPr sourceData="1" parsePre="1" consecutive="1" xl2000="1" url="http://10.238.194.148:8080/ssp_estadistica_vulnerable/cuaderno_vulnerable/exportar/Pag_6_excel.php?mes=Julio&amp;anio=2012&amp;origen=excel"/>
  </connection>
  <connection id="2486" xr16:uid="{00000000-0015-0000-FFFF-FFFFB5090000}" name="Conexión3234" type="4" refreshedVersion="3" background="1" saveData="1">
    <webPr sourceData="1" parsePre="1" consecutive="1" xl2000="1" url="http://10.238.194.148:8080/ssp_estadistica_vulnerable/notas_vulnerable/notas_secciones_cuaderno.php?mes='Julio'&amp;anio='2012'&amp;idSeccion='5' "/>
  </connection>
  <connection id="2487" xr16:uid="{00000000-0015-0000-FFFF-FFFFB6090000}" name="Conexión3235" type="4" refreshedVersion="3" background="1" saveData="1">
    <webPr sourceData="1" parsePre="1" consecutive="1" xl2000="1" url="http://10.238.194.148:8080/ssp_estadistica_vulnerable/cuaderno_vulnerable/exportar/Pag_7_excel.php?mes=Julio&amp;anio=2012&amp;origen=excel"/>
  </connection>
  <connection id="2488" xr16:uid="{00000000-0015-0000-FFFF-FFFFB7090000}" name="Conexión3236" type="4" refreshedVersion="3" background="1" saveData="1">
    <webPr sourceData="1" parsePre="1" consecutive="1" xl2000="1" url="http://10.238.194.148:8080/ssp_estadistica_vulnerable/notas_vulnerable/notas_secciones_cuaderno.php?mes='Julio'&amp;anio='2012'&amp;idSeccion='6' "/>
  </connection>
  <connection id="2489" xr16:uid="{00000000-0015-0000-FFFF-FFFFB8090000}" name="Conexión3237" type="4" refreshedVersion="3" background="1" saveData="1">
    <webPr sourceData="1" parsePre="1" consecutive="1" xl2000="1" url="http://10.238.194.148:8080/ssp_estadistica_vulnerable/cuaderno_vulnerable/exportar/Pag_8_excel.php?mes=Julio&amp;anio=2012&amp;origen=excel"/>
  </connection>
  <connection id="2490" xr16:uid="{00000000-0015-0000-FFFF-FFFFB9090000}" name="Conexión3238" type="4" refreshedVersion="3" background="1" saveData="1">
    <webPr sourceData="1" parsePre="1" consecutive="1" xl2000="1" url="http://10.238.194.148:8080/ssp_estadistica_vulnerable/notas_vulnerable/notas_secciones_cuaderno.php?mes='Julio'&amp;anio='2012'&amp;idSeccion='7' "/>
  </connection>
  <connection id="2491" xr16:uid="{00000000-0015-0000-FFFF-FFFFBA090000}" name="Conexión3239" type="4" refreshedVersion="3" background="1" saveData="1">
    <webPr sourceData="1" parsePre="1" consecutive="1" xl2000="1" url="http://10.238.194.148:8080/ssp_estadistica_vulnerable/cuaderno_vulnerable/exportar/Pag_9_excel.php?mes=Julio&amp;anio=2012&amp;origen=excel"/>
  </connection>
  <connection id="2492" xr16:uid="{00000000-0015-0000-FFFF-FFFFBB090000}" name="Conexión324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2493" xr16:uid="{00000000-0015-0000-FFFF-FFFFBC090000}" name="Conexión3240" type="4" refreshedVersion="3" background="1" saveData="1">
    <webPr sourceData="1" parsePre="1" consecutive="1" xl2000="1" url="http://10.238.194.148:8080/ssp_estadistica_vulnerable/notas_vulnerable/notas_secciones_cuaderno.php?mes='Julio'&amp;anio='2012'&amp;idSeccion='8' "/>
  </connection>
  <connection id="2494" xr16:uid="{00000000-0015-0000-FFFF-FFFFBD090000}" name="Conexión3241" type="4" refreshedVersion="3" background="1" saveData="1">
    <webPr sourceData="1" parsePre="1" consecutive="1" xl2000="1" url="http://10.238.194.148:8080/ssp_estadistica_vulnerable/cuaderno_vulnerable/exportar/Pag_10_excel.php?mes=Julio&amp;anio=2012&amp;origen=excel"/>
  </connection>
  <connection id="2495" xr16:uid="{00000000-0015-0000-FFFF-FFFFBE090000}" name="Conexión3242" type="4" refreshedVersion="3" background="1" saveData="1">
    <webPr sourceData="1" parsePre="1" consecutive="1" xl2000="1" url="http://10.238.194.148:8080/ssp_estadistica_vulnerable/notas_vulnerable/notas_secciones_cuaderno.php?mes='Julio'&amp;anio='2012'&amp;idSeccion='9' "/>
  </connection>
  <connection id="2496" xr16:uid="{00000000-0015-0000-FFFF-FFFFBF090000}" name="Conexión3243" type="4" refreshedVersion="3" background="1" saveData="1">
    <webPr sourceData="1" parsePre="1" consecutive="1" xl2000="1" url="http://10.238.194.148:8080/ssp_estadistica_vulnerable/cuaderno_vulnerable/exportar/Pag_11_excel.php?mes=Julio&amp;anio=2012&amp;origen=excel"/>
  </connection>
  <connection id="2497" xr16:uid="{00000000-0015-0000-FFFF-FFFFC0090000}" name="Conexión3244" type="4" refreshedVersion="3" background="1" saveData="1">
    <webPr sourceData="1" parsePre="1" consecutive="1" xl2000="1" url="http://10.238.194.148:8080/ssp_estadistica_vulnerable/notas_vulnerable/notas_secciones_cuaderno.php?mes='Julio'&amp;anio='2012'&amp;idSeccion='10' "/>
  </connection>
  <connection id="2498" xr16:uid="{00000000-0015-0000-FFFF-FFFFC1090000}" name="Conexión3245" type="4" refreshedVersion="3" background="1" saveData="1">
    <webPr sourceData="1" parsePre="1" consecutive="1" xl2000="1" url="http://10.238.194.148:8080/ssp_estadistica_vulnerable/cuaderno_vulnerable/exportar/Pag_12_excel.php?mes=Julio&amp;anio=2012&amp;origen=excel"/>
  </connection>
  <connection id="2499" xr16:uid="{00000000-0015-0000-FFFF-FFFFC2090000}" name="Conexión3246" type="4" refreshedVersion="3" background="1" saveData="1">
    <webPr sourceData="1" parsePre="1" consecutive="1" xl2000="1" url="http://10.238.194.148:8080/ssp_estadistica_vulnerable/notas_vulnerable/notas_secciones_cuaderno.php?mes='Julio'&amp;anio='2012'&amp;idSeccion='11' "/>
  </connection>
  <connection id="2500" xr16:uid="{00000000-0015-0000-FFFF-FFFFC3090000}" name="Conexión3247" type="4" refreshedVersion="3" background="1" saveData="1">
    <webPr sourceData="1" parsePre="1" consecutive="1" xl2000="1" url="http://10.238.194.148:8080/ssp_estadistica_vulnerable/cuaderno_vulnerable/exportar/Pag_13_excel.php?mes=Julio&amp;anio=2012&amp;origen=excel"/>
  </connection>
  <connection id="2501" xr16:uid="{00000000-0015-0000-FFFF-FFFFC4090000}" name="Conexión3248" type="4" refreshedVersion="3" background="1" saveData="1">
    <webPr sourceData="1" parsePre="1" consecutive="1" xl2000="1" url="http://10.238.194.148:8080/ssp_estadistica_vulnerable/notas_vulnerable/notas_secciones_cuaderno.php?mes='Julio'&amp;anio='2012'&amp;idSeccion='13' "/>
  </connection>
  <connection id="2502" xr16:uid="{00000000-0015-0000-FFFF-FFFFC5090000}" name="Conexión3249" type="4" refreshedVersion="3" background="1" saveData="1">
    <webPr sourceData="1" parsePre="1" consecutive="1" xl2000="1" url="http://10.238.194.148:8080/ssp_estadistica_vulnerable/cuaderno_vulnerable/exportar/Pag_14_excel.php?mes=Julio&amp;anio=2012&amp;origen=excel"/>
  </connection>
  <connection id="2503" xr16:uid="{00000000-0015-0000-FFFF-FFFFC6090000}" name="Conexión325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2504" xr16:uid="{00000000-0015-0000-FFFF-FFFFC7090000}" name="Conexión3250" type="4" refreshedVersion="3" background="1" saveData="1">
    <webPr sourceData="1" parsePre="1" consecutive="1" xl2000="1" url="http://10.238.194.148:8080/ssp_estadistica_vulnerable/notas_vulnerable/notas_secciones_cuaderno.php?mes='Julio'&amp;anio='2012'&amp;idSeccion='14' "/>
  </connection>
  <connection id="2505" xr16:uid="{00000000-0015-0000-FFFF-FFFFC8090000}" name="Conexión3251" type="4" refreshedVersion="3" background="1" saveData="1">
    <webPr sourceData="1" parsePre="1" consecutive="1" xl2000="1" url="http://10.238.194.148:8080/ssp_estadistica_vulnerable/cuaderno_vulnerable/exportar/Pag_15_excel.php?mes=Julio&amp;anio=2012&amp;origen=excel"/>
  </connection>
  <connection id="2506" xr16:uid="{00000000-0015-0000-FFFF-FFFFC9090000}" name="Conexión3252" type="4" refreshedVersion="3" background="1" saveData="1">
    <webPr sourceData="1" parsePre="1" consecutive="1" xl2000="1" url="http://10.238.194.148:8080/ssp_estadistica_vulnerable/notas_vulnerable/notas_secciones_cuaderno.php?mes='Julio'&amp;anio='2012'&amp;idSeccion='15' "/>
  </connection>
  <connection id="2507" xr16:uid="{00000000-0015-0000-FFFF-FFFFCA090000}" name="Conexión3253" type="4" refreshedVersion="3" background="1" saveData="1">
    <webPr sourceData="1" parsePre="1" consecutive="1" xl2000="1" url="http://10.238.194.148:8080/ssp_estadistica_vulnerable/cuaderno_vulnerable/exportar/Pag_16_excel.php?mes=Julio&amp;anio=2012&amp;origen=excel"/>
  </connection>
  <connection id="2508" xr16:uid="{00000000-0015-0000-FFFF-FFFFCB090000}" name="Conexión3254" type="4" refreshedVersion="3" background="1" saveData="1">
    <webPr sourceData="1" parsePre="1" consecutive="1" xl2000="1" url="http://10.238.194.148:8080/ssp_estadistica_vulnerable/notas_vulnerable/notas_secciones_cuaderno.php?mes='Julio'&amp;anio='2012'&amp;idSeccion='16' "/>
  </connection>
  <connection id="2509" xr16:uid="{00000000-0015-0000-FFFF-FFFFCC090000}" name="Conexión3255" type="4" refreshedVersion="3" background="1" saveData="1">
    <webPr sourceData="1" parsePre="1" consecutive="1" xl2000="1" url="http://10.238.194.148:8080/ssp_estadistica_vulnerable/cuaderno_vulnerable/exportar/Pag_17_excel.php?mes=Julio&amp;anio=2012&amp;origen=excel"/>
  </connection>
  <connection id="2510" xr16:uid="{00000000-0015-0000-FFFF-FFFFCD090000}" name="Conexión3256" type="4" refreshedVersion="3" background="1" saveData="1">
    <webPr sourceData="1" parsePre="1" consecutive="1" xl2000="1" url="http://10.238.194.148:8080/ssp_estadistica_vulnerable/notas_vulnerable/notas_secciones_cuaderno.php?mes='Julio'&amp;anio='2012'&amp;idSeccion='17' "/>
  </connection>
  <connection id="2511" xr16:uid="{00000000-0015-0000-FFFF-FFFFCE090000}" name="Conexión3257" type="4" refreshedVersion="3" background="1" saveData="1">
    <webPr sourceData="1" parsePre="1" consecutive="1" xl2000="1" url="http://10.238.194.148:8080/ssp_estadistica_vulnerable/cuaderno_vulnerable/exportar/Pag_18_excel.php?mes=Julio&amp;anio=2012&amp;origen=excel"/>
  </connection>
  <connection id="2512" xr16:uid="{00000000-0015-0000-FFFF-FFFFCF090000}" name="Conexión3258" type="4" refreshedVersion="3" background="1" saveData="1">
    <webPr sourceData="1" parsePre="1" consecutive="1" xl2000="1" url="http://10.238.194.148:8080/ssp_estadistica_vulnerable/notas_vulnerable/notas_secciones_cuaderno.php?mes='Julio'&amp;anio='2012'&amp;idSeccion='18' "/>
  </connection>
  <connection id="2513" xr16:uid="{00000000-0015-0000-FFFF-FFFFD0090000}" name="Conexión3259" type="4" refreshedVersion="3" background="1" saveData="1">
    <webPr sourceData="1" parsePre="1" consecutive="1" xl2000="1" url="http://10.238.194.148:8080/ssp_estadistica_vulnerable/cuaderno_vulnerable/exportar/Pag_19_excel.php?mes=Julio&amp;anio=2012&amp;origen=excel"/>
  </connection>
  <connection id="2514" xr16:uid="{00000000-0015-0000-FFFF-FFFFD1090000}" name="Conexión326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2515" xr16:uid="{00000000-0015-0000-FFFF-FFFFD2090000}" name="Conexión3260" type="4" refreshedVersion="3" background="1" saveData="1">
    <webPr sourceData="1" parsePre="1" consecutive="1" xl2000="1" url="http://10.238.194.148:8080/ssp_estadistica_vulnerable/notas_vulnerable/notas_secciones_cuaderno.php?mes='Julio'&amp;anio='2012'&amp;idSeccion='19' "/>
  </connection>
  <connection id="2516" xr16:uid="{00000000-0015-0000-FFFF-FFFFD3090000}" name="Conexión3261" type="4" refreshedVersion="3" background="1" saveData="1">
    <webPr sourceData="1" parsePre="1" consecutive="1" xl2000="1" url="http://10.238.194.148:8080/ssp_estadistica_vulnerable/cuaderno_vulnerable/exportar/Pag_20_excel.php?mes=Julio&amp;anio=2012&amp;origen=excel"/>
  </connection>
  <connection id="2517" xr16:uid="{00000000-0015-0000-FFFF-FFFFD4090000}" name="Conexión3262" type="4" refreshedVersion="3" background="1" saveData="1">
    <webPr sourceData="1" parsePre="1" consecutive="1" xl2000="1" url="http://10.238.194.148:8080/ssp_estadistica_vulnerable/notas_vulnerable/notas_secciones_cuaderno.php?mes='Julio'&amp;anio='2012'&amp;idSeccion='20' "/>
  </connection>
  <connection id="2518" xr16:uid="{00000000-0015-0000-FFFF-FFFFD5090000}" name="Conexión3263" type="4" refreshedVersion="3" background="1" saveData="1">
    <webPr sourceData="1" parsePre="1" consecutive="1" xl2000="1" url="http://10.238.194.148:8080/ssp_estadistica_vulnerable/cuaderno_vulnerable/exportar/Pag_21_excel.php?mes=Julio&amp;anio=2012&amp;origen=excel"/>
  </connection>
  <connection id="2519" xr16:uid="{00000000-0015-0000-FFFF-FFFFD6090000}" name="Conexión3264" type="4" refreshedVersion="3" background="1" saveData="1">
    <webPr sourceData="1" parsePre="1" consecutive="1" xl2000="1" url="http://10.238.194.148:8080/ssp_estadistica_vulnerable/notas_vulnerable/notas_secciones_cuaderno.php?mes='Julio'&amp;anio='2012'&amp;idSeccion='21' "/>
  </connection>
  <connection id="2520" xr16:uid="{00000000-0015-0000-FFFF-FFFFD7090000}" name="Conexión3265" type="4" refreshedVersion="3" background="1" saveData="1">
    <webPr sourceData="1" parsePre="1" consecutive="1" xl2000="1" url="http://10.238.194.148:8080/ssp_estadistica_vulnerable/cuaderno_vulnerable/exportar/Pag_22_excel.php?mes=Julio&amp;anio=2012&amp;origen=excel"/>
  </connection>
  <connection id="2521" xr16:uid="{00000000-0015-0000-FFFF-FFFFD8090000}" name="Conexión3266" type="4" refreshedVersion="3" background="1" saveData="1">
    <webPr sourceData="1" parsePre="1" consecutive="1" xl2000="1" url="http://10.238.194.148:8080/ssp_estadistica_vulnerable/notas_vulnerable/notas_secciones_cuaderno.php?mes='Julio'&amp;anio='2012'&amp;idSeccion='22' "/>
  </connection>
  <connection id="2522" xr16:uid="{00000000-0015-0000-FFFF-FFFFD9090000}" name="Conexión3267" type="4" refreshedVersion="3" background="1" saveData="1">
    <webPr sourceData="1" parsePre="1" consecutive="1" xl2000="1" url="http://10.238.194.148:8080/ssp_estadistica_vulnerable/cuaderno_vulnerable/exportar/Pag_23_excel.php?mes=Julio&amp;anio=2012&amp;origen=excel"/>
  </connection>
  <connection id="2523" xr16:uid="{00000000-0015-0000-FFFF-FFFFDA090000}" name="Conexión3268" type="4" refreshedVersion="3" background="1" saveData="1">
    <webPr sourceData="1" parsePre="1" consecutive="1" xl2000="1" url="http://10.238.194.148:8080/ssp_estadistica_vulnerable/notas_vulnerable/notas_secciones_cuaderno.php?mes='Julio'&amp;anio='2012'&amp;idSeccion='23' "/>
  </connection>
  <connection id="2524" xr16:uid="{00000000-0015-0000-FFFF-FFFFDB090000}" name="Conexión3269" type="4" refreshedVersion="3" background="1" saveData="1">
    <webPr sourceData="1" parsePre="1" consecutive="1" xl2000="1" url="http://10.238.194.148:8080/ssp_estadistica_vulnerable/cuaderno_vulnerable/exportar/Pag_24_excel.php?mes=Julio&amp;anio=2012&amp;origen=excel"/>
  </connection>
  <connection id="2525" xr16:uid="{00000000-0015-0000-FFFF-FFFFDC090000}" name="Conexión327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2526" xr16:uid="{00000000-0015-0000-FFFF-FFFFDD090000}" name="Conexión3270" type="4" refreshedVersion="3" background="1" saveData="1">
    <webPr sourceData="1" parsePre="1" consecutive="1" xl2000="1" url="http://10.238.194.148:8080/ssp_estadistica_vulnerable/notas_vulnerable/notas_secciones_cuaderno.php?mes='Julio'&amp;anio='2012'&amp;idSeccion='24' "/>
  </connection>
  <connection id="2527" xr16:uid="{00000000-0015-0000-FFFF-FFFFDE090000}" name="Conexión3271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528" xr16:uid="{00000000-0015-0000-FFFF-FFFFDF090000}" name="Conexión3272" type="4" refreshedVersion="3" background="1" saveData="1">
    <webPr sourceData="1" parsePre="1" consecutive="1" xl2000="1" url="http://10.238.194.148:8080/ssp_estadistica_vulnerable/cuaderno_vulnerable/exportar/concentrado_excel.php?mes=Junio&amp;anio=2012&amp;origen=excel"/>
  </connection>
  <connection id="2529" xr16:uid="{00000000-0015-0000-FFFF-FFFFE0090000}" name="Conexión3273" type="4" refreshedVersion="3" background="1" saveData="1">
    <webPr sourceData="1" parsePre="1" consecutive="1" xl2000="1" url="http://10.238.194.148:8080/ssp_estadistica_vulnerable/notas_vulnerable/notas_secciones_cuaderno.php?mes='Junio'&amp;anio='2012'&amp;idSeccion='29' "/>
  </connection>
  <connection id="2530" xr16:uid="{00000000-0015-0000-FFFF-FFFFE1090000}" name="Conexión3274" type="4" refreshedVersion="3" background="1" saveData="1">
    <webPr sourceData="1" parsePre="1" consecutive="1" xl2000="1" url="http://10.238.194.148:8080/ssp_estadistica_vulnerable/cuaderno_vulnerable/exportar/Pag_2_excel.php?mes=Junio&amp;anio=2012&amp;origen=excel"/>
  </connection>
  <connection id="2531" xr16:uid="{00000000-0015-0000-FFFF-FFFFE2090000}" name="Conexión3275" type="4" refreshedVersion="3" background="1" saveData="1">
    <webPr sourceData="1" parsePre="1" consecutive="1" xl2000="1" url="http://10.238.194.148:8080/ssp_estadistica_vulnerable/notas_vulnerable/notas_secciones_cuaderno.php?mes='Junio'&amp;anio='2012'&amp;idSeccion='1' "/>
  </connection>
  <connection id="2532" xr16:uid="{00000000-0015-0000-FFFF-FFFFE3090000}" name="Conexión3276" type="4" refreshedVersion="3" background="1" saveData="1">
    <webPr sourceData="1" parsePre="1" consecutive="1" xl2000="1" url="http://10.238.194.148:8080/ssp_estadistica_vulnerable/cuaderno_vulnerable/exportar/Pag_3_excel.php?mes=Junio&amp;anio=2012&amp;origen=excel"/>
  </connection>
  <connection id="2533" xr16:uid="{00000000-0015-0000-FFFF-FFFFE4090000}" name="Conexión3277" type="4" refreshedVersion="3" background="1" saveData="1">
    <webPr sourceData="1" parsePre="1" consecutive="1" xl2000="1" url="http://10.238.194.148:8080/ssp_estadistica_vulnerable/notas_vulnerable/notas_secciones_cuaderno.php?mes='Junio'&amp;anio='2012'&amp;idSeccion='2' "/>
  </connection>
  <connection id="2534" xr16:uid="{00000000-0015-0000-FFFF-FFFFE5090000}" name="Conexión3278" type="4" refreshedVersion="3" background="1" saveData="1">
    <webPr sourceData="1" parsePre="1" consecutive="1" xl2000="1" url="http://10.238.194.148:8080/ssp_estadistica_vulnerable/cuaderno_vulnerable/exportar/Pag_4_excel.php?mes=Junio&amp;anio=2012&amp;origen=excel"/>
  </connection>
  <connection id="2535" xr16:uid="{00000000-0015-0000-FFFF-FFFFE6090000}" name="Conexión3279" type="4" refreshedVersion="3" background="1" saveData="1">
    <webPr sourceData="1" parsePre="1" consecutive="1" xl2000="1" url="http://10.238.194.148:8080/ssp_estadistica_vulnerable/notas_vulnerable/notas_secciones_cuaderno.php?mes='Junio'&amp;anio='2012'&amp;idSeccion='3' "/>
  </connection>
  <connection id="2536" xr16:uid="{00000000-0015-0000-FFFF-FFFFE7090000}" name="Conexión328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2537" xr16:uid="{00000000-0015-0000-FFFF-FFFFE8090000}" name="Conexión3280" type="4" refreshedVersion="3" background="1" saveData="1">
    <webPr sourceData="1" parsePre="1" consecutive="1" xl2000="1" url="http://10.238.194.148:8080/ssp_estadistica_vulnerable/cuaderno_vulnerable/exportar/Pag_5_excel.php?mes=Junio&amp;anio=2012&amp;origen=excel"/>
  </connection>
  <connection id="2538" xr16:uid="{00000000-0015-0000-FFFF-FFFFE9090000}" name="Conexión3281" type="4" refreshedVersion="3" background="1" saveData="1">
    <webPr sourceData="1" parsePre="1" consecutive="1" xl2000="1" url="http://10.238.194.148:8080/ssp_estadistica_vulnerable/notas_vulnerable/notas_secciones_cuaderno.php?mes='Junio'&amp;anio='2012'&amp;idSeccion='4' "/>
  </connection>
  <connection id="2539" xr16:uid="{00000000-0015-0000-FFFF-FFFFEA090000}" name="Conexión3282" type="4" refreshedVersion="3" background="1" saveData="1">
    <webPr sourceData="1" parsePre="1" consecutive="1" xl2000="1" url="http://10.238.194.148:8080/ssp_estadistica_vulnerable/cuaderno_vulnerable/exportar/Pag_6_excel.php?mes=Junio&amp;anio=2012&amp;origen=excel"/>
  </connection>
  <connection id="2540" xr16:uid="{00000000-0015-0000-FFFF-FFFFEB090000}" name="Conexión3283" type="4" refreshedVersion="3" background="1" saveData="1">
    <webPr sourceData="1" parsePre="1" consecutive="1" xl2000="1" url="http://10.238.194.148:8080/ssp_estadistica_vulnerable/notas_vulnerable/notas_secciones_cuaderno.php?mes='Junio'&amp;anio='2012'&amp;idSeccion='5' "/>
  </connection>
  <connection id="2541" xr16:uid="{00000000-0015-0000-FFFF-FFFFEC090000}" name="Conexión3284" type="4" refreshedVersion="3" background="1" saveData="1">
    <webPr sourceData="1" parsePre="1" consecutive="1" xl2000="1" url="http://10.238.194.148:8080/ssp_estadistica_vulnerable/cuaderno_vulnerable/exportar/Pag_7_excel.php?mes=Junio&amp;anio=2012&amp;origen=excel"/>
  </connection>
  <connection id="2542" xr16:uid="{00000000-0015-0000-FFFF-FFFFED090000}" name="Conexión3285" type="4" refreshedVersion="3" background="1" saveData="1">
    <webPr sourceData="1" parsePre="1" consecutive="1" xl2000="1" url="http://10.238.194.148:8080/ssp_estadistica_vulnerable/notas_vulnerable/notas_secciones_cuaderno.php?mes='Junio'&amp;anio='2012'&amp;idSeccion='6' "/>
  </connection>
  <connection id="2543" xr16:uid="{00000000-0015-0000-FFFF-FFFFEE090000}" name="Conexión3286" type="4" refreshedVersion="3" background="1" saveData="1">
    <webPr sourceData="1" parsePre="1" consecutive="1" xl2000="1" url="http://10.238.194.148:8080/ssp_estadistica_vulnerable/cuaderno_vulnerable/exportar/Pag_8_excel.php?mes=Junio&amp;anio=2012&amp;origen=excel"/>
  </connection>
  <connection id="2544" xr16:uid="{00000000-0015-0000-FFFF-FFFFEF090000}" name="Conexión3287" type="4" refreshedVersion="3" background="1" saveData="1">
    <webPr sourceData="1" parsePre="1" consecutive="1" xl2000="1" url="http://10.238.194.148:8080/ssp_estadistica_vulnerable/notas_vulnerable/notas_secciones_cuaderno.php?mes='Junio'&amp;anio='2012'&amp;idSeccion='7' "/>
  </connection>
  <connection id="2545" xr16:uid="{00000000-0015-0000-FFFF-FFFFF0090000}" name="Conexión3288" type="4" refreshedVersion="3" background="1" saveData="1">
    <webPr sourceData="1" parsePre="1" consecutive="1" xl2000="1" url="http://10.238.194.148:8080/ssp_estadistica_vulnerable/cuaderno_vulnerable/exportar/Pag_9_excel.php?mes=Junio&amp;anio=2012&amp;origen=excel"/>
  </connection>
  <connection id="2546" xr16:uid="{00000000-0015-0000-FFFF-FFFFF1090000}" name="Conexión3289" type="4" refreshedVersion="3" background="1" saveData="1">
    <webPr sourceData="1" parsePre="1" consecutive="1" xl2000="1" url="http://10.238.194.148:8080/ssp_estadistica_vulnerable/notas_vulnerable/notas_secciones_cuaderno.php?mes='Junio'&amp;anio='2012'&amp;idSeccion='8' "/>
  </connection>
  <connection id="2547" xr16:uid="{00000000-0015-0000-FFFF-FFFFF2090000}" name="Conexión329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2548" xr16:uid="{00000000-0015-0000-FFFF-FFFFF3090000}" name="Conexión3290" type="4" refreshedVersion="3" background="1" saveData="1">
    <webPr sourceData="1" parsePre="1" consecutive="1" xl2000="1" url="http://10.238.194.148:8080/ssp_estadistica_vulnerable/cuaderno_vulnerable/exportar/Pag_10_excel.php?mes=Junio&amp;anio=2012&amp;origen=excel"/>
  </connection>
  <connection id="2549" xr16:uid="{00000000-0015-0000-FFFF-FFFFF4090000}" name="Conexión3291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2550" xr16:uid="{00000000-0015-0000-FFFF-FFFFF5090000}" name="Conexión3292" type="4" refreshedVersion="3" background="1" saveData="1">
    <webPr sourceData="1" parsePre="1" consecutive="1" xl2000="1" url="http://10.238.194.148:8080/ssp_estadistica_vulnerable/notas_vulnerable/notas_secciones_cuaderno.php?mes='Junio'&amp;anio='2012'&amp;idSeccion='9' "/>
  </connection>
  <connection id="2551" xr16:uid="{00000000-0015-0000-FFFF-FFFFF6090000}" name="Conexión3293" type="4" refreshedVersion="3" background="1" saveData="1">
    <webPr sourceData="1" parsePre="1" consecutive="1" xl2000="1" url="http://10.238.194.148:8080/ssp_estadistica_vulnerable/cuaderno_vulnerable/exportar/Pag_11_excel.php?mes=Junio&amp;anio=2012&amp;origen=excel"/>
  </connection>
  <connection id="2552" xr16:uid="{00000000-0015-0000-FFFF-FFFFF7090000}" name="Conexión3294" type="4" refreshedVersion="3" background="1" saveData="1">
    <webPr sourceData="1" parsePre="1" consecutive="1" xl2000="1" url="http://10.238.194.148:8080/ssp_estadistica_vulnerable/notas_vulnerable/notas_secciones_cuaderno.php?mes='Junio'&amp;anio='2012'&amp;idSeccion='10' "/>
  </connection>
  <connection id="2553" xr16:uid="{00000000-0015-0000-FFFF-FFFFF8090000}" name="Conexión3295" type="4" refreshedVersion="3" background="1" saveData="1">
    <webPr sourceData="1" parsePre="1" consecutive="1" xl2000="1" url="http://10.238.194.148:8080/ssp_estadistica_vulnerable/cuaderno_vulnerable/exportar/Pag_12_excel.php?mes=Junio&amp;anio=2012&amp;origen=excel"/>
  </connection>
  <connection id="2554" xr16:uid="{00000000-0015-0000-FFFF-FFFFF9090000}" name="Conexión3296" type="4" refreshedVersion="3" background="1" saveData="1">
    <webPr sourceData="1" parsePre="1" consecutive="1" xl2000="1" url="http://10.238.194.148:8080/ssp_estadistica_vulnerable/notas_vulnerable/notas_secciones_cuaderno.php?mes='Junio'&amp;anio='2012'&amp;idSeccion='11' "/>
  </connection>
  <connection id="2555" xr16:uid="{00000000-0015-0000-FFFF-FFFFFA090000}" name="Conexión3297" type="4" refreshedVersion="3" background="1" saveData="1">
    <webPr sourceData="1" parsePre="1" consecutive="1" xl2000="1" url="http://10.238.194.148:8080/ssp_estadistica_vulnerable/cuaderno_vulnerable/exportar/Pag_13_excel.php?mes=Junio&amp;anio=2012&amp;origen=excel"/>
  </connection>
  <connection id="2556" xr16:uid="{00000000-0015-0000-FFFF-FFFFFB090000}" name="Conexión3298" type="4" refreshedVersion="3" background="1" saveData="1">
    <webPr sourceData="1" parsePre="1" consecutive="1" xl2000="1" url="http://10.238.194.148:8080/ssp_estadistica_vulnerable/notas_vulnerable/notas_secciones_cuaderno.php?mes='Junio'&amp;anio='2012'&amp;idSeccion='13' "/>
  </connection>
  <connection id="2557" xr16:uid="{00000000-0015-0000-FFFF-FFFFFC090000}" name="Conexión3299" type="4" refreshedVersion="3" background="1" saveData="1">
    <webPr sourceData="1" parsePre="1" consecutive="1" xl2000="1" url="http://10.238.194.148:8080/ssp_estadistica_vulnerable/cuaderno_vulnerable/exportar/Pag_14_excel.php?mes=Junio&amp;anio=2012&amp;origen=excel"/>
  </connection>
  <connection id="2558" xr16:uid="{00000000-0015-0000-FFFF-FFFFFD090000}" name="Conexión33" type="4" refreshedVersion="0" background="1">
    <webPr url="http://10.238.10.73:83/ssp_estadistica/cuaderno_vulnerable/exportar/parametros_cuaderno_vulnerable.php" htmlTables="1" htmlFormat="all"/>
  </connection>
  <connection id="2559" xr16:uid="{00000000-0015-0000-FFFF-FFFFFE090000}" name="Conexión330" type="4" refreshedVersion="3" background="1" saveData="1">
    <webPr sourceData="1" parsePre="1" consecutive="1" xl2000="1" url="http://10.238.10.73:83/ssp_estadistica/cuaderno_vulnerable/exportar/parametros_cuaderno_vulnerable.php"/>
  </connection>
  <connection id="2560" xr16:uid="{00000000-0015-0000-FFFF-FFFFFF090000}" name="Conexión3300" type="4" refreshedVersion="3" background="1" saveData="1">
    <webPr sourceData="1" parsePre="1" consecutive="1" xl2000="1" url="http://10.238.194.148:8080/ssp_estadistica_vulnerable/notas_vulnerable/notas_secciones_cuaderno.php?mes='Junio'&amp;anio='2012'&amp;idSeccion='14' "/>
  </connection>
  <connection id="2561" xr16:uid="{00000000-0015-0000-FFFF-FFFF000A0000}" name="Conexión3301" type="4" refreshedVersion="3" background="1" saveData="1">
    <webPr sourceData="1" parsePre="1" consecutive="1" xl2000="1" url="http://10.238.194.148:8080/ssp_estadistica_vulnerable/cuaderno_vulnerable/exportar/Pag_15_excel.php?mes=Junio&amp;anio=2012&amp;origen=excel"/>
  </connection>
  <connection id="2562" xr16:uid="{00000000-0015-0000-FFFF-FFFF010A0000}" name="Conexión3302" type="4" refreshedVersion="3" background="1" saveData="1">
    <webPr sourceData="1" parsePre="1" consecutive="1" xl2000="1" url="http://10.238.194.148:8080/ssp_estadistica_vulnerable/notas_vulnerable/notas_secciones_cuaderno.php?mes='Junio'&amp;anio='2012'&amp;idSeccion='15' "/>
  </connection>
  <connection id="2563" xr16:uid="{00000000-0015-0000-FFFF-FFFF020A0000}" name="Conexión3303" type="4" refreshedVersion="3" background="1" saveData="1">
    <webPr sourceData="1" parsePre="1" consecutive="1" xl2000="1" url="http://10.238.194.148:8080/ssp_estadistica_vulnerable/cuaderno_vulnerable/exportar/Pag_16_excel.php?mes=Junio&amp;anio=2012&amp;origen=excel"/>
  </connection>
  <connection id="2564" xr16:uid="{00000000-0015-0000-FFFF-FFFF030A0000}" name="Conexión3304" type="4" refreshedVersion="3" background="1" saveData="1">
    <webPr sourceData="1" parsePre="1" consecutive="1" xl2000="1" url="http://10.238.194.148:8080/ssp_estadistica_vulnerable/notas_vulnerable/notas_secciones_cuaderno.php?mes='Junio'&amp;anio='2012'&amp;idSeccion='16' "/>
  </connection>
  <connection id="2565" xr16:uid="{00000000-0015-0000-FFFF-FFFF040A0000}" name="Conexión3305" type="4" refreshedVersion="3" background="1" saveData="1">
    <webPr sourceData="1" parsePre="1" consecutive="1" xl2000="1" url="http://10.238.194.148:8080/ssp_estadistica_vulnerable/cuaderno_vulnerable/exportar/Pag_17_excel.php?mes=Junio&amp;anio=2012&amp;origen=excel"/>
  </connection>
  <connection id="2566" xr16:uid="{00000000-0015-0000-FFFF-FFFF050A0000}" name="Conexión3306" type="4" refreshedVersion="3" background="1" saveData="1">
    <webPr sourceData="1" parsePre="1" consecutive="1" xl2000="1" url="http://10.238.194.148:8080/ssp_estadistica_vulnerable/notas_vulnerable/notas_secciones_cuaderno.php?mes='Junio'&amp;anio='2012'&amp;idSeccion='17' "/>
  </connection>
  <connection id="2567" xr16:uid="{00000000-0015-0000-FFFF-FFFF060A0000}" name="Conexión3307" type="4" refreshedVersion="3" background="1" saveData="1">
    <webPr sourceData="1" parsePre="1" consecutive="1" xl2000="1" url="http://10.238.194.148:8080/ssp_estadistica_vulnerable/cuaderno_vulnerable/exportar/Pag_18_excel.php?mes=Junio&amp;anio=2012&amp;origen=excel"/>
  </connection>
  <connection id="2568" xr16:uid="{00000000-0015-0000-FFFF-FFFF070A0000}" name="Conexión3308" type="4" refreshedVersion="3" background="1" saveData="1">
    <webPr sourceData="1" parsePre="1" consecutive="1" xl2000="1" url="http://10.238.194.148:8080/ssp_estadistica_vulnerable/notas_vulnerable/notas_secciones_cuaderno.php?mes='Junio'&amp;anio='2012'&amp;idSeccion='18' "/>
  </connection>
  <connection id="2569" xr16:uid="{00000000-0015-0000-FFFF-FFFF080A0000}" name="Conexión3309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570" xr16:uid="{00000000-0015-0000-FFFF-FFFF090A0000}" name="Conexión331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2571" xr16:uid="{00000000-0015-0000-FFFF-FFFF0A0A0000}" name="Conexión3310" type="4" refreshedVersion="3" background="1" saveData="1">
    <webPr sourceData="1" parsePre="1" consecutive="1" xl2000="1" url="http://10.238.194.148:8080/ssp_estadistica_vulnerable/cuaderno_vulnerable/exportar/concentrado_excel.php?mes=Agosto&amp;anio=2012&amp;origen=excel"/>
  </connection>
  <connection id="2572" xr16:uid="{00000000-0015-0000-FFFF-FFFF0B0A0000}" name="Conexión3311" type="4" refreshedVersion="3" background="1" saveData="1">
    <webPr sourceData="1" parsePre="1" consecutive="1" xl2000="1" url="http://10.238.194.148:8080/ssp_estadistica_vulnerable/notas_vulnerable/notas_secciones_cuaderno.php?mes='Agosto'&amp;anio='2012'&amp;idSeccion='29' "/>
  </connection>
  <connection id="2573" xr16:uid="{00000000-0015-0000-FFFF-FFFF0C0A0000}" name="Conexión3312" type="4" refreshedVersion="3" background="1" saveData="1">
    <webPr sourceData="1" parsePre="1" consecutive="1" xl2000="1" url="http://10.238.194.148:8080/ssp_estadistica_vulnerable/cuaderno_vulnerable/exportar/Pag_2_excel.php?mes=Agosto&amp;anio=2012&amp;origen=excel"/>
  </connection>
  <connection id="2574" xr16:uid="{00000000-0015-0000-FFFF-FFFF0D0A0000}" name="Conexión3313" type="4" refreshedVersion="3" background="1" saveData="1">
    <webPr sourceData="1" parsePre="1" consecutive="1" xl2000="1" url="http://10.238.194.148:8080/ssp_estadistica_vulnerable/notas_vulnerable/notas_secciones_cuaderno.php?mes='Agosto'&amp;anio='2012'&amp;idSeccion='1' "/>
  </connection>
  <connection id="2575" xr16:uid="{00000000-0015-0000-FFFF-FFFF0E0A0000}" name="Conexión3314" type="4" refreshedVersion="3" background="1" saveData="1">
    <webPr sourceData="1" parsePre="1" consecutive="1" xl2000="1" url="http://10.238.194.148:8080/ssp_estadistica_vulnerable/cuaderno_vulnerable/exportar/Pag_3_excel.php?mes=Agosto&amp;anio=2012&amp;origen=excel"/>
  </connection>
  <connection id="2576" xr16:uid="{00000000-0015-0000-FFFF-FFFF0F0A0000}" name="Conexión3315" type="4" refreshedVersion="3" background="1" saveData="1">
    <webPr sourceData="1" parsePre="1" consecutive="1" xl2000="1" url="http://10.238.194.148:8080/ssp_estadistica_vulnerable/notas_vulnerable/notas_secciones_cuaderno.php?mes='Agosto'&amp;anio='2012'&amp;idSeccion='2' "/>
  </connection>
  <connection id="2577" xr16:uid="{00000000-0015-0000-FFFF-FFFF100A0000}" name="Conexión3316" type="4" refreshedVersion="3" background="1" saveData="1">
    <webPr sourceData="1" parsePre="1" consecutive="1" xl2000="1" url="http://10.238.194.148:8080/ssp_estadistica_vulnerable/cuaderno_vulnerable/exportar/Pag_4_excel.php?mes=Agosto&amp;anio=2012&amp;origen=excel"/>
  </connection>
  <connection id="2578" xr16:uid="{00000000-0015-0000-FFFF-FFFF110A0000}" name="Conexión3317" type="4" refreshedVersion="3" background="1" saveData="1">
    <webPr sourceData="1" parsePre="1" consecutive="1" xl2000="1" url="http://10.238.194.148:8080/ssp_estadistica_vulnerable/notas_vulnerable/notas_secciones_cuaderno.php?mes='Agosto'&amp;anio='2012'&amp;idSeccion='3' "/>
  </connection>
  <connection id="2579" xr16:uid="{00000000-0015-0000-FFFF-FFFF120A0000}" name="Conexión3318" type="4" refreshedVersion="3" background="1" saveData="1">
    <webPr sourceData="1" parsePre="1" consecutive="1" xl2000="1" url="http://10.238.194.148:8080/ssp_estadistica_vulnerable/cuaderno_vulnerable/exportar/Pag_5_excel.php?mes=Agosto&amp;anio=2012&amp;origen=excel"/>
  </connection>
  <connection id="2580" xr16:uid="{00000000-0015-0000-FFFF-FFFF130A0000}" name="Conexión3319" type="4" refreshedVersion="3" background="1" saveData="1">
    <webPr sourceData="1" parsePre="1" consecutive="1" xl2000="1" url="http://10.238.194.148:8080/ssp_estadistica_vulnerable/notas_vulnerable/notas_secciones_cuaderno.php?mes='Agosto'&amp;anio='2012'&amp;idSeccion='4' "/>
  </connection>
  <connection id="2581" xr16:uid="{00000000-0015-0000-FFFF-FFFF140A0000}" name="Conexión332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2582" xr16:uid="{00000000-0015-0000-FFFF-FFFF150A0000}" name="Conexión3320" type="4" refreshedVersion="3" background="1" saveData="1">
    <webPr sourceData="1" parsePre="1" consecutive="1" xl2000="1" url="http://10.238.194.148:8080/ssp_estadistica_vulnerable/cuaderno_vulnerable/exportar/Pag_6_excel.php?mes=Agosto&amp;anio=2012&amp;origen=excel"/>
  </connection>
  <connection id="2583" xr16:uid="{00000000-0015-0000-FFFF-FFFF160A0000}" name="Conexión3321" type="4" refreshedVersion="3" background="1" saveData="1">
    <webPr sourceData="1" parsePre="1" consecutive="1" xl2000="1" url="http://10.238.194.148:8080/ssp_estadistica_vulnerable/notas_vulnerable/notas_secciones_cuaderno.php?mes='Agosto'&amp;anio='2012'&amp;idSeccion='5' "/>
  </connection>
  <connection id="2584" xr16:uid="{00000000-0015-0000-FFFF-FFFF170A0000}" name="Conexión3322" type="4" refreshedVersion="3" background="1" saveData="1">
    <webPr sourceData="1" parsePre="1" consecutive="1" xl2000="1" url="http://10.238.194.148:8080/ssp_estadistica_vulnerable/cuaderno_vulnerable/exportar/Pag_7_excel.php?mes=Agosto&amp;anio=2012&amp;origen=excel"/>
  </connection>
  <connection id="2585" xr16:uid="{00000000-0015-0000-FFFF-FFFF180A0000}" name="Conexión3323" type="4" refreshedVersion="3" background="1" saveData="1">
    <webPr sourceData="1" parsePre="1" consecutive="1" xl2000="1" url="http://10.238.194.148:8080/ssp_estadistica_vulnerable/notas_vulnerable/notas_secciones_cuaderno.php?mes='Agosto'&amp;anio='2012'&amp;idSeccion='6' "/>
  </connection>
  <connection id="2586" xr16:uid="{00000000-0015-0000-FFFF-FFFF190A0000}" name="Conexión3324" type="4" refreshedVersion="3" background="1" saveData="1">
    <webPr sourceData="1" parsePre="1" consecutive="1" xl2000="1" url="http://10.238.194.148:8080/ssp_estadistica_vulnerable/cuaderno_vulnerable/exportar/Pag_8_excel.php?mes=Agosto&amp;anio=2012&amp;origen=excel"/>
  </connection>
  <connection id="2587" xr16:uid="{00000000-0015-0000-FFFF-FFFF1A0A0000}" name="Conexión3325" type="4" refreshedVersion="3" background="1" saveData="1">
    <webPr sourceData="1" parsePre="1" consecutive="1" xl2000="1" url="http://10.238.194.148:8080/ssp_estadistica_vulnerable/notas_vulnerable/notas_secciones_cuaderno.php?mes='Agosto'&amp;anio='2012'&amp;idSeccion='7' "/>
  </connection>
  <connection id="2588" xr16:uid="{00000000-0015-0000-FFFF-FFFF1B0A0000}" name="Conexión3326" type="4" refreshedVersion="3" background="1" saveData="1">
    <webPr sourceData="1" parsePre="1" consecutive="1" xl2000="1" url="http://10.238.194.148:8080/ssp_estadistica_vulnerable/cuaderno_vulnerable/exportar/Pag_9_excel.php?mes=Agosto&amp;anio=2012&amp;origen=excel"/>
  </connection>
  <connection id="2589" xr16:uid="{00000000-0015-0000-FFFF-FFFF1C0A0000}" name="Conexión3327" type="4" refreshedVersion="3" background="1" saveData="1">
    <webPr sourceData="1" parsePre="1" consecutive="1" xl2000="1" url="http://10.238.194.148:8080/ssp_estadistica_vulnerable/notas_vulnerable/notas_secciones_cuaderno.php?mes='Agosto'&amp;anio='2012'&amp;idSeccion='8' "/>
  </connection>
  <connection id="2590" xr16:uid="{00000000-0015-0000-FFFF-FFFF1D0A0000}" name="Conexión3328" type="4" refreshedVersion="3" background="1" saveData="1">
    <webPr sourceData="1" parsePre="1" consecutive="1" xl2000="1" url="http://10.238.194.148:8080/ssp_estadistica_vulnerable/cuaderno_vulnerable/exportar/Pag_10_excel.php?mes=Agosto&amp;anio=2012&amp;origen=excel"/>
  </connection>
  <connection id="2591" xr16:uid="{00000000-0015-0000-FFFF-FFFF1E0A0000}" name="Conexión3329" type="4" refreshedVersion="3" background="1" saveData="1">
    <webPr sourceData="1" parsePre="1" consecutive="1" xl2000="1" url="http://10.238.194.148:8080/ssp_estadistica_vulnerable/notas_vulnerable/notas_secciones_cuaderno.php?mes='Agosto'&amp;anio='2012'&amp;idSeccion='9' "/>
  </connection>
  <connection id="2592" xr16:uid="{00000000-0015-0000-FFFF-FFFF1F0A0000}" name="Conexión333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2593" xr16:uid="{00000000-0015-0000-FFFF-FFFF200A0000}" name="Conexión3330" type="4" refreshedVersion="3" background="1" saveData="1">
    <webPr sourceData="1" parsePre="1" consecutive="1" xl2000="1" url="http://10.238.194.148:8080/ssp_estadistica_vulnerable/cuaderno_vulnerable/exportar/Pag_11_excel.php?mes=Agosto&amp;anio=2012&amp;origen=excel"/>
  </connection>
  <connection id="2594" xr16:uid="{00000000-0015-0000-FFFF-FFFF210A0000}" name="Conexión3331" type="4" refreshedVersion="3" background="1" saveData="1">
    <webPr sourceData="1" parsePre="1" consecutive="1" xl2000="1" url="http://10.238.194.148:8080/ssp_estadistica_vulnerable/notas_vulnerable/notas_secciones_cuaderno.php?mes='Agosto'&amp;anio='2012'&amp;idSeccion='10' "/>
  </connection>
  <connection id="2595" xr16:uid="{00000000-0015-0000-FFFF-FFFF220A0000}" name="Conexión3332" type="4" refreshedVersion="3" background="1" saveData="1">
    <webPr sourceData="1" parsePre="1" consecutive="1" xl2000="1" url="http://10.238.194.148:8080/ssp_estadistica_vulnerable/cuaderno_vulnerable/exportar/Pag_12_excel.php?mes=Agosto&amp;anio=2012&amp;origen=excel"/>
  </connection>
  <connection id="2596" xr16:uid="{00000000-0015-0000-FFFF-FFFF230A0000}" name="Conexión3333" type="4" refreshedVersion="3" background="1" saveData="1">
    <webPr sourceData="1" parsePre="1" consecutive="1" xl2000="1" url="http://10.238.194.148:8080/ssp_estadistica_vulnerable/notas_vulnerable/notas_secciones_cuaderno.php?mes='Agosto'&amp;anio='2012'&amp;idSeccion='11' "/>
  </connection>
  <connection id="2597" xr16:uid="{00000000-0015-0000-FFFF-FFFF240A0000}" name="Conexión3334" type="4" refreshedVersion="3" background="1" saveData="1">
    <webPr sourceData="1" parsePre="1" consecutive="1" xl2000="1" url="http://10.238.194.148:8080/ssp_estadistica_vulnerable/cuaderno_vulnerable/exportar/Pag_13_excel.php?mes=Agosto&amp;anio=2012&amp;origen=excel"/>
  </connection>
  <connection id="2598" xr16:uid="{00000000-0015-0000-FFFF-FFFF250A0000}" name="Conexión3335" type="4" refreshedVersion="3" background="1" saveData="1">
    <webPr sourceData="1" parsePre="1" consecutive="1" xl2000="1" url="http://10.238.194.148:8080/ssp_estadistica_vulnerable/notas_vulnerable/notas_secciones_cuaderno.php?mes='Agosto'&amp;anio='2012'&amp;idSeccion='13' "/>
  </connection>
  <connection id="2599" xr16:uid="{00000000-0015-0000-FFFF-FFFF260A0000}" name="Conexión3336" type="4" refreshedVersion="3" background="1" saveData="1">
    <webPr sourceData="1" parsePre="1" consecutive="1" xl2000="1" url="http://10.238.194.148:8080/ssp_estadistica_vulnerable/cuaderno_vulnerable/exportar/Pag_14_excel.php?mes=Agosto&amp;anio=2012&amp;origen=excel"/>
  </connection>
  <connection id="2600" xr16:uid="{00000000-0015-0000-FFFF-FFFF270A0000}" name="Conexión3337" type="4" refreshedVersion="3" background="1" saveData="1">
    <webPr sourceData="1" parsePre="1" consecutive="1" xl2000="1" url="http://10.238.194.148:8080/ssp_estadistica_vulnerable/notas_vulnerable/notas_secciones_cuaderno.php?mes='Agosto'&amp;anio='2012'&amp;idSeccion='14' "/>
  </connection>
  <connection id="2601" xr16:uid="{00000000-0015-0000-FFFF-FFFF280A0000}" name="Conexión3338" type="4" refreshedVersion="3" background="1" saveData="1">
    <webPr sourceData="1" parsePre="1" consecutive="1" xl2000="1" url="http://10.238.194.148:8080/ssp_estadistica_vulnerable/cuaderno_vulnerable/exportar/Pag_15_excel.php?mes=Agosto&amp;anio=2012&amp;origen=excel"/>
  </connection>
  <connection id="2602" xr16:uid="{00000000-0015-0000-FFFF-FFFF290A0000}" name="Conexión3339" type="4" refreshedVersion="3" background="1" saveData="1">
    <webPr sourceData="1" parsePre="1" consecutive="1" xl2000="1" url="http://10.238.194.148:8080/ssp_estadistica_vulnerable/notas_vulnerable/notas_secciones_cuaderno.php?mes='Agosto'&amp;anio='2012'&amp;idSeccion='15' "/>
  </connection>
  <connection id="2603" xr16:uid="{00000000-0015-0000-FFFF-FFFF2A0A0000}" name="Conexión334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2604" xr16:uid="{00000000-0015-0000-FFFF-FFFF2B0A0000}" name="Conexión3340" type="4" refreshedVersion="3" background="1" saveData="1">
    <webPr sourceData="1" parsePre="1" consecutive="1" xl2000="1" url="http://10.238.194.148:8080/ssp_estadistica_vulnerable/cuaderno_vulnerable/exportar/Pag_16_excel.php?mes=Agosto&amp;anio=2012&amp;origen=excel"/>
  </connection>
  <connection id="2605" xr16:uid="{00000000-0015-0000-FFFF-FFFF2C0A0000}" name="Conexión3341" type="4" refreshedVersion="3" background="1" saveData="1">
    <webPr sourceData="1" parsePre="1" consecutive="1" xl2000="1" url="http://10.238.194.148:8080/ssp_estadistica_vulnerable/notas_vulnerable/notas_secciones_cuaderno.php?mes='Agosto'&amp;anio='2012'&amp;idSeccion='16' "/>
  </connection>
  <connection id="2606" xr16:uid="{00000000-0015-0000-FFFF-FFFF2D0A0000}" name="Conexión3342" type="4" refreshedVersion="3" background="1" saveData="1">
    <webPr sourceData="1" parsePre="1" consecutive="1" xl2000="1" url="http://10.238.194.148:8080/ssp_estadistica_vulnerable/cuaderno_vulnerable/exportar/Pag_17_excel.php?mes=Agosto&amp;anio=2012&amp;origen=excel"/>
  </connection>
  <connection id="2607" xr16:uid="{00000000-0015-0000-FFFF-FFFF2E0A0000}" name="Conexión3343" type="4" refreshedVersion="3" background="1" saveData="1">
    <webPr sourceData="1" parsePre="1" consecutive="1" xl2000="1" url="http://10.238.194.148:8080/ssp_estadistica_vulnerable/notas_vulnerable/notas_secciones_cuaderno.php?mes='Agosto'&amp;anio='2012'&amp;idSeccion='17' "/>
  </connection>
  <connection id="2608" xr16:uid="{00000000-0015-0000-FFFF-FFFF2F0A0000}" name="Conexión3344" type="4" refreshedVersion="3" background="1" saveData="1">
    <webPr sourceData="1" parsePre="1" consecutive="1" xl2000="1" url="http://10.238.194.148:8080/ssp_estadistica_vulnerable/cuaderno_vulnerable/exportar/Pag_18_excel.php?mes=Agosto&amp;anio=2012&amp;origen=excel"/>
  </connection>
  <connection id="2609" xr16:uid="{00000000-0015-0000-FFFF-FFFF300A0000}" name="Conexión3345" type="4" refreshedVersion="3" background="1" saveData="1">
    <webPr sourceData="1" parsePre="1" consecutive="1" xl2000="1" url="http://10.238.194.148:8080/ssp_estadistica_vulnerable/notas_vulnerable/notas_secciones_cuaderno.php?mes='Agosto'&amp;anio='2012'&amp;idSeccion='18' "/>
  </connection>
  <connection id="2610" xr16:uid="{00000000-0015-0000-FFFF-FFFF310A0000}" name="Conexión3346" type="4" refreshedVersion="3" background="1">
    <webPr sourceData="1" parsePre="1" consecutive="1" xl2000="1" url="http://10.238.194.148:8080/ssp_estadistica_vulnerable/cuaderno_vulnerable/exportar/parametros_cuaderno_vulnerable.php"/>
  </connection>
  <connection id="2611" xr16:uid="{00000000-0015-0000-FFFF-FFFF320A0000}" name="Conexión3347" type="4" refreshedVersion="3" background="1">
    <webPr sourceData="1" parsePre="1" consecutive="1" xl2000="1" url="http://10.238.194.148:8080/ssp_estadistica_vulnerable/cuaderno_vulnerable/exportar/concentrado_excel.php?mes=Agosto&amp;anio=2012&amp;origen=excel"/>
  </connection>
  <connection id="2612" xr16:uid="{00000000-0015-0000-FFFF-FFFF330A0000}" name="Conexión3348" type="4" refreshedVersion="3" background="1">
    <webPr sourceData="1" parsePre="1" consecutive="1" xl2000="1" url="http://10.238.194.148:8080/ssp_estadistica_vulnerable/notas_vulnerable/notas_secciones_cuaderno.php?mes='Agosto'&amp;anio='2012'&amp;idSeccion='29' "/>
  </connection>
  <connection id="2613" xr16:uid="{00000000-0015-0000-FFFF-FFFF340A0000}" name="Conexión3349" type="4" refreshedVersion="3" background="1">
    <webPr sourceData="1" parsePre="1" consecutive="1" xl2000="1" url="http://10.238.194.148:8080/ssp_estadistica_vulnerable/cuaderno_vulnerable/exportar/Pag_2_excel.php?mes=Agosto&amp;anio=2012&amp;origen=excel"/>
  </connection>
  <connection id="2614" xr16:uid="{00000000-0015-0000-FFFF-FFFF350A0000}" name="Conexión335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2615" xr16:uid="{00000000-0015-0000-FFFF-FFFF360A0000}" name="Conexión3350" type="4" refreshedVersion="3" background="1">
    <webPr sourceData="1" parsePre="1" consecutive="1" xl2000="1" url="http://10.238.194.148:8080/ssp_estadistica_vulnerable/notas_vulnerable/notas_secciones_cuaderno.php?mes='Agosto'&amp;anio='2012'&amp;idSeccion='1' "/>
  </connection>
  <connection id="2616" xr16:uid="{00000000-0015-0000-FFFF-FFFF370A0000}" name="Conexión3351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617" xr16:uid="{00000000-0015-0000-FFFF-FFFF380A0000}" name="Conexión3352" type="4" refreshedVersion="3" background="1" saveData="1">
    <webPr sourceData="1" parsePre="1" consecutive="1" xl2000="1" url="http://10.238.194.148:8080/ssp_estadistica_vulnerable/cuaderno_vulnerable/exportar/concentrado_excel.php?mes=Agosto&amp;anio=2012&amp;origen=excel"/>
  </connection>
  <connection id="2618" xr16:uid="{00000000-0015-0000-FFFF-FFFF390A0000}" name="Conexión3353" type="4" refreshedVersion="3" background="1" saveData="1">
    <webPr sourceData="1" parsePre="1" consecutive="1" xl2000="1" url="http://10.238.194.148:8080/ssp_estadistica_vulnerable/notas_vulnerable/notas_secciones_cuaderno.php?mes='Agosto'&amp;anio='2012'&amp;idSeccion='29' "/>
  </connection>
  <connection id="2619" xr16:uid="{00000000-0015-0000-FFFF-FFFF3A0A0000}" name="Conexión3354" type="4" refreshedVersion="3" background="1" saveData="1">
    <webPr sourceData="1" parsePre="1" consecutive="1" xl2000="1" url="http://10.238.194.148:8080/ssp_estadistica_vulnerable/cuaderno_vulnerable/exportar/Pag_2_excel.php?mes=Agosto&amp;anio=2012&amp;origen=excel"/>
  </connection>
  <connection id="2620" xr16:uid="{00000000-0015-0000-FFFF-FFFF3B0A0000}" name="Conexión3355" type="4" refreshedVersion="3" background="1" saveData="1">
    <webPr sourceData="1" parsePre="1" consecutive="1" xl2000="1" url="http://10.238.194.148:8080/ssp_estadistica_vulnerable/notas_vulnerable/notas_secciones_cuaderno.php?mes='Agosto'&amp;anio='2012'&amp;idSeccion='1' "/>
  </connection>
  <connection id="2621" xr16:uid="{00000000-0015-0000-FFFF-FFFF3C0A0000}" name="Conexión3356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622" xr16:uid="{00000000-0015-0000-FFFF-FFFF3D0A0000}" name="Conexión3357" type="4" refreshedVersion="3" background="1" saveData="1">
    <webPr sourceData="1" parsePre="1" consecutive="1" xl2000="1" url="http://10.238.194.148:8080/ssp_estadistica_vulnerable/cuaderno_vulnerable/exportar/concentrado_excel.php?mes=Agosto&amp;anio=2012&amp;origen=excel"/>
  </connection>
  <connection id="2623" xr16:uid="{00000000-0015-0000-FFFF-FFFF3E0A0000}" name="Conexión3358" type="4" refreshedVersion="3" background="1" saveData="1">
    <webPr sourceData="1" parsePre="1" consecutive="1" xl2000="1" url="http://10.238.194.148:8080/ssp_estadistica_vulnerable/notas_vulnerable/notas_secciones_cuaderno.php?mes='Agosto'&amp;anio='2012'&amp;idSeccion='29' "/>
  </connection>
  <connection id="2624" xr16:uid="{00000000-0015-0000-FFFF-FFFF3F0A0000}" name="Conexión3359" type="4" refreshedVersion="3" background="1" saveData="1">
    <webPr sourceData="1" parsePre="1" consecutive="1" xl2000="1" url="http://10.238.194.148:8080/ssp_estadistica_vulnerable/cuaderno_vulnerable/exportar/Pag_2_excel.php?mes=Agosto&amp;anio=2012&amp;origen=excel"/>
  </connection>
  <connection id="2625" xr16:uid="{00000000-0015-0000-FFFF-FFFF400A0000}" name="Conexión336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2626" xr16:uid="{00000000-0015-0000-FFFF-FFFF410A0000}" name="Conexión3360" type="4" refreshedVersion="3" background="1" saveData="1">
    <webPr sourceData="1" parsePre="1" consecutive="1" xl2000="1" url="http://10.238.194.148:8080/ssp_estadistica_vulnerable/notas_vulnerable/notas_secciones_cuaderno.php?mes='Agosto'&amp;anio='2012'&amp;idSeccion='1' "/>
  </connection>
  <connection id="2627" xr16:uid="{00000000-0015-0000-FFFF-FFFF420A0000}" name="Conexión3361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628" xr16:uid="{00000000-0015-0000-FFFF-FFFF430A0000}" name="Conexión3362" type="4" refreshedVersion="3" background="1" saveData="1">
    <webPr sourceData="1" parsePre="1" consecutive="1" xl2000="1" url="http://10.238.194.148:8080/ssp_estadistica_vulnerable/cuaderno_vulnerable/exportar/concentrado_excel.php?mes=Noviembre&amp;anio=2012&amp;origen=excel"/>
  </connection>
  <connection id="2629" xr16:uid="{00000000-0015-0000-FFFF-FFFF440A0000}" name="Conexión3363" type="4" refreshedVersion="3" background="1" saveData="1">
    <webPr sourceData="1" parsePre="1" consecutive="1" xl2000="1" url="http://10.238.194.148:8080/ssp_estadistica_vulnerable/notas_vulnerable/notas_secciones_cuaderno.php?mes='Noviembre'&amp;anio='2012'&amp;idSeccion='29' "/>
  </connection>
  <connection id="2630" xr16:uid="{00000000-0015-0000-FFFF-FFFF450A0000}" name="Conexión3364" type="4" refreshedVersion="3" background="1" saveData="1">
    <webPr sourceData="1" parsePre="1" consecutive="1" xl2000="1" url="http://10.238.194.148:8080/ssp_estadistica_vulnerable/cuaderno_vulnerable/exportar/Pag_2_excel.php?mes=Noviembre&amp;anio=2012&amp;origen=excel"/>
  </connection>
  <connection id="2631" xr16:uid="{00000000-0015-0000-FFFF-FFFF460A0000}" name="Conexión3365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' "/>
  </connection>
  <connection id="2632" xr16:uid="{00000000-0015-0000-FFFF-FFFF470A0000}" name="Conexión3366" type="4" refreshedVersion="3" background="1" saveData="1">
    <webPr sourceData="1" parsePre="1" consecutive="1" xl2000="1" url="http://10.238.194.148:8080/ssp_estadistica_vulnerable/cuaderno_vulnerable/exportar/Pag_3_excel.php?mes=Noviembre&amp;anio=2012&amp;origen=excel"/>
  </connection>
  <connection id="2633" xr16:uid="{00000000-0015-0000-FFFF-FFFF480A0000}" name="Conexión3367" type="4" refreshedVersion="3" background="1" saveData="1">
    <webPr sourceData="1" parsePre="1" consecutive="1" xl2000="1" url="http://10.238.194.148:8080/ssp_estadistica_vulnerable/notas_vulnerable/notas_secciones_cuaderno.php?mes='Noviembre'&amp;anio='2012'&amp;idSeccion='2' "/>
  </connection>
  <connection id="2634" xr16:uid="{00000000-0015-0000-FFFF-FFFF490A0000}" name="Conexión3368" type="4" refreshedVersion="3" background="1" saveData="1">
    <webPr sourceData="1" parsePre="1" consecutive="1" xl2000="1" url="http://10.238.194.148:8080/ssp_estadistica_vulnerable/cuaderno_vulnerable/exportar/Pag_4_excel.php?mes=Noviembre&amp;anio=2012&amp;origen=excel"/>
  </connection>
  <connection id="2635" xr16:uid="{00000000-0015-0000-FFFF-FFFF4A0A0000}" name="Conexión3369" type="4" refreshedVersion="3" background="1" saveData="1">
    <webPr sourceData="1" parsePre="1" consecutive="1" xl2000="1" url="http://10.238.194.148:8080/ssp_estadistica_vulnerable/notas_vulnerable/notas_secciones_cuaderno.php?mes='Noviembre'&amp;anio='2012'&amp;idSeccion='3' "/>
  </connection>
  <connection id="2636" xr16:uid="{00000000-0015-0000-FFFF-FFFF4B0A0000}" name="Conexión337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2637" xr16:uid="{00000000-0015-0000-FFFF-FFFF4C0A0000}" name="Conexión3370" type="4" refreshedVersion="3" background="1" saveData="1">
    <webPr sourceData="1" parsePre="1" consecutive="1" xl2000="1" url="http://10.238.194.148:8080/ssp_estadistica_vulnerable/cuaderno_vulnerable/exportar/Pag_5_excel.php?mes=Noviembre&amp;anio=2012&amp;origen=excel"/>
  </connection>
  <connection id="2638" xr16:uid="{00000000-0015-0000-FFFF-FFFF4D0A0000}" name="Conexión3371" type="4" refreshedVersion="3" background="1" saveData="1">
    <webPr sourceData="1" parsePre="1" consecutive="1" xl2000="1" url="http://10.238.194.148:8080/ssp_estadistica_vulnerable/notas_vulnerable/notas_secciones_cuaderno.php?mes='Noviembre'&amp;anio='2012'&amp;idSeccion='4' "/>
  </connection>
  <connection id="2639" xr16:uid="{00000000-0015-0000-FFFF-FFFF4E0A0000}" name="Conexión3372" type="4" refreshedVersion="3" background="1" saveData="1">
    <webPr sourceData="1" parsePre="1" consecutive="1" xl2000="1" url="http://10.238.194.148:8080/ssp_estadistica_vulnerable/cuaderno_vulnerable/exportar/Pag_6_excel.php?mes=Noviembre&amp;anio=2012&amp;origen=excel"/>
  </connection>
  <connection id="2640" xr16:uid="{00000000-0015-0000-FFFF-FFFF4F0A0000}" name="Conexión3373" type="4" refreshedVersion="3" background="1" saveData="1">
    <webPr sourceData="1" parsePre="1" consecutive="1" xl2000="1" url="http://10.238.194.148:8080/ssp_estadistica_vulnerable/notas_vulnerable/notas_secciones_cuaderno.php?mes='Noviembre'&amp;anio='2012'&amp;idSeccion='5' "/>
  </connection>
  <connection id="2641" xr16:uid="{00000000-0015-0000-FFFF-FFFF500A0000}" name="Conexión3374" type="4" refreshedVersion="3" background="1" saveData="1">
    <webPr sourceData="1" parsePre="1" consecutive="1" xl2000="1" url="http://10.238.194.148:8080/ssp_estadistica_vulnerable/cuaderno_vulnerable/exportar/Pag_7_excel.php?mes=Noviembre&amp;anio=2012&amp;origen=excel"/>
  </connection>
  <connection id="2642" xr16:uid="{00000000-0015-0000-FFFF-FFFF510A0000}" name="Conexión3375" type="4" refreshedVersion="3" background="1" saveData="1">
    <webPr sourceData="1" parsePre="1" consecutive="1" xl2000="1" url="http://10.238.194.148:8080/ssp_estadistica_vulnerable/notas_vulnerable/notas_secciones_cuaderno.php?mes='Noviembre'&amp;anio='2012'&amp;idSeccion='6' "/>
  </connection>
  <connection id="2643" xr16:uid="{00000000-0015-0000-FFFF-FFFF520A0000}" name="Conexión3376" type="4" refreshedVersion="3" background="1" saveData="1">
    <webPr sourceData="1" parsePre="1" consecutive="1" xl2000="1" url="http://10.238.194.148:8080/ssp_estadistica_vulnerable/cuaderno_vulnerable/exportar/Pag_8_excel.php?mes=Noviembre&amp;anio=2012&amp;origen=excel"/>
  </connection>
  <connection id="2644" xr16:uid="{00000000-0015-0000-FFFF-FFFF530A0000}" name="Conexión3377" type="4" refreshedVersion="3" background="1" saveData="1">
    <webPr sourceData="1" parsePre="1" consecutive="1" xl2000="1" url="http://10.238.194.148:8080/ssp_estadistica_vulnerable/notas_vulnerable/notas_secciones_cuaderno.php?mes='Noviembre'&amp;anio='2012'&amp;idSeccion='7' "/>
  </connection>
  <connection id="2645" xr16:uid="{00000000-0015-0000-FFFF-FFFF540A0000}" name="Conexión3378" type="4" refreshedVersion="3" background="1" saveData="1">
    <webPr sourceData="1" parsePre="1" consecutive="1" xl2000="1" url="http://10.238.194.148:8080/ssp_estadistica_vulnerable/cuaderno_vulnerable/exportar/Pag_9_excel.php?mes=Noviembre&amp;anio=2012&amp;origen=excel"/>
  </connection>
  <connection id="2646" xr16:uid="{00000000-0015-0000-FFFF-FFFF550A0000}" name="Conexión3379" type="4" refreshedVersion="3" background="1" saveData="1">
    <webPr sourceData="1" parsePre="1" consecutive="1" xl2000="1" url="http://10.238.194.148:8080/ssp_estadistica_vulnerable/notas_vulnerable/notas_secciones_cuaderno.php?mes='Noviembre'&amp;anio='2012'&amp;idSeccion='8' "/>
  </connection>
  <connection id="2647" xr16:uid="{00000000-0015-0000-FFFF-FFFF560A0000}" name="Conexión338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2648" xr16:uid="{00000000-0015-0000-FFFF-FFFF570A0000}" name="Conexión3380" type="4" refreshedVersion="3" background="1" saveData="1">
    <webPr sourceData="1" parsePre="1" consecutive="1" xl2000="1" url="http://10.238.194.148:8080/ssp_estadistica_vulnerable/cuaderno_vulnerable/exportar/Pag_10_excel.php?mes=Noviembre&amp;anio=2012&amp;origen=excel"/>
  </connection>
  <connection id="2649" xr16:uid="{00000000-0015-0000-FFFF-FFFF580A0000}" name="Conexión3381" type="4" refreshedVersion="3" background="1" saveData="1">
    <webPr sourceData="1" parsePre="1" consecutive="1" xl2000="1" url="http://10.238.194.148:8080/ssp_estadistica_vulnerable/notas_vulnerable/notas_secciones_cuaderno.php?mes='Noviembre'&amp;anio='2012'&amp;idSeccion='9' "/>
  </connection>
  <connection id="2650" xr16:uid="{00000000-0015-0000-FFFF-FFFF590A0000}" name="Conexión3382" type="4" refreshedVersion="3" background="1" saveData="1">
    <webPr sourceData="1" parsePre="1" consecutive="1" xl2000="1" url="http://10.238.194.148:8080/ssp_estadistica_vulnerable/cuaderno_vulnerable/exportar/Pag_11_excel.php?mes=Noviembre&amp;anio=2012&amp;origen=excel"/>
  </connection>
  <connection id="2651" xr16:uid="{00000000-0015-0000-FFFF-FFFF5A0A0000}" name="Conexión3383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0' "/>
  </connection>
  <connection id="2652" xr16:uid="{00000000-0015-0000-FFFF-FFFF5B0A0000}" name="Conexión3384" type="4" refreshedVersion="3" background="1" saveData="1">
    <webPr sourceData="1" parsePre="1" consecutive="1" xl2000="1" url="http://10.238.194.148:8080/ssp_estadistica_vulnerable/cuaderno_vulnerable/exportar/Pag_12_excel.php?mes=Noviembre&amp;anio=2012&amp;origen=excel"/>
  </connection>
  <connection id="2653" xr16:uid="{00000000-0015-0000-FFFF-FFFF5C0A0000}" name="Conexión3385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1' "/>
  </connection>
  <connection id="2654" xr16:uid="{00000000-0015-0000-FFFF-FFFF5D0A0000}" name="Conexión3386" type="4" refreshedVersion="3" background="1" saveData="1">
    <webPr sourceData="1" parsePre="1" consecutive="1" xl2000="1" url="http://10.238.194.148:8080/ssp_estadistica_vulnerable/cuaderno_vulnerable/exportar/Pag_13_excel.php?mes=Noviembre&amp;anio=2012&amp;origen=excel"/>
  </connection>
  <connection id="2655" xr16:uid="{00000000-0015-0000-FFFF-FFFF5E0A0000}" name="Conexión3387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3' "/>
  </connection>
  <connection id="2656" xr16:uid="{00000000-0015-0000-FFFF-FFFF5F0A0000}" name="Conexión3388" type="4" refreshedVersion="3" background="1" saveData="1">
    <webPr sourceData="1" parsePre="1" consecutive="1" xl2000="1" url="http://10.238.194.148:8080/ssp_estadistica_vulnerable/cuaderno_vulnerable/exportar/Pag_14_excel.php?mes=Noviembre&amp;anio=2012&amp;origen=excel"/>
  </connection>
  <connection id="2657" xr16:uid="{00000000-0015-0000-FFFF-FFFF600A0000}" name="Conexión3389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4' "/>
  </connection>
  <connection id="2658" xr16:uid="{00000000-0015-0000-FFFF-FFFF610A0000}" name="Conexión339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2659" xr16:uid="{00000000-0015-0000-FFFF-FFFF620A0000}" name="Conexión3390" type="4" refreshedVersion="3" background="1" saveData="1">
    <webPr sourceData="1" parsePre="1" consecutive="1" xl2000="1" url="http://10.238.194.148:8080/ssp_estadistica_vulnerable/cuaderno_vulnerable/exportar/Pag_15_excel.php?mes=Noviembre&amp;anio=2012&amp;origen=excel"/>
  </connection>
  <connection id="2660" xr16:uid="{00000000-0015-0000-FFFF-FFFF630A0000}" name="Conexión3391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5' "/>
  </connection>
  <connection id="2661" xr16:uid="{00000000-0015-0000-FFFF-FFFF640A0000}" name="Conexión3392" type="4" refreshedVersion="3" background="1" saveData="1">
    <webPr sourceData="1" parsePre="1" consecutive="1" xl2000="1" url="http://10.238.194.148:8080/ssp_estadistica_vulnerable/cuaderno_vulnerable/exportar/Pag_16_excel.php?mes=Noviembre&amp;anio=2012&amp;origen=excel"/>
  </connection>
  <connection id="2662" xr16:uid="{00000000-0015-0000-FFFF-FFFF650A0000}" name="Conexión3393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6' "/>
  </connection>
  <connection id="2663" xr16:uid="{00000000-0015-0000-FFFF-FFFF660A0000}" name="Conexión3394" type="4" refreshedVersion="3" background="1" saveData="1">
    <webPr sourceData="1" parsePre="1" consecutive="1" xl2000="1" url="http://10.238.194.148:8080/ssp_estadistica_vulnerable/cuaderno_vulnerable/exportar/Pag_17_excel.php?mes=Noviembre&amp;anio=2012&amp;origen=excel"/>
  </connection>
  <connection id="2664" xr16:uid="{00000000-0015-0000-FFFF-FFFF670A0000}" name="Conexión3395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7' "/>
  </connection>
  <connection id="2665" xr16:uid="{00000000-0015-0000-FFFF-FFFF680A0000}" name="Conexión3396" type="4" refreshedVersion="3" background="1" saveData="1">
    <webPr sourceData="1" parsePre="1" consecutive="1" xl2000="1" url="http://10.238.194.148:8080/ssp_estadistica_vulnerable/cuaderno_vulnerable/exportar/Pag_18_excel.php?mes=Noviembre&amp;anio=2012&amp;origen=excel"/>
  </connection>
  <connection id="2666" xr16:uid="{00000000-0015-0000-FFFF-FFFF690A0000}" name="Conexión3397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8' "/>
  </connection>
  <connection id="2667" xr16:uid="{00000000-0015-0000-FFFF-FFFF6A0A0000}" name="Conexión3398" type="4" refreshedVersion="3" background="1" saveData="1">
    <webPr sourceData="1" parsePre="1" consecutive="1" xl2000="1" url="http://10.238.194.148:8080/ssp_estadistica_vulnerable/cuaderno_vulnerable/exportar/Pag_19_excel.php?mes=Noviembre&amp;anio=2012&amp;origen=excel"/>
  </connection>
  <connection id="2668" xr16:uid="{00000000-0015-0000-FFFF-FFFF6B0A0000}" name="Conexión3399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9' "/>
  </connection>
  <connection id="2669" xr16:uid="{00000000-0015-0000-FFFF-FFFF6C0A0000}" name="Conexión34" type="4" refreshedVersion="3" background="1" saveData="1">
    <webPr sourceData="1" parsePre="1" consecutive="1" xl2000="1" url="http://10.238.10.73:83/ssp_estadistica/cuaderno_vulnerable/exportar/parametros_cuaderno_vulnerable.php"/>
  </connection>
  <connection id="2670" xr16:uid="{00000000-0015-0000-FFFF-FFFF6D0A0000}" name="Conexión340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2671" xr16:uid="{00000000-0015-0000-FFFF-FFFF6E0A0000}" name="Conexión3400" type="4" refreshedVersion="3" background="1" saveData="1">
    <webPr sourceData="1" parsePre="1" consecutive="1" xl2000="1" url="http://10.238.194.148:8080/ssp_estadistica_vulnerable/cuaderno_vulnerable/exportar/Pag_20_excel.php?mes=Noviembre&amp;anio=2012&amp;origen=excel"/>
  </connection>
  <connection id="2672" xr16:uid="{00000000-0015-0000-FFFF-FFFF6F0A0000}" name="Conexión3401" type="4" refreshedVersion="3" background="1" saveData="1">
    <webPr sourceData="1" parsePre="1" consecutive="1" xl2000="1" url="http://10.238.194.148:8080/ssp_estadistica_vulnerable/notas_vulnerable/notas_secciones_cuaderno.php?mes='Noviembre'&amp;anio='2012'&amp;idSeccion='20' "/>
  </connection>
  <connection id="2673" xr16:uid="{00000000-0015-0000-FFFF-FFFF700A0000}" name="Conexión3402" type="4" refreshedVersion="3" background="1" saveData="1">
    <webPr sourceData="1" parsePre="1" consecutive="1" xl2000="1" url="http://10.238.194.148:8080/ssp_estadistica_vulnerable/cuaderno_vulnerable/exportar/Pag_21_excel.php?mes=Noviembre&amp;anio=2012&amp;origen=excel"/>
  </connection>
  <connection id="2674" xr16:uid="{00000000-0015-0000-FFFF-FFFF710A0000}" name="Conexión3403" type="4" refreshedVersion="3" background="1" saveData="1">
    <webPr sourceData="1" parsePre="1" consecutive="1" xl2000="1" url="http://10.238.194.148:8080/ssp_estadistica_vulnerable/notas_vulnerable/notas_secciones_cuaderno.php?mes='Noviembre'&amp;anio='2012'&amp;idSeccion='21' "/>
  </connection>
  <connection id="2675" xr16:uid="{00000000-0015-0000-FFFF-FFFF720A0000}" name="Conexión3404" type="4" refreshedVersion="3" background="1" saveData="1">
    <webPr sourceData="1" parsePre="1" consecutive="1" xl2000="1" url="http://10.238.194.148:8080/ssp_estadistica_vulnerable/cuaderno_vulnerable/exportar/Pag_22_excel.php?mes=Noviembre&amp;anio=2012&amp;origen=excel"/>
  </connection>
  <connection id="2676" xr16:uid="{00000000-0015-0000-FFFF-FFFF730A0000}" name="Conexión3405" type="4" refreshedVersion="3" background="1" saveData="1">
    <webPr sourceData="1" parsePre="1" consecutive="1" xl2000="1" url="http://10.238.194.148:8080/ssp_estadistica_vulnerable/notas_vulnerable/notas_secciones_cuaderno.php?mes='Noviembre'&amp;anio='2012'&amp;idSeccion='22' "/>
  </connection>
  <connection id="2677" xr16:uid="{00000000-0015-0000-FFFF-FFFF740A0000}" name="Conexión3406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678" xr16:uid="{00000000-0015-0000-FFFF-FFFF750A0000}" name="Conexión3407" type="4" refreshedVersion="3" background="1" saveData="1">
    <webPr sourceData="1" parsePre="1" consecutive="1" xl2000="1" url="http://10.238.194.148:8080/ssp_estadistica_vulnerable/cuaderno_vulnerable/exportar/concentrado_excel.php?mes=Noviembre&amp;anio=2012&amp;origen=excel"/>
  </connection>
  <connection id="2679" xr16:uid="{00000000-0015-0000-FFFF-FFFF760A0000}" name="Conexión3408" type="4" refreshedVersion="3" background="1" saveData="1">
    <webPr sourceData="1" parsePre="1" consecutive="1" xl2000="1" url="http://10.238.194.148:8080/ssp_estadistica_vulnerable/notas_vulnerable/notas_secciones_cuaderno.php?mes='Noviembre'&amp;anio='2012'&amp;idSeccion='29' "/>
  </connection>
  <connection id="2680" xr16:uid="{00000000-0015-0000-FFFF-FFFF770A0000}" name="Conexión3409" type="4" refreshedVersion="3" background="1" saveData="1">
    <webPr sourceData="1" parsePre="1" consecutive="1" xl2000="1" url="http://10.238.194.148:8080/ssp_estadistica_vulnerable/cuaderno_vulnerable/exportar/Pag_2_excel.php?mes=Noviembre&amp;anio=2012&amp;origen=excel"/>
  </connection>
  <connection id="2681" xr16:uid="{00000000-0015-0000-FFFF-FFFF780A0000}" name="Conexión341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2682" xr16:uid="{00000000-0015-0000-FFFF-FFFF790A0000}" name="Conexión3410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' "/>
  </connection>
  <connection id="2683" xr16:uid="{00000000-0015-0000-FFFF-FFFF7A0A0000}" name="Conexión3411" type="4" refreshedVersion="3" background="1" saveData="1">
    <webPr sourceData="1" parsePre="1" consecutive="1" xl2000="1" url="http://10.238.194.148:8080/ssp_estadistica_vulnerable/cuaderno_vulnerable/exportar/Pag_3_excel.php?mes=Noviembre&amp;anio=2012&amp;origen=excel"/>
  </connection>
  <connection id="2684" xr16:uid="{00000000-0015-0000-FFFF-FFFF7B0A0000}" name="Conexión3412" type="4" refreshedVersion="3" background="1" saveData="1">
    <webPr sourceData="1" parsePre="1" consecutive="1" xl2000="1" url="http://10.238.194.148:8080/ssp_estadistica_vulnerable/notas_vulnerable/notas_secciones_cuaderno.php?mes='Noviembre'&amp;anio='2012'&amp;idSeccion='2' "/>
  </connection>
  <connection id="2685" xr16:uid="{00000000-0015-0000-FFFF-FFFF7C0A0000}" name="Conexión3413" type="4" refreshedVersion="3" background="1" saveData="1">
    <webPr sourceData="1" parsePre="1" consecutive="1" xl2000="1" url="http://10.238.194.148:8080/ssp_estadistica_vulnerable/cuaderno_vulnerable/exportar/Pag_4_excel.php?mes=Noviembre&amp;anio=2012&amp;origen=excel"/>
  </connection>
  <connection id="2686" xr16:uid="{00000000-0015-0000-FFFF-FFFF7D0A0000}" name="Conexión3414" type="4" refreshedVersion="3" background="1" saveData="1">
    <webPr sourceData="1" parsePre="1" consecutive="1" xl2000="1" url="http://10.238.194.148:8080/ssp_estadistica_vulnerable/notas_vulnerable/notas_secciones_cuaderno.php?mes='Noviembre'&amp;anio='2012'&amp;idSeccion='3' "/>
  </connection>
  <connection id="2687" xr16:uid="{00000000-0015-0000-FFFF-FFFF7E0A0000}" name="Conexión3415" type="4" refreshedVersion="3" background="1" saveData="1">
    <webPr sourceData="1" parsePre="1" consecutive="1" xl2000="1" url="http://10.238.194.148:8080/ssp_estadistica_vulnerable/cuaderno_vulnerable/exportar/Pag_5_excel.php?mes=Noviembre&amp;anio=2012&amp;origen=excel"/>
  </connection>
  <connection id="2688" xr16:uid="{00000000-0015-0000-FFFF-FFFF7F0A0000}" name="Conexión3416" type="4" refreshedVersion="3" background="1" saveData="1">
    <webPr sourceData="1" parsePre="1" consecutive="1" xl2000="1" url="http://10.238.194.148:8080/ssp_estadistica_vulnerable/notas_vulnerable/notas_secciones_cuaderno.php?mes='Noviembre'&amp;anio='2012'&amp;idSeccion='4' "/>
  </connection>
  <connection id="2689" xr16:uid="{00000000-0015-0000-FFFF-FFFF800A0000}" name="Conexión3417" type="4" refreshedVersion="3" background="1" saveData="1">
    <webPr sourceData="1" parsePre="1" consecutive="1" xl2000="1" url="http://10.238.194.148:8080/ssp_estadistica_vulnerable/cuaderno_vulnerable/exportar/Pag_6_excel.php?mes=Noviembre&amp;anio=2012&amp;origen=excel"/>
  </connection>
  <connection id="2690" xr16:uid="{00000000-0015-0000-FFFF-FFFF810A0000}" name="Conexión3418" type="4" refreshedVersion="3" background="1" saveData="1">
    <webPr sourceData="1" parsePre="1" consecutive="1" xl2000="1" url="http://10.238.194.148:8080/ssp_estadistica_vulnerable/notas_vulnerable/notas_secciones_cuaderno.php?mes='Noviembre'&amp;anio='2012'&amp;idSeccion='5' "/>
  </connection>
  <connection id="2691" xr16:uid="{00000000-0015-0000-FFFF-FFFF820A0000}" name="Conexión3419" type="4" refreshedVersion="3" background="1" saveData="1">
    <webPr sourceData="1" parsePre="1" consecutive="1" xl2000="1" url="http://10.238.194.148:8080/ssp_estadistica_vulnerable/cuaderno_vulnerable/exportar/Pag_7_excel.php?mes=Noviembre&amp;anio=2012&amp;origen=excel"/>
  </connection>
  <connection id="2692" xr16:uid="{00000000-0015-0000-FFFF-FFFF830A0000}" name="Conexión342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2693" xr16:uid="{00000000-0015-0000-FFFF-FFFF840A0000}" name="Conexión3420" type="4" refreshedVersion="3" background="1" saveData="1">
    <webPr sourceData="1" parsePre="1" consecutive="1" xl2000="1" url="http://10.238.194.148:8080/ssp_estadistica_vulnerable/notas_vulnerable/notas_secciones_cuaderno.php?mes='Noviembre'&amp;anio='2012'&amp;idSeccion='6' "/>
  </connection>
  <connection id="2694" xr16:uid="{00000000-0015-0000-FFFF-FFFF850A0000}" name="Conexión3421" type="4" refreshedVersion="3" background="1" saveData="1">
    <webPr sourceData="1" parsePre="1" consecutive="1" xl2000="1" url="http://10.238.194.148:8080/ssp_estadistica_vulnerable/cuaderno_vulnerable/exportar/Pag_8_excel.php?mes=Noviembre&amp;anio=2012&amp;origen=excel"/>
  </connection>
  <connection id="2695" xr16:uid="{00000000-0015-0000-FFFF-FFFF860A0000}" name="Conexión3422" type="4" refreshedVersion="3" background="1" saveData="1">
    <webPr sourceData="1" parsePre="1" consecutive="1" xl2000="1" url="http://10.238.194.148:8080/ssp_estadistica_vulnerable/notas_vulnerable/notas_secciones_cuaderno.php?mes='Noviembre'&amp;anio='2012'&amp;idSeccion='7' "/>
  </connection>
  <connection id="2696" xr16:uid="{00000000-0015-0000-FFFF-FFFF870A0000}" name="Conexión3423" type="4" refreshedVersion="3" background="1" saveData="1">
    <webPr sourceData="1" parsePre="1" consecutive="1" xl2000="1" url="http://10.238.194.148:8080/ssp_estadistica_vulnerable/cuaderno_vulnerable/exportar/Pag_9_excel.php?mes=Noviembre&amp;anio=2012&amp;origen=excel"/>
  </connection>
  <connection id="2697" xr16:uid="{00000000-0015-0000-FFFF-FFFF880A0000}" name="Conexión3424" type="4" refreshedVersion="3" background="1" saveData="1">
    <webPr sourceData="1" parsePre="1" consecutive="1" xl2000="1" url="http://10.238.194.148:8080/ssp_estadistica_vulnerable/notas_vulnerable/notas_secciones_cuaderno.php?mes='Noviembre'&amp;anio='2012'&amp;idSeccion='8' "/>
  </connection>
  <connection id="2698" xr16:uid="{00000000-0015-0000-FFFF-FFFF890A0000}" name="Conexión3425" type="4" refreshedVersion="3" background="1" saveData="1">
    <webPr sourceData="1" parsePre="1" consecutive="1" xl2000="1" url="http://10.238.194.148:8080/ssp_estadistica_vulnerable/cuaderno_vulnerable/exportar/Pag_10_excel.php?mes=Noviembre&amp;anio=2012&amp;origen=excel"/>
  </connection>
  <connection id="2699" xr16:uid="{00000000-0015-0000-FFFF-FFFF8A0A0000}" name="Conexión3426" type="4" refreshedVersion="3" background="1" saveData="1">
    <webPr sourceData="1" parsePre="1" consecutive="1" xl2000="1" url="http://10.238.194.148:8080/ssp_estadistica_vulnerable/notas_vulnerable/notas_secciones_cuaderno.php?mes='Noviembre'&amp;anio='2012'&amp;idSeccion='9' "/>
  </connection>
  <connection id="2700" xr16:uid="{00000000-0015-0000-FFFF-FFFF8B0A0000}" name="Conexión3427" type="4" refreshedVersion="3" background="1" saveData="1">
    <webPr sourceData="1" parsePre="1" consecutive="1" xl2000="1" url="http://10.238.194.148:8080/ssp_estadistica_vulnerable/cuaderno_vulnerable/exportar/Pag_11_excel.php?mes=Noviembre&amp;anio=2012&amp;origen=excel"/>
  </connection>
  <connection id="2701" xr16:uid="{00000000-0015-0000-FFFF-FFFF8C0A0000}" name="Conexión3428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0' "/>
  </connection>
  <connection id="2702" xr16:uid="{00000000-0015-0000-FFFF-FFFF8D0A0000}" name="Conexión3429" type="4" refreshedVersion="3" background="1" saveData="1">
    <webPr sourceData="1" parsePre="1" consecutive="1" xl2000="1" url="http://10.238.194.148:8080/ssp_estadistica_vulnerable/cuaderno_vulnerable/exportar/Pag_12_excel.php?mes=Noviembre&amp;anio=2012&amp;origen=excel"/>
  </connection>
  <connection id="2703" xr16:uid="{00000000-0015-0000-FFFF-FFFF8E0A0000}" name="Conexión343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2704" xr16:uid="{00000000-0015-0000-FFFF-FFFF8F0A0000}" name="Conexión3430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1' "/>
  </connection>
  <connection id="2705" xr16:uid="{00000000-0015-0000-FFFF-FFFF900A0000}" name="Conexión3431" type="4" refreshedVersion="3" background="1" saveData="1">
    <webPr sourceData="1" parsePre="1" consecutive="1" xl2000="1" url="http://10.238.194.148:8080/ssp_estadistica_vulnerable/cuaderno_vulnerable/exportar/Pag_13_excel.php?mes=Noviembre&amp;anio=2012&amp;origen=excel"/>
  </connection>
  <connection id="2706" xr16:uid="{00000000-0015-0000-FFFF-FFFF910A0000}" name="Conexión3432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3' "/>
  </connection>
  <connection id="2707" xr16:uid="{00000000-0015-0000-FFFF-FFFF920A0000}" name="Conexión3433" type="4" refreshedVersion="3" background="1" saveData="1">
    <webPr sourceData="1" parsePre="1" consecutive="1" xl2000="1" url="http://10.238.194.148:8080/ssp_estadistica_vulnerable/cuaderno_vulnerable/exportar/Pag_14_excel.php?mes=Noviembre&amp;anio=2012&amp;origen=excel"/>
  </connection>
  <connection id="2708" xr16:uid="{00000000-0015-0000-FFFF-FFFF930A0000}" name="Conexión3434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4' "/>
  </connection>
  <connection id="2709" xr16:uid="{00000000-0015-0000-FFFF-FFFF940A0000}" name="Conexión3435" type="4" refreshedVersion="3" background="1" saveData="1">
    <webPr sourceData="1" parsePre="1" consecutive="1" xl2000="1" url="http://10.238.194.148:8080/ssp_estadistica_vulnerable/cuaderno_vulnerable/exportar/Pag_15_excel.php?mes=Noviembre&amp;anio=2012&amp;origen=excel"/>
  </connection>
  <connection id="2710" xr16:uid="{00000000-0015-0000-FFFF-FFFF950A0000}" name="Conexión3436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5' "/>
  </connection>
  <connection id="2711" xr16:uid="{00000000-0015-0000-FFFF-FFFF960A0000}" name="Conexión3437" type="4" refreshedVersion="3" background="1" saveData="1">
    <webPr sourceData="1" parsePre="1" consecutive="1" xl2000="1" url="http://10.238.194.148:8080/ssp_estadistica_vulnerable/cuaderno_vulnerable/exportar/Pag_16_excel.php?mes=Noviembre&amp;anio=2012&amp;origen=excel"/>
  </connection>
  <connection id="2712" xr16:uid="{00000000-0015-0000-FFFF-FFFF970A0000}" name="Conexión3438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6' "/>
  </connection>
  <connection id="2713" xr16:uid="{00000000-0015-0000-FFFF-FFFF980A0000}" name="Conexión3439" type="4" refreshedVersion="3" background="1" saveData="1">
    <webPr sourceData="1" parsePre="1" consecutive="1" xl2000="1" url="http://10.238.194.148:8080/ssp_estadistica_vulnerable/cuaderno_vulnerable/exportar/Pag_17_excel.php?mes=Noviembre&amp;anio=2012&amp;origen=excel"/>
  </connection>
  <connection id="2714" xr16:uid="{00000000-0015-0000-FFFF-FFFF990A0000}" name="Conexión344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2715" xr16:uid="{00000000-0015-0000-FFFF-FFFF9A0A0000}" name="Conexión3440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7' "/>
  </connection>
  <connection id="2716" xr16:uid="{00000000-0015-0000-FFFF-FFFF9B0A0000}" name="Conexión3441" type="4" refreshedVersion="3" background="1" saveData="1">
    <webPr sourceData="1" parsePre="1" consecutive="1" xl2000="1" url="http://10.238.194.148:8080/ssp_estadistica_vulnerable/cuaderno_vulnerable/exportar/Pag_18_excel.php?mes=Noviembre&amp;anio=2012&amp;origen=excel"/>
  </connection>
  <connection id="2717" xr16:uid="{00000000-0015-0000-FFFF-FFFF9C0A0000}" name="Conexión3442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8' "/>
  </connection>
  <connection id="2718" xr16:uid="{00000000-0015-0000-FFFF-FFFF9D0A0000}" name="Conexión3443" type="4" refreshedVersion="3" background="1" saveData="1">
    <webPr sourceData="1" parsePre="1" consecutive="1" xl2000="1" url="http://10.238.194.148:8080/ssp_estadistica_vulnerable/cuaderno_vulnerable/exportar/Pag_19_excel.php?mes=Noviembre&amp;anio=2012&amp;origen=excel"/>
  </connection>
  <connection id="2719" xr16:uid="{00000000-0015-0000-FFFF-FFFF9E0A0000}" name="Conexión3444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9' "/>
  </connection>
  <connection id="2720" xr16:uid="{00000000-0015-0000-FFFF-FFFF9F0A0000}" name="Conexión3445" type="4" refreshedVersion="3" background="1" saveData="1">
    <webPr sourceData="1" parsePre="1" consecutive="1" xl2000="1" url="http://10.238.194.148:8080/ssp_estadistica_vulnerable/cuaderno_vulnerable/exportar/Pag_20_excel.php?mes=Noviembre&amp;anio=2012&amp;origen=excel"/>
  </connection>
  <connection id="2721" xr16:uid="{00000000-0015-0000-FFFF-FFFFA00A0000}" name="Conexión3446" type="4" refreshedVersion="3" background="1" saveData="1">
    <webPr sourceData="1" parsePre="1" consecutive="1" xl2000="1" url="http://10.238.194.148:8080/ssp_estadistica_vulnerable/notas_vulnerable/notas_secciones_cuaderno.php?mes='Noviembre'&amp;anio='2012'&amp;idSeccion='20' "/>
  </connection>
  <connection id="2722" xr16:uid="{00000000-0015-0000-FFFF-FFFFA10A0000}" name="Conexión3447" type="4" refreshedVersion="3" background="1" saveData="1">
    <webPr sourceData="1" parsePre="1" consecutive="1" xl2000="1" url="http://10.238.194.148:8080/ssp_estadistica_vulnerable/cuaderno_vulnerable/exportar/Pag_21_excel.php?mes=Noviembre&amp;anio=2012&amp;origen=excel"/>
  </connection>
  <connection id="2723" xr16:uid="{00000000-0015-0000-FFFF-FFFFA20A0000}" name="Conexión3448" type="4" refreshedVersion="3" background="1" saveData="1">
    <webPr sourceData="1" parsePre="1" consecutive="1" xl2000="1" url="http://10.238.194.148:8080/ssp_estadistica_vulnerable/notas_vulnerable/notas_secciones_cuaderno.php?mes='Noviembre'&amp;anio='2012'&amp;idSeccion='21' "/>
  </connection>
  <connection id="2724" xr16:uid="{00000000-0015-0000-FFFF-FFFFA30A0000}" name="Conexión3449" type="4" refreshedVersion="3" background="1" saveData="1">
    <webPr sourceData="1" parsePre="1" consecutive="1" xl2000="1" url="http://10.238.194.148:8080/ssp_estadistica_vulnerable/cuaderno_vulnerable/exportar/Pag_22_excel.php?mes=Noviembre&amp;anio=2012&amp;origen=excel"/>
  </connection>
  <connection id="2725" xr16:uid="{00000000-0015-0000-FFFF-FFFFA40A0000}" name="Conexión345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2726" xr16:uid="{00000000-0015-0000-FFFF-FFFFA50A0000}" name="Conexión3450" type="4" refreshedVersion="3" background="1" saveData="1">
    <webPr sourceData="1" parsePre="1" consecutive="1" xl2000="1" url="http://10.238.194.148:8080/ssp_estadistica_vulnerable/notas_vulnerable/notas_secciones_cuaderno.php?mes='Noviembre'&amp;anio='2012'&amp;idSeccion='22' "/>
  </connection>
  <connection id="2727" xr16:uid="{00000000-0015-0000-FFFF-FFFFA60A0000}" name="Conexión3451" type="4" refreshedVersion="3" background="1">
    <webPr sourceData="1" parsePre="1" consecutive="1" xl2000="1" url="http://10.238.194.148:8080/ssp_estadistica_vulnerable/cuaderno_vulnerable/exportar/parametros_cuaderno_vulnerable.php"/>
  </connection>
  <connection id="2728" xr16:uid="{00000000-0015-0000-FFFF-FFFFA70A0000}" name="Conexión3452" type="4" refreshedVersion="3" background="1">
    <webPr sourceData="1" parsePre="1" consecutive="1" xl2000="1" url="http://10.238.194.148:8080/ssp_estadistica_vulnerable/cuaderno_vulnerable/exportar/concentrado_excel.php?mes=Noviembre&amp;anio=2012&amp;origen=excel"/>
  </connection>
  <connection id="2729" xr16:uid="{00000000-0015-0000-FFFF-FFFFA80A0000}" name="Conexión3453" type="4" refreshedVersion="3" background="1">
    <webPr sourceData="1" parsePre="1" consecutive="1" xl2000="1" url="http://10.238.194.148:8080/ssp_estadistica_vulnerable/notas_vulnerable/notas_secciones_cuaderno.php?mes='Noviembre'&amp;anio='2012'&amp;idSeccion='29' "/>
  </connection>
  <connection id="2730" xr16:uid="{00000000-0015-0000-FFFF-FFFFA90A0000}" name="Conexión3454" type="4" refreshedVersion="3" background="1">
    <webPr sourceData="1" parsePre="1" consecutive="1" xl2000="1" url="http://10.238.194.148:8080/ssp_estadistica_vulnerable/cuaderno_vulnerable/exportar/Pag_2_excel.php?mes=Noviembre&amp;anio=2012&amp;origen=excel"/>
  </connection>
  <connection id="2731" xr16:uid="{00000000-0015-0000-FFFF-FFFFAA0A0000}" name="Conexión3455" type="4" refreshedVersion="3" background="1">
    <webPr sourceData="1" parsePre="1" consecutive="1" xl2000="1" url="http://10.238.194.148:8080/ssp_estadistica_vulnerable/notas_vulnerable/notas_secciones_cuaderno.php?mes='Noviembre'&amp;anio='2012'&amp;idSeccion='1' "/>
  </connection>
  <connection id="2732" xr16:uid="{00000000-0015-0000-FFFF-FFFFAB0A0000}" name="Conexión3456" type="4" refreshedVersion="3" background="1">
    <webPr sourceData="1" parsePre="1" consecutive="1" xl2000="1" url="http://10.238.194.148:8080/ssp_estadistica_vulnerable/cuaderno_vulnerable/exportar/Pag_3_excel.php?mes=Noviembre&amp;anio=2012&amp;origen=excel"/>
  </connection>
  <connection id="2733" xr16:uid="{00000000-0015-0000-FFFF-FFFFAC0A0000}" name="Conexión3457" type="4" refreshedVersion="3" background="1">
    <webPr sourceData="1" parsePre="1" consecutive="1" xl2000="1" url="http://10.238.194.148:8080/ssp_estadistica_vulnerable/notas_vulnerable/notas_secciones_cuaderno.php?mes='Noviembre'&amp;anio='2012'&amp;idSeccion='2' "/>
  </connection>
  <connection id="2734" xr16:uid="{00000000-0015-0000-FFFF-FFFFAD0A0000}" name="Conexión3458" type="4" refreshedVersion="3" background="1">
    <webPr sourceData="1" parsePre="1" consecutive="1" xl2000="1" url="http://10.238.194.148:8080/ssp_estadistica_vulnerable/cuaderno_vulnerable/exportar/Pag_4_excel.php?mes=Noviembre&amp;anio=2012&amp;origen=excel"/>
  </connection>
  <connection id="2735" xr16:uid="{00000000-0015-0000-FFFF-FFFFAE0A0000}" name="Conexión3459" type="4" refreshedVersion="3" background="1">
    <webPr sourceData="1" parsePre="1" consecutive="1" xl2000="1" url="http://10.238.194.148:8080/ssp_estadistica_vulnerable/notas_vulnerable/notas_secciones_cuaderno.php?mes='Noviembre'&amp;anio='2012'&amp;idSeccion='3' "/>
  </connection>
  <connection id="2736" xr16:uid="{00000000-0015-0000-FFFF-FFFFAF0A0000}" name="Conexión346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2737" xr16:uid="{00000000-0015-0000-FFFF-FFFFB00A0000}" name="Conexión3460" type="4" refreshedVersion="3" background="1">
    <webPr sourceData="1" parsePre="1" consecutive="1" xl2000="1" url="http://10.238.194.148:8080/ssp_estadistica_vulnerable/cuaderno_vulnerable/exportar/Pag_5_excel.php?mes=Noviembre&amp;anio=2012&amp;origen=excel"/>
  </connection>
  <connection id="2738" xr16:uid="{00000000-0015-0000-FFFF-FFFFB10A0000}" name="Conexión3461" type="4" refreshedVersion="3" background="1">
    <webPr sourceData="1" parsePre="1" consecutive="1" xl2000="1" url="http://10.238.194.148:8080/ssp_estadistica_vulnerable/notas_vulnerable/notas_secciones_cuaderno.php?mes='Noviembre'&amp;anio='2012'&amp;idSeccion='4' "/>
  </connection>
  <connection id="2739" xr16:uid="{00000000-0015-0000-FFFF-FFFFB20A0000}" name="Conexión3462" type="4" refreshedVersion="3" background="1">
    <webPr sourceData="1" parsePre="1" consecutive="1" xl2000="1" url="http://10.238.194.148:8080/ssp_estadistica_vulnerable/cuaderno_vulnerable/exportar/Pag_6_excel.php?mes=Noviembre&amp;anio=2012&amp;origen=excel"/>
  </connection>
  <connection id="2740" xr16:uid="{00000000-0015-0000-FFFF-FFFFB30A0000}" name="Conexión3463" type="4" refreshedVersion="3" background="1">
    <webPr sourceData="1" parsePre="1" consecutive="1" xl2000="1" url="http://10.238.194.148:8080/ssp_estadistica_vulnerable/notas_vulnerable/notas_secciones_cuaderno.php?mes='Noviembre'&amp;anio='2012'&amp;idSeccion='5' "/>
  </connection>
  <connection id="2741" xr16:uid="{00000000-0015-0000-FFFF-FFFFB40A0000}" name="Conexión3464" type="4" refreshedVersion="3" background="1">
    <webPr sourceData="1" parsePre="1" consecutive="1" xl2000="1" url="http://10.238.194.148:8080/ssp_estadistica_vulnerable/cuaderno_vulnerable/exportar/Pag_7_excel.php?mes=Noviembre&amp;anio=2012&amp;origen=excel"/>
  </connection>
  <connection id="2742" xr16:uid="{00000000-0015-0000-FFFF-FFFFB50A0000}" name="Conexión3465" type="4" refreshedVersion="3" background="1">
    <webPr sourceData="1" parsePre="1" consecutive="1" xl2000="1" url="http://10.238.194.148:8080/ssp_estadistica_vulnerable/notas_vulnerable/notas_secciones_cuaderno.php?mes='Noviembre'&amp;anio='2012'&amp;idSeccion='6' "/>
  </connection>
  <connection id="2743" xr16:uid="{00000000-0015-0000-FFFF-FFFFB60A0000}" name="Conexión3466" type="4" refreshedVersion="3" background="1">
    <webPr sourceData="1" parsePre="1" consecutive="1" xl2000="1" url="http://10.238.194.148:8080/ssp_estadistica_vulnerable/cuaderno_vulnerable/exportar/Pag_8_excel.php?mes=Noviembre&amp;anio=2012&amp;origen=excel"/>
  </connection>
  <connection id="2744" xr16:uid="{00000000-0015-0000-FFFF-FFFFB70A0000}" name="Conexión3467" type="4" refreshedVersion="3" background="1">
    <webPr sourceData="1" parsePre="1" consecutive="1" xl2000="1" url="http://10.238.194.148:8080/ssp_estadistica_vulnerable/notas_vulnerable/notas_secciones_cuaderno.php?mes='Noviembre'&amp;anio='2012'&amp;idSeccion='7' "/>
  </connection>
  <connection id="2745" xr16:uid="{00000000-0015-0000-FFFF-FFFFB80A0000}" name="Conexión3468" type="4" refreshedVersion="0" background="1">
    <webPr url="http://10.238.194.148:8080/ssp_estadistica_vulnerable/cuaderno_vulnerable/exportar/Pag_9_excel.php?mes=Noviembre&amp;anio=2012&amp;origen=excel" htmlTables="1" htmlFormat="all"/>
  </connection>
  <connection id="2746" xr16:uid="{00000000-0015-0000-FFFF-FFFFB90A0000}" name="Conexión3469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747" xr16:uid="{00000000-0015-0000-FFFF-FFFFBA0A0000}" name="Conexión347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2748" xr16:uid="{00000000-0015-0000-FFFF-FFFFBB0A0000}" name="Conexión3470" type="4" refreshedVersion="3" background="1" saveData="1">
    <webPr sourceData="1" parsePre="1" consecutive="1" xl2000="1" url="http://10.238.194.148:8080/ssp_estadistica_vulnerable/cuaderno_vulnerable/exportar/concentrado_excel.php?mes=Noviembre&amp;anio=2012&amp;origen=excel"/>
  </connection>
  <connection id="2749" xr16:uid="{00000000-0015-0000-FFFF-FFFFBC0A0000}" name="Conexión3471" type="4" refreshedVersion="3" background="1" saveData="1">
    <webPr sourceData="1" parsePre="1" consecutive="1" xl2000="1" url="http://10.238.194.148:8080/ssp_estadistica_vulnerable/notas_vulnerable/notas_secciones_cuaderno.php?mes='Noviembre'&amp;anio='2012'&amp;idSeccion='29' "/>
  </connection>
  <connection id="2750" xr16:uid="{00000000-0015-0000-FFFF-FFFFBD0A0000}" name="Conexión3472" type="4" refreshedVersion="3" background="1" saveData="1">
    <webPr sourceData="1" parsePre="1" consecutive="1" xl2000="1" url="http://10.238.194.148:8080/ssp_estadistica_vulnerable/cuaderno_vulnerable/exportar/Pag_2_excel.php?mes=Noviembre&amp;anio=2012&amp;origen=excel"/>
  </connection>
  <connection id="2751" xr16:uid="{00000000-0015-0000-FFFF-FFFFBE0A0000}" name="Conexión3473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' "/>
  </connection>
  <connection id="2752" xr16:uid="{00000000-0015-0000-FFFF-FFFFBF0A0000}" name="Conexión3474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753" xr16:uid="{00000000-0015-0000-FFFF-FFFFC00A0000}" name="Conexión3475" type="4" refreshedVersion="3" background="1" saveData="1">
    <webPr sourceData="1" parsePre="1" consecutive="1" xl2000="1" url="http://10.238.194.148:8080/ssp_estadistica_vulnerable/cuaderno_vulnerable/exportar/concentrado_excel.php?mes=Noviembre&amp;anio=2012&amp;origen=excel"/>
  </connection>
  <connection id="2754" xr16:uid="{00000000-0015-0000-FFFF-FFFFC10A0000}" name="Conexión3476" type="4" refreshedVersion="3" background="1">
    <webPr sourceData="1" parsePre="1" consecutive="1" xl2000="1" url="http://10.238.194.148:8080/ssp_estadistica_vulnerable/cuaderno_vulnerable/exportar/parametros_cuaderno_vulnerable.php"/>
  </connection>
  <connection id="2755" xr16:uid="{00000000-0015-0000-FFFF-FFFFC20A0000}" name="Conexión3477" type="4" refreshedVersion="3" background="1">
    <webPr sourceData="1" parsePre="1" consecutive="1" xl2000="1" url="http://10.238.194.148:8080/ssp_estadistica_vulnerable/cuaderno_vulnerable/exportar/parametros_cuaderno_vulnerable.php"/>
  </connection>
  <connection id="2756" xr16:uid="{00000000-0015-0000-FFFF-FFFFC30A0000}" name="Conexión3478" type="4" refreshedVersion="3" background="1">
    <webPr sourceData="1" parsePre="1" consecutive="1" xl2000="1" url="http://10.238.194.148:8080/ssp_estadistica_vulnerable/cuaderno_vulnerable/exportar/parametros_cuaderno_vulnerable.php"/>
  </connection>
  <connection id="2757" xr16:uid="{00000000-0015-0000-FFFF-FFFFC40A0000}" name="Conexión3479" type="4" refreshedVersion="3" background="1">
    <webPr sourceData="1" parsePre="1" consecutive="1" xl2000="1" url="http://10.238.194.148:8080/ssp_estadistica_vulnerable/cuaderno_vulnerable/exportar/parametros_cuaderno_vulnerable.php"/>
  </connection>
  <connection id="2758" xr16:uid="{00000000-0015-0000-FFFF-FFFFC50A0000}" name="Conexión348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2759" xr16:uid="{00000000-0015-0000-FFFF-FFFFC60A0000}" name="Conexión3480" type="4" refreshedVersion="3" background="1">
    <webPr sourceData="1" parsePre="1" consecutive="1" xl2000="1" url="http://10.238.194.148:8080/ssp_estadistica_vulnerable/cuaderno_vulnerable/exportar/concentrado_excel.php?mes=Diciembre&amp;anio=2012&amp;origen=excel"/>
  </connection>
  <connection id="2760" xr16:uid="{00000000-0015-0000-FFFF-FFFFC70A0000}" name="Conexión3481" type="4" refreshedVersion="3" background="1">
    <webPr sourceData="1" parsePre="1" consecutive="1" xl2000="1" url="http://10.238.194.148:8080/ssp_estadistica_vulnerable/cuaderno_vulnerable/exportar/parametros_cuaderno_vulnerable.php"/>
  </connection>
  <connection id="2761" xr16:uid="{00000000-0015-0000-FFFF-FFFFC80A0000}" name="Conexión3482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762" xr16:uid="{00000000-0015-0000-FFFF-FFFFC90A0000}" name="Conexión3483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763" xr16:uid="{00000000-0015-0000-FFFF-FFFFCA0A0000}" name="Conexión3484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2764" xr16:uid="{00000000-0015-0000-FFFF-FFFFCB0A0000}" name="Conexión3485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765" xr16:uid="{00000000-0015-0000-FFFF-FFFFCC0A0000}" name="Conexión3486" type="4" refreshedVersion="3" background="1">
    <webPr sourceData="1" parsePre="1" consecutive="1" xl2000="1" url="http://10.238.194.148:8080/ssp_estadistica_vulnerable/cuaderno_vulnerable/exportar/parametros_cuaderno_vulnerable.php"/>
  </connection>
  <connection id="2766" xr16:uid="{00000000-0015-0000-FFFF-FFFFCD0A0000}" name="Conexión3487" type="4" refreshedVersion="3" background="1">
    <webPr sourceData="1" parsePre="1" consecutive="1" xl2000="1" url="http://10.238.194.148:8080/ssp_estadistica_vulnerable/cuaderno_vulnerable/exportar/concentrado_excel.php?mes=Diciembre&amp;anio=2012&amp;origen=excel"/>
  </connection>
  <connection id="2767" xr16:uid="{00000000-0015-0000-FFFF-FFFFCE0A0000}" name="Conexión3488" type="4" refreshedVersion="3" background="1">
    <webPr sourceData="1" parsePre="1" consecutive="1" xl2000="1" url="http://10.238.194.148:8080/ssp_estadistica_vulnerable/notas_vulnerable/notas_secciones_cuaderno.php?mes='Diciembre'&amp;anio='2012'&amp;idSeccion='29' "/>
  </connection>
  <connection id="2768" xr16:uid="{00000000-0015-0000-FFFF-FFFFCF0A0000}" name="Conexión3489" type="4" refreshedVersion="3" background="1">
    <webPr sourceData="1" parsePre="1" consecutive="1" xl2000="1" url="http://10.238.194.148:8080/ssp_estadistica_vulnerable/cuaderno_vulnerable/exportar/Pag_2_excel.php?mes=Diciembre&amp;anio=2012&amp;origen=excel"/>
  </connection>
  <connection id="2769" xr16:uid="{00000000-0015-0000-FFFF-FFFFD00A0000}" name="Conexión349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2770" xr16:uid="{00000000-0015-0000-FFFF-FFFFD10A0000}" name="Conexión3490" type="4" refreshedVersion="3" background="1">
    <webPr sourceData="1" parsePre="1" consecutive="1" xl2000="1" url="http://10.238.194.148:8080/ssp_estadistica_vulnerable/notas_vulnerable/notas_secciones_cuaderno.php?mes='Diciembre'&amp;anio='2012'&amp;idSeccion='1' "/>
  </connection>
  <connection id="2771" xr16:uid="{00000000-0015-0000-FFFF-FFFFD20A0000}" name="Conexión3491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772" xr16:uid="{00000000-0015-0000-FFFF-FFFFD30A0000}" name="Conexión3492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2773" xr16:uid="{00000000-0015-0000-FFFF-FFFFD40A0000}" name="Conexión349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2774" xr16:uid="{00000000-0015-0000-FFFF-FFFFD50A0000}" name="Conexión3494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2775" xr16:uid="{00000000-0015-0000-FFFF-FFFFD60A0000}" name="Conexión349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2776" xr16:uid="{00000000-0015-0000-FFFF-FFFFD70A0000}" name="Conexión3496" type="4" refreshedVersion="3" background="1">
    <webPr sourceData="1" parsePre="1" consecutive="1" xl2000="1" url="http://10.238.194.148:8080/ssp_estadistica_vulnerable/cuaderno_vulnerable/exportar/Pag_3_excel.php?mes=Diciembre&amp;anio=2012&amp;origen=excel"/>
  </connection>
  <connection id="2777" xr16:uid="{00000000-0015-0000-FFFF-FFFFD80A0000}" name="Conexión3497" type="4" refreshedVersion="3" background="1">
    <webPr sourceData="1" parsePre="1" consecutive="1" xl2000="1" url="http://10.238.194.148:8080/ssp_estadistica_vulnerable/notas_vulnerable/notas_secciones_cuaderno.php?mes='Diciembre'&amp;anio='2012'&amp;idSeccion='2' "/>
  </connection>
  <connection id="2778" xr16:uid="{00000000-0015-0000-FFFF-FFFFD90A0000}" name="Conexión3498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779" xr16:uid="{00000000-0015-0000-FFFF-FFFFDA0A0000}" name="Conexión3499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2780" xr16:uid="{00000000-0015-0000-FFFF-FFFFDB0A0000}" name="Conexión35" type="4" refreshedVersion="3" background="1" saveData="1">
    <webPr sourceData="1" parsePre="1" consecutive="1" xl2000="1" url="http://10.238.10.73:83/ssp_estadistica/cuaderno_vulnerable/exportar/Pag_2_excel.php?mes=Enero&amp;anio=2011&amp;entidad=&amp;origen=excel"/>
  </connection>
  <connection id="2781" xr16:uid="{00000000-0015-0000-FFFF-FFFFDC0A0000}" name="Conexión350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2782" xr16:uid="{00000000-0015-0000-FFFF-FFFFDD0A0000}" name="Conexión350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2783" xr16:uid="{00000000-0015-0000-FFFF-FFFFDE0A0000}" name="Conexión3501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2784" xr16:uid="{00000000-0015-0000-FFFF-FFFFDF0A0000}" name="Conexión350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2785" xr16:uid="{00000000-0015-0000-FFFF-FFFFE00A0000}" name="Conexión3503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2786" xr16:uid="{00000000-0015-0000-FFFF-FFFFE10A0000}" name="Conexión350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2787" xr16:uid="{00000000-0015-0000-FFFF-FFFFE20A0000}" name="Conexión3505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788" xr16:uid="{00000000-0015-0000-FFFF-FFFFE30A0000}" name="Conexión3506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2789" xr16:uid="{00000000-0015-0000-FFFF-FFFFE40A0000}" name="Conexión350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2790" xr16:uid="{00000000-0015-0000-FFFF-FFFFE50A0000}" name="Conexión3508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2791" xr16:uid="{00000000-0015-0000-FFFF-FFFFE60A0000}" name="Conexión350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2792" xr16:uid="{00000000-0015-0000-FFFF-FFFFE70A0000}" name="Conexión351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2793" xr16:uid="{00000000-0015-0000-FFFF-FFFFE80A0000}" name="Conexión3510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2794" xr16:uid="{00000000-0015-0000-FFFF-FFFFE90A0000}" name="Conexión351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2795" xr16:uid="{00000000-0015-0000-FFFF-FFFFEA0A0000}" name="Conexión3512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2796" xr16:uid="{00000000-0015-0000-FFFF-FFFFEB0A0000}" name="Conexión351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2797" xr16:uid="{00000000-0015-0000-FFFF-FFFFEC0A0000}" name="Conexión3514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798" xr16:uid="{00000000-0015-0000-FFFF-FFFFED0A0000}" name="Conexión3515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2799" xr16:uid="{00000000-0015-0000-FFFF-FFFFEE0A0000}" name="Conexión351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2800" xr16:uid="{00000000-0015-0000-FFFF-FFFFEF0A0000}" name="Conexión3517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2801" xr16:uid="{00000000-0015-0000-FFFF-FFFFF00A0000}" name="Conexión351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2802" xr16:uid="{00000000-0015-0000-FFFF-FFFFF10A0000}" name="Conexión3519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2803" xr16:uid="{00000000-0015-0000-FFFF-FFFFF20A0000}" name="Conexión352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2804" xr16:uid="{00000000-0015-0000-FFFF-FFFFF30A0000}" name="Conexión352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2805" xr16:uid="{00000000-0015-0000-FFFF-FFFFF40A0000}" name="Conexión3521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2806" xr16:uid="{00000000-0015-0000-FFFF-FFFFF50A0000}" name="Conexión352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2807" xr16:uid="{00000000-0015-0000-FFFF-FFFFF60A0000}" name="Conexión3523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2808" xr16:uid="{00000000-0015-0000-FFFF-FFFFF70A0000}" name="Conexión352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2809" xr16:uid="{00000000-0015-0000-FFFF-FFFFF80A0000}" name="Conexión3525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810" xr16:uid="{00000000-0015-0000-FFFF-FFFFF90A0000}" name="Conexión3526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2811" xr16:uid="{00000000-0015-0000-FFFF-FFFFFA0A0000}" name="Conexión352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2812" xr16:uid="{00000000-0015-0000-FFFF-FFFFFB0A0000}" name="Conexión3528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2813" xr16:uid="{00000000-0015-0000-FFFF-FFFFFC0A0000}" name="Conexión352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2814" xr16:uid="{00000000-0015-0000-FFFF-FFFFFD0A0000}" name="Conexión353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2815" xr16:uid="{00000000-0015-0000-FFFF-FFFFFE0A0000}" name="Conexión3530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2816" xr16:uid="{00000000-0015-0000-FFFF-FFFFFF0A0000}" name="Conexión353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2817" xr16:uid="{00000000-0015-0000-FFFF-FFFF000B0000}" name="Conexión3532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2818" xr16:uid="{00000000-0015-0000-FFFF-FFFF010B0000}" name="Conexión353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2819" xr16:uid="{00000000-0015-0000-FFFF-FFFF020B0000}" name="Conexión3534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2820" xr16:uid="{00000000-0015-0000-FFFF-FFFF030B0000}" name="Conexión353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2821" xr16:uid="{00000000-0015-0000-FFFF-FFFF040B0000}" name="Conexión3536" type="4" refreshedVersion="3" background="1" saveData="1">
    <webPr sourceData="1" parsePre="1" consecutive="1" xl2000="1" url="http://10.238.194.148:8080/ssp_estadistica_vulnerable/cuaderno_vulnerable/exportar/Pag_6_excel.php?mes=Diciembre&amp;anio=2012&amp;origen=excel"/>
  </connection>
  <connection id="2822" xr16:uid="{00000000-0015-0000-FFFF-FFFF050B0000}" name="Conexión353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5' "/>
  </connection>
  <connection id="2823" xr16:uid="{00000000-0015-0000-FFFF-FFFF060B0000}" name="Conexión3538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824" xr16:uid="{00000000-0015-0000-FFFF-FFFF070B0000}" name="Conexión3539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2825" xr16:uid="{00000000-0015-0000-FFFF-FFFF080B0000}" name="Conexión354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2826" xr16:uid="{00000000-0015-0000-FFFF-FFFF090B0000}" name="Conexión354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2827" xr16:uid="{00000000-0015-0000-FFFF-FFFF0A0B0000}" name="Conexión3541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2828" xr16:uid="{00000000-0015-0000-FFFF-FFFF0B0B0000}" name="Conexión354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2829" xr16:uid="{00000000-0015-0000-FFFF-FFFF0C0B0000}" name="Conexión3543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2830" xr16:uid="{00000000-0015-0000-FFFF-FFFF0D0B0000}" name="Conexión354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2831" xr16:uid="{00000000-0015-0000-FFFF-FFFF0E0B0000}" name="Conexión3545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2832" xr16:uid="{00000000-0015-0000-FFFF-FFFF0F0B0000}" name="Conexión354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2833" xr16:uid="{00000000-0015-0000-FFFF-FFFF100B0000}" name="Conexión3547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2834" xr16:uid="{00000000-0015-0000-FFFF-FFFF110B0000}" name="Conexión354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2835" xr16:uid="{00000000-0015-0000-FFFF-FFFF120B0000}" name="Conexión3549" type="4" refreshedVersion="3" background="1" saveData="1">
    <webPr sourceData="1" parsePre="1" consecutive="1" xl2000="1" url="http://10.238.194.148:8080/ssp_estadistica_vulnerable/cuaderno_vulnerable/exportar/Pag_6_excel.php?mes=Diciembre&amp;anio=2012&amp;origen=excel"/>
  </connection>
  <connection id="2836" xr16:uid="{00000000-0015-0000-FFFF-FFFF130B0000}" name="Conexión355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2837" xr16:uid="{00000000-0015-0000-FFFF-FFFF140B0000}" name="Conexión355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5' "/>
  </connection>
  <connection id="2838" xr16:uid="{00000000-0015-0000-FFFF-FFFF150B0000}" name="Conexión3551" type="4" refreshedVersion="3" background="1" saveData="1">
    <webPr sourceData="1" parsePre="1" consecutive="1" xl2000="1" url="http://10.238.194.148:8080/ssp_estadistica_vulnerable/cuaderno_vulnerable/exportar/Pag_7_excel.php?mes=Diciembre&amp;anio=2012&amp;origen=excel"/>
  </connection>
  <connection id="2839" xr16:uid="{00000000-0015-0000-FFFF-FFFF160B0000}" name="Conexión355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6' "/>
  </connection>
  <connection id="2840" xr16:uid="{00000000-0015-0000-FFFF-FFFF170B0000}" name="Conexión3553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841" xr16:uid="{00000000-0015-0000-FFFF-FFFF180B0000}" name="Conexión3554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2842" xr16:uid="{00000000-0015-0000-FFFF-FFFF190B0000}" name="Conexión355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2843" xr16:uid="{00000000-0015-0000-FFFF-FFFF1A0B0000}" name="Conexión3556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2844" xr16:uid="{00000000-0015-0000-FFFF-FFFF1B0B0000}" name="Conexión355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2845" xr16:uid="{00000000-0015-0000-FFFF-FFFF1C0B0000}" name="Conexión3558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2846" xr16:uid="{00000000-0015-0000-FFFF-FFFF1D0B0000}" name="Conexión355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2847" xr16:uid="{00000000-0015-0000-FFFF-FFFF1E0B0000}" name="Conexión356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2848" xr16:uid="{00000000-0015-0000-FFFF-FFFF1F0B0000}" name="Conexión3560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2849" xr16:uid="{00000000-0015-0000-FFFF-FFFF200B0000}" name="Conexión356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2850" xr16:uid="{00000000-0015-0000-FFFF-FFFF210B0000}" name="Conexión3562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2851" xr16:uid="{00000000-0015-0000-FFFF-FFFF220B0000}" name="Conexión356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2852" xr16:uid="{00000000-0015-0000-FFFF-FFFF230B0000}" name="Conexión3564" type="4" refreshedVersion="3" background="1" saveData="1">
    <webPr sourceData="1" parsePre="1" consecutive="1" xl2000="1" url="http://10.238.194.148:8080/ssp_estadistica_vulnerable/cuaderno_vulnerable/exportar/Pag_6_excel.php?mes=Diciembre&amp;anio=2012&amp;origen=excel"/>
  </connection>
  <connection id="2853" xr16:uid="{00000000-0015-0000-FFFF-FFFF240B0000}" name="Conexión356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5' "/>
  </connection>
  <connection id="2854" xr16:uid="{00000000-0015-0000-FFFF-FFFF250B0000}" name="Conexión3566" type="4" refreshedVersion="3" background="1" saveData="1">
    <webPr sourceData="1" parsePre="1" consecutive="1" xl2000="1" url="http://10.238.194.148:8080/ssp_estadistica_vulnerable/cuaderno_vulnerable/exportar/Pag_7_excel.php?mes=Diciembre&amp;anio=2012&amp;origen=excel"/>
  </connection>
  <connection id="2855" xr16:uid="{00000000-0015-0000-FFFF-FFFF260B0000}" name="Conexión356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6' "/>
  </connection>
  <connection id="2856" xr16:uid="{00000000-0015-0000-FFFF-FFFF270B0000}" name="Conexión3568" type="4" refreshedVersion="3" background="1" saveData="1">
    <webPr sourceData="1" parsePre="1" consecutive="1" xl2000="1" url="http://10.238.194.148:8080/ssp_estadistica_vulnerable/cuaderno_vulnerable/exportar/Pag_8_excel.php?mes=Diciembre&amp;anio=2012&amp;origen=excel"/>
  </connection>
  <connection id="2857" xr16:uid="{00000000-0015-0000-FFFF-FFFF280B0000}" name="Conexión356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7' "/>
  </connection>
  <connection id="2858" xr16:uid="{00000000-0015-0000-FFFF-FFFF290B0000}" name="Conexión357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2859" xr16:uid="{00000000-0015-0000-FFFF-FFFF2A0B0000}" name="Conexión3570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860" xr16:uid="{00000000-0015-0000-FFFF-FFFF2B0B0000}" name="Conexión3571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2861" xr16:uid="{00000000-0015-0000-FFFF-FFFF2C0B0000}" name="Conexión357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2862" xr16:uid="{00000000-0015-0000-FFFF-FFFF2D0B0000}" name="Conexión3573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2863" xr16:uid="{00000000-0015-0000-FFFF-FFFF2E0B0000}" name="Conexión357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2864" xr16:uid="{00000000-0015-0000-FFFF-FFFF2F0B0000}" name="Conexión3575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2865" xr16:uid="{00000000-0015-0000-FFFF-FFFF300B0000}" name="Conexión357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2866" xr16:uid="{00000000-0015-0000-FFFF-FFFF310B0000}" name="Conexión3577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2867" xr16:uid="{00000000-0015-0000-FFFF-FFFF320B0000}" name="Conexión357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2868" xr16:uid="{00000000-0015-0000-FFFF-FFFF330B0000}" name="Conexión3579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2869" xr16:uid="{00000000-0015-0000-FFFF-FFFF340B0000}" name="Conexión358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2870" xr16:uid="{00000000-0015-0000-FFFF-FFFF350B0000}" name="Conexión358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2871" xr16:uid="{00000000-0015-0000-FFFF-FFFF360B0000}" name="Conexión3581" type="4" refreshedVersion="3" background="1" saveData="1">
    <webPr sourceData="1" parsePre="1" consecutive="1" xl2000="1" url="http://10.238.194.148:8080/ssp_estadistica_vulnerable/cuaderno_vulnerable/exportar/Pag_6_excel.php?mes=Diciembre&amp;anio=2012&amp;origen=excel"/>
  </connection>
  <connection id="2872" xr16:uid="{00000000-0015-0000-FFFF-FFFF370B0000}" name="Conexión358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5' "/>
  </connection>
  <connection id="2873" xr16:uid="{00000000-0015-0000-FFFF-FFFF380B0000}" name="Conexión3583" type="4" refreshedVersion="3" background="1" saveData="1">
    <webPr sourceData="1" parsePre="1" consecutive="1" xl2000="1" url="http://10.238.194.148:8080/ssp_estadistica_vulnerable/cuaderno_vulnerable/exportar/Pag_7_excel.php?mes=Diciembre&amp;anio=2012&amp;origen=excel"/>
  </connection>
  <connection id="2874" xr16:uid="{00000000-0015-0000-FFFF-FFFF390B0000}" name="Conexión358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6' "/>
  </connection>
  <connection id="2875" xr16:uid="{00000000-0015-0000-FFFF-FFFF3A0B0000}" name="Conexión3585" type="4" refreshedVersion="3" background="1" saveData="1">
    <webPr sourceData="1" parsePre="1" consecutive="1" xl2000="1" url="http://10.238.194.148:8080/ssp_estadistica_vulnerable/cuaderno_vulnerable/exportar/Pag_8_excel.php?mes=Diciembre&amp;anio=2012&amp;origen=excel"/>
  </connection>
  <connection id="2876" xr16:uid="{00000000-0015-0000-FFFF-FFFF3B0B0000}" name="Conexión358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7' "/>
  </connection>
  <connection id="2877" xr16:uid="{00000000-0015-0000-FFFF-FFFF3C0B0000}" name="Conexión3587" type="4" refreshedVersion="3" background="1" saveData="1">
    <webPr sourceData="1" parsePre="1" consecutive="1" xl2000="1" url="http://10.238.194.148:8080/ssp_estadistica_vulnerable/cuaderno_vulnerable/exportar/Pag_9_excel.php?mes=Diciembre&amp;anio=2012&amp;origen=excel"/>
  </connection>
  <connection id="2878" xr16:uid="{00000000-0015-0000-FFFF-FFFF3D0B0000}" name="Conexión358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8' "/>
  </connection>
  <connection id="2879" xr16:uid="{00000000-0015-0000-FFFF-FFFF3E0B0000}" name="Conexión3589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880" xr16:uid="{00000000-0015-0000-FFFF-FFFF3F0B0000}" name="Conexión359" type="4" refreshedVersion="3" background="1">
    <webPr sourceData="1" parsePre="1" consecutive="1" xl2000="1" url="http://10.238.10.73:83/ssp_estadistica/cuaderno_vulnerable/exportar/Pag_3_excel.php?mes=Enero&amp;anio=2011&amp;origen=excel"/>
  </connection>
  <connection id="2881" xr16:uid="{00000000-0015-0000-FFFF-FFFF400B0000}" name="Conexión3590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2882" xr16:uid="{00000000-0015-0000-FFFF-FFFF410B0000}" name="Conexión359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2883" xr16:uid="{00000000-0015-0000-FFFF-FFFF420B0000}" name="Conexión3592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2884" xr16:uid="{00000000-0015-0000-FFFF-FFFF430B0000}" name="Conexión359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2885" xr16:uid="{00000000-0015-0000-FFFF-FFFF440B0000}" name="Conexión3594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2886" xr16:uid="{00000000-0015-0000-FFFF-FFFF450B0000}" name="Conexión359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2887" xr16:uid="{00000000-0015-0000-FFFF-FFFF460B0000}" name="Conexión3596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2888" xr16:uid="{00000000-0015-0000-FFFF-FFFF470B0000}" name="Conexión359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2889" xr16:uid="{00000000-0015-0000-FFFF-FFFF480B0000}" name="Conexión3598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2890" xr16:uid="{00000000-0015-0000-FFFF-FFFF490B0000}" name="Conexión359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2891" xr16:uid="{00000000-0015-0000-FFFF-FFFF4A0B0000}" name="Conexión36" type="4" refreshedVersion="3" background="1" saveData="1">
    <webPr sourceData="1" parsePre="1" consecutive="1" xl2000="1" url="http://10.238.10.73:83/ssp_estadistica/cuaderno_vulnerable/exportar/Pag_3_excel.php?mes=Enero&amp;anio=2011&amp;entidad=&amp;origen=excel"/>
  </connection>
  <connection id="2892" xr16:uid="{00000000-0015-0000-FFFF-FFFF4B0B0000}" name="Conexión360" type="4" refreshedVersion="3" background="1">
    <webPr sourceData="1" parsePre="1" consecutive="1" xl2000="1" url="http://10.238.10.73:83/ssp_estadistica/cuaderno_vulnerable/exportar/Pag_4_excel.php?mes=Enero&amp;anio=2011&amp;origen=excel"/>
  </connection>
  <connection id="2893" xr16:uid="{00000000-0015-0000-FFFF-FFFF4C0B0000}" name="Conexión3600" type="4" refreshedVersion="3" background="1" saveData="1">
    <webPr sourceData="1" parsePre="1" consecutive="1" xl2000="1" url="http://10.238.194.148:8080/ssp_estadistica_vulnerable/cuaderno_vulnerable/exportar/Pag_6_excel.php?mes=Diciembre&amp;anio=2012&amp;origen=excel"/>
  </connection>
  <connection id="2894" xr16:uid="{00000000-0015-0000-FFFF-FFFF4D0B0000}" name="Conexión360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5' "/>
  </connection>
  <connection id="2895" xr16:uid="{00000000-0015-0000-FFFF-FFFF4E0B0000}" name="Conexión3602" type="4" refreshedVersion="3" background="1" saveData="1">
    <webPr sourceData="1" parsePre="1" consecutive="1" xl2000="1" url="http://10.238.194.148:8080/ssp_estadistica_vulnerable/cuaderno_vulnerable/exportar/Pag_7_excel.php?mes=Diciembre&amp;anio=2012&amp;origen=excel"/>
  </connection>
  <connection id="2896" xr16:uid="{00000000-0015-0000-FFFF-FFFF4F0B0000}" name="Conexión360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6' "/>
  </connection>
  <connection id="2897" xr16:uid="{00000000-0015-0000-FFFF-FFFF500B0000}" name="Conexión3604" type="4" refreshedVersion="3" background="1" saveData="1">
    <webPr sourceData="1" parsePre="1" consecutive="1" xl2000="1" url="http://10.238.194.148:8080/ssp_estadistica_vulnerable/cuaderno_vulnerable/exportar/Pag_8_excel.php?mes=Diciembre&amp;anio=2012&amp;origen=excel"/>
  </connection>
  <connection id="2898" xr16:uid="{00000000-0015-0000-FFFF-FFFF510B0000}" name="Conexión360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7' "/>
  </connection>
  <connection id="2899" xr16:uid="{00000000-0015-0000-FFFF-FFFF520B0000}" name="Conexión3606" type="4" refreshedVersion="3" background="1" saveData="1">
    <webPr sourceData="1" parsePre="1" consecutive="1" xl2000="1" url="http://10.238.194.148:8080/ssp_estadistica_vulnerable/cuaderno_vulnerable/exportar/Pag_9_excel.php?mes=Diciembre&amp;anio=2012&amp;origen=excel"/>
  </connection>
  <connection id="2900" xr16:uid="{00000000-0015-0000-FFFF-FFFF530B0000}" name="Conexión360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8' "/>
  </connection>
  <connection id="2901" xr16:uid="{00000000-0015-0000-FFFF-FFFF540B0000}" name="Conexión3608" type="4" refreshedVersion="3" background="1" saveData="1">
    <webPr sourceData="1" parsePre="1" consecutive="1" xl2000="1" url="http://10.238.194.148:8080/ssp_estadistica_vulnerable/cuaderno_vulnerable/exportar/Pag_10_excel.php?mes=Diciembre&amp;anio=2012&amp;origen=excel"/>
  </connection>
  <connection id="2902" xr16:uid="{00000000-0015-0000-FFFF-FFFF550B0000}" name="Conexión360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9' "/>
  </connection>
  <connection id="2903" xr16:uid="{00000000-0015-0000-FFFF-FFFF560B0000}" name="Conexión361" type="4" refreshedVersion="3" background="1">
    <webPr sourceData="1" parsePre="1" consecutive="1" xl2000="1" url="http://10.238.10.73:83/ssp_estadistica/cuaderno_vulnerable/exportar/Pag_5_excel.php?mes=Enero&amp;anio=2011&amp;origen=excel"/>
  </connection>
  <connection id="2904" xr16:uid="{00000000-0015-0000-FFFF-FFFF570B0000}" name="Conexión3610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905" xr16:uid="{00000000-0015-0000-FFFF-FFFF580B0000}" name="Conexión3611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2906" xr16:uid="{00000000-0015-0000-FFFF-FFFF590B0000}" name="Conexión361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2907" xr16:uid="{00000000-0015-0000-FFFF-FFFF5A0B0000}" name="Conexión3613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2908" xr16:uid="{00000000-0015-0000-FFFF-FFFF5B0B0000}" name="Conexión361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2909" xr16:uid="{00000000-0015-0000-FFFF-FFFF5C0B0000}" name="Conexión3615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2910" xr16:uid="{00000000-0015-0000-FFFF-FFFF5D0B0000}" name="Conexión361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2911" xr16:uid="{00000000-0015-0000-FFFF-FFFF5E0B0000}" name="Conexión3617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2912" xr16:uid="{00000000-0015-0000-FFFF-FFFF5F0B0000}" name="Conexión361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2913" xr16:uid="{00000000-0015-0000-FFFF-FFFF600B0000}" name="Conexión3619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2914" xr16:uid="{00000000-0015-0000-FFFF-FFFF610B0000}" name="Conexión362" type="4" refreshedVersion="3" background="1">
    <webPr sourceData="1" parsePre="1" consecutive="1" xl2000="1" url="http://10.238.10.73:83/ssp_estadistica/cuaderno_vulnerable/exportar/Pag_6_excel.php?mes=Enero&amp;anio=2011&amp;origen=excel"/>
  </connection>
  <connection id="2915" xr16:uid="{00000000-0015-0000-FFFF-FFFF620B0000}" name="Conexión362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2916" xr16:uid="{00000000-0015-0000-FFFF-FFFF630B0000}" name="Conexión3621" type="4" refreshedVersion="3" background="1" saveData="1">
    <webPr sourceData="1" parsePre="1" consecutive="1" xl2000="1" url="http://10.238.194.148:8080/ssp_estadistica_vulnerable/cuaderno_vulnerable/exportar/Pag_6_excel.php?mes=Diciembre&amp;anio=2012&amp;origen=excel"/>
  </connection>
  <connection id="2917" xr16:uid="{00000000-0015-0000-FFFF-FFFF640B0000}" name="Conexión362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5' "/>
  </connection>
  <connection id="2918" xr16:uid="{00000000-0015-0000-FFFF-FFFF650B0000}" name="Conexión3623" type="4" refreshedVersion="3" background="1" saveData="1">
    <webPr sourceData="1" parsePre="1" consecutive="1" xl2000="1" url="http://10.238.194.148:8080/ssp_estadistica_vulnerable/cuaderno_vulnerable/exportar/Pag_7_excel.php?mes=Diciembre&amp;anio=2012&amp;origen=excel"/>
  </connection>
  <connection id="2919" xr16:uid="{00000000-0015-0000-FFFF-FFFF660B0000}" name="Conexión362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6' "/>
  </connection>
  <connection id="2920" xr16:uid="{00000000-0015-0000-FFFF-FFFF670B0000}" name="Conexión3625" type="4" refreshedVersion="3" background="1" saveData="1">
    <webPr sourceData="1" parsePre="1" consecutive="1" xl2000="1" url="http://10.238.194.148:8080/ssp_estadistica_vulnerable/cuaderno_vulnerable/exportar/Pag_8_excel.php?mes=Diciembre&amp;anio=2012&amp;origen=excel"/>
  </connection>
  <connection id="2921" xr16:uid="{00000000-0015-0000-FFFF-FFFF680B0000}" name="Conexión362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7' "/>
  </connection>
  <connection id="2922" xr16:uid="{00000000-0015-0000-FFFF-FFFF690B0000}" name="Conexión3627" type="4" refreshedVersion="3" background="1" saveData="1">
    <webPr sourceData="1" parsePre="1" consecutive="1" xl2000="1" url="http://10.238.194.148:8080/ssp_estadistica_vulnerable/cuaderno_vulnerable/exportar/Pag_9_excel.php?mes=Diciembre&amp;anio=2012&amp;origen=excel"/>
  </connection>
  <connection id="2923" xr16:uid="{00000000-0015-0000-FFFF-FFFF6A0B0000}" name="Conexión362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8' "/>
  </connection>
  <connection id="2924" xr16:uid="{00000000-0015-0000-FFFF-FFFF6B0B0000}" name="Conexión3629" type="4" refreshedVersion="3" background="1" saveData="1">
    <webPr sourceData="1" parsePre="1" consecutive="1" xl2000="1" url="http://10.238.194.148:8080/ssp_estadistica_vulnerable/cuaderno_vulnerable/exportar/Pag_10_excel.php?mes=Diciembre&amp;anio=2012&amp;origen=excel"/>
  </connection>
  <connection id="2925" xr16:uid="{00000000-0015-0000-FFFF-FFFF6C0B0000}" name="Conexión363" type="4" refreshedVersion="3" background="1">
    <webPr sourceData="1" parsePre="1" consecutive="1" xl2000="1" url="http://10.238.10.73:83/ssp_estadistica/cuaderno_vulnerable/exportar/Pag_7_excel.php?mes=Enero&amp;anio=2011&amp;origen=excel"/>
  </connection>
  <connection id="2926" xr16:uid="{00000000-0015-0000-FFFF-FFFF6D0B0000}" name="Conexión363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9' "/>
  </connection>
  <connection id="2927" xr16:uid="{00000000-0015-0000-FFFF-FFFF6E0B0000}" name="Conexión3631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928" xr16:uid="{00000000-0015-0000-FFFF-FFFF6F0B0000}" name="Conexión3632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2929" xr16:uid="{00000000-0015-0000-FFFF-FFFF700B0000}" name="Conexión363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2930" xr16:uid="{00000000-0015-0000-FFFF-FFFF710B0000}" name="Conexión3634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2931" xr16:uid="{00000000-0015-0000-FFFF-FFFF720B0000}" name="Conexión363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2932" xr16:uid="{00000000-0015-0000-FFFF-FFFF730B0000}" name="Conexión3636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2933" xr16:uid="{00000000-0015-0000-FFFF-FFFF740B0000}" name="Conexión363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2934" xr16:uid="{00000000-0015-0000-FFFF-FFFF750B0000}" name="Conexión3638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2935" xr16:uid="{00000000-0015-0000-FFFF-FFFF760B0000}" name="Conexión363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2936" xr16:uid="{00000000-0015-0000-FFFF-FFFF770B0000}" name="Conexión364" type="4" refreshedVersion="3" background="1">
    <webPr sourceData="1" parsePre="1" consecutive="1" xl2000="1" url="http://10.238.10.73:83/ssp_estadistica/cuaderno_vulnerable/exportar/Pag_8_excel.php?mes=Enero&amp;anio=2011&amp;origen=excel"/>
  </connection>
  <connection id="2937" xr16:uid="{00000000-0015-0000-FFFF-FFFF780B0000}" name="Conexión3640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2938" xr16:uid="{00000000-0015-0000-FFFF-FFFF790B0000}" name="Conexión364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2939" xr16:uid="{00000000-0015-0000-FFFF-FFFF7A0B0000}" name="Conexión3642" type="4" refreshedVersion="3" background="1" saveData="1">
    <webPr sourceData="1" parsePre="1" consecutive="1" xl2000="1" url="http://10.238.194.148:8080/ssp_estadistica_vulnerable/cuaderno_vulnerable/exportar/Pag_6_excel.php?mes=Diciembre&amp;anio=2012&amp;origen=excel"/>
  </connection>
  <connection id="2940" xr16:uid="{00000000-0015-0000-FFFF-FFFF7B0B0000}" name="Conexión364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5' "/>
  </connection>
  <connection id="2941" xr16:uid="{00000000-0015-0000-FFFF-FFFF7C0B0000}" name="Conexión3644" type="4" refreshedVersion="3" background="1" saveData="1">
    <webPr sourceData="1" parsePre="1" consecutive="1" xl2000="1" url="http://10.238.194.148:8080/ssp_estadistica_vulnerable/cuaderno_vulnerable/exportar/Pag_7_excel.php?mes=Diciembre&amp;anio=2012&amp;origen=excel"/>
  </connection>
  <connection id="2942" xr16:uid="{00000000-0015-0000-FFFF-FFFF7D0B0000}" name="Conexión364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6' "/>
  </connection>
  <connection id="2943" xr16:uid="{00000000-0015-0000-FFFF-FFFF7E0B0000}" name="Conexión3646" type="4" refreshedVersion="3" background="1" saveData="1">
    <webPr sourceData="1" parsePre="1" consecutive="1" xl2000="1" url="http://10.238.194.148:8080/ssp_estadistica_vulnerable/cuaderno_vulnerable/exportar/Pag_8_excel.php?mes=Diciembre&amp;anio=2012&amp;origen=excel"/>
  </connection>
  <connection id="2944" xr16:uid="{00000000-0015-0000-FFFF-FFFF7F0B0000}" name="Conexión364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7' "/>
  </connection>
  <connection id="2945" xr16:uid="{00000000-0015-0000-FFFF-FFFF800B0000}" name="Conexión3648" type="4" refreshedVersion="3" background="1" saveData="1">
    <webPr sourceData="1" parsePre="1" consecutive="1" xl2000="1" url="http://10.238.194.148:8080/ssp_estadistica_vulnerable/cuaderno_vulnerable/exportar/Pag_9_excel.php?mes=Diciembre&amp;anio=2012&amp;origen=excel"/>
  </connection>
  <connection id="2946" xr16:uid="{00000000-0015-0000-FFFF-FFFF810B0000}" name="Conexión364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8' "/>
  </connection>
  <connection id="2947" xr16:uid="{00000000-0015-0000-FFFF-FFFF820B0000}" name="Conexión365" type="4" refreshedVersion="3" background="1">
    <webPr sourceData="1" parsePre="1" consecutive="1" xl2000="1" url="http://10.238.10.73:83/ssp_estadistica/cuaderno_vulnerable/exportar/Pag_9_excel.php?mes=Enero&amp;anio=2011&amp;origen=excel"/>
  </connection>
  <connection id="2948" xr16:uid="{00000000-0015-0000-FFFF-FFFF830B0000}" name="Conexión3650" type="4" refreshedVersion="3" background="1" saveData="1">
    <webPr sourceData="1" parsePre="1" consecutive="1" xl2000="1" url="http://10.238.194.148:8080/ssp_estadistica_vulnerable/cuaderno_vulnerable/exportar/Pag_10_excel.php?mes=Diciembre&amp;anio=2012&amp;origen=excel"/>
  </connection>
  <connection id="2949" xr16:uid="{00000000-0015-0000-FFFF-FFFF840B0000}" name="Conexión365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9' "/>
  </connection>
  <connection id="2950" xr16:uid="{00000000-0015-0000-FFFF-FFFF850B0000}" name="Conexión3652" type="4" refreshedVersion="3" background="1" saveData="1">
    <webPr sourceData="1" parsePre="1" consecutive="1" xl2000="1" url="http://10.238.194.148:8080/ssp_estadistica_vulnerable/cuaderno_vulnerable/exportar/Pag_11_excel.php?mes=Diciembre&amp;anio=2012&amp;origen=excel"/>
  </connection>
  <connection id="2951" xr16:uid="{00000000-0015-0000-FFFF-FFFF860B0000}" name="Conexión365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0' "/>
  </connection>
  <connection id="2952" xr16:uid="{00000000-0015-0000-FFFF-FFFF870B0000}" name="Conexión3654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953" xr16:uid="{00000000-0015-0000-FFFF-FFFF880B0000}" name="Conexión3655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2954" xr16:uid="{00000000-0015-0000-FFFF-FFFF890B0000}" name="Conexión365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2955" xr16:uid="{00000000-0015-0000-FFFF-FFFF8A0B0000}" name="Conexión3657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2956" xr16:uid="{00000000-0015-0000-FFFF-FFFF8B0B0000}" name="Conexión365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2957" xr16:uid="{00000000-0015-0000-FFFF-FFFF8C0B0000}" name="Conexión3659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2958" xr16:uid="{00000000-0015-0000-FFFF-FFFF8D0B0000}" name="Conexión366" type="4" refreshedVersion="3" background="1">
    <webPr sourceData="1" parsePre="1" consecutive="1" xl2000="1" url="http://10.238.10.73:83/ssp_estadistica/cuaderno_vulnerable/exportar/Pag_10_excel.php?mes=Enero&amp;anio=2011&amp;origen=excel"/>
  </connection>
  <connection id="2959" xr16:uid="{00000000-0015-0000-FFFF-FFFF8E0B0000}" name="Conexión366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2960" xr16:uid="{00000000-0015-0000-FFFF-FFFF8F0B0000}" name="Conexión3661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2961" xr16:uid="{00000000-0015-0000-FFFF-FFFF900B0000}" name="Conexión366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2962" xr16:uid="{00000000-0015-0000-FFFF-FFFF910B0000}" name="Conexión3663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2963" xr16:uid="{00000000-0015-0000-FFFF-FFFF920B0000}" name="Conexión366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2964" xr16:uid="{00000000-0015-0000-FFFF-FFFF930B0000}" name="Conexión3665" type="4" refreshedVersion="3" background="1" saveData="1">
    <webPr sourceData="1" parsePre="1" consecutive="1" xl2000="1" url="http://10.238.194.148:8080/ssp_estadistica_vulnerable/cuaderno_vulnerable/exportar/Pag_6_excel.php?mes=Diciembre&amp;anio=2012&amp;origen=excel"/>
  </connection>
  <connection id="2965" xr16:uid="{00000000-0015-0000-FFFF-FFFF940B0000}" name="Conexión366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5' "/>
  </connection>
  <connection id="2966" xr16:uid="{00000000-0015-0000-FFFF-FFFF950B0000}" name="Conexión3667" type="4" refreshedVersion="3" background="1" saveData="1">
    <webPr sourceData="1" parsePre="1" consecutive="1" xl2000="1" url="http://10.238.194.148:8080/ssp_estadistica_vulnerable/cuaderno_vulnerable/exportar/Pag_7_excel.php?mes=Diciembre&amp;anio=2012&amp;origen=excel"/>
  </connection>
  <connection id="2967" xr16:uid="{00000000-0015-0000-FFFF-FFFF960B0000}" name="Conexión366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6' "/>
  </connection>
  <connection id="2968" xr16:uid="{00000000-0015-0000-FFFF-FFFF970B0000}" name="Conexión3669" type="4" refreshedVersion="3" background="1" saveData="1">
    <webPr sourceData="1" parsePre="1" consecutive="1" xl2000="1" url="http://10.238.194.148:8080/ssp_estadistica_vulnerable/cuaderno_vulnerable/exportar/Pag_8_excel.php?mes=Diciembre&amp;anio=2012&amp;origen=excel"/>
  </connection>
  <connection id="2969" xr16:uid="{00000000-0015-0000-FFFF-FFFF980B0000}" name="Conexión367" type="4" refreshedVersion="3" background="1">
    <webPr sourceData="1" parsePre="1" consecutive="1" xl2000="1" url="http://10.238.10.73:83/ssp_estadistica/cuaderno_vulnerable/exportar/Pag_11_excel.php?mes=Enero&amp;anio=2011&amp;origen=excel"/>
  </connection>
  <connection id="2970" xr16:uid="{00000000-0015-0000-FFFF-FFFF990B0000}" name="Conexión367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7' "/>
  </connection>
  <connection id="2971" xr16:uid="{00000000-0015-0000-FFFF-FFFF9A0B0000}" name="Conexión3671" type="4" refreshedVersion="3" background="1" saveData="1">
    <webPr sourceData="1" parsePre="1" consecutive="1" xl2000="1" url="http://10.238.194.148:8080/ssp_estadistica_vulnerable/cuaderno_vulnerable/exportar/Pag_9_excel.php?mes=Diciembre&amp;anio=2012&amp;origen=excel"/>
  </connection>
  <connection id="2972" xr16:uid="{00000000-0015-0000-FFFF-FFFF9B0B0000}" name="Conexión367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8' "/>
  </connection>
  <connection id="2973" xr16:uid="{00000000-0015-0000-FFFF-FFFF9C0B0000}" name="Conexión3673" type="4" refreshedVersion="3" background="1" saveData="1">
    <webPr sourceData="1" parsePre="1" consecutive="1" xl2000="1" url="http://10.238.194.148:8080/ssp_estadistica_vulnerable/cuaderno_vulnerable/exportar/Pag_10_excel.php?mes=Diciembre&amp;anio=2012&amp;origen=excel"/>
  </connection>
  <connection id="2974" xr16:uid="{00000000-0015-0000-FFFF-FFFF9D0B0000}" name="Conexión367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9' "/>
  </connection>
  <connection id="2975" xr16:uid="{00000000-0015-0000-FFFF-FFFF9E0B0000}" name="Conexión3675" type="4" refreshedVersion="3" background="1" saveData="1">
    <webPr sourceData="1" parsePre="1" consecutive="1" xl2000="1" url="http://10.238.194.148:8080/ssp_estadistica_vulnerable/cuaderno_vulnerable/exportar/Pag_11_excel.php?mes=Diciembre&amp;anio=2012&amp;origen=excel"/>
  </connection>
  <connection id="2976" xr16:uid="{00000000-0015-0000-FFFF-FFFF9F0B0000}" name="Conexión367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0' "/>
  </connection>
  <connection id="2977" xr16:uid="{00000000-0015-0000-FFFF-FFFFA00B0000}" name="Conexión3677" type="4" refreshedVersion="3" background="1" saveData="1">
    <webPr sourceData="1" parsePre="1" consecutive="1" xl2000="1" url="http://10.238.194.148:8080/ssp_estadistica_vulnerable/cuaderno_vulnerable/exportar/Pag_12_excel.php?mes=Diciembre&amp;anio=2012&amp;origen=excel"/>
  </connection>
  <connection id="2978" xr16:uid="{00000000-0015-0000-FFFF-FFFFA10B0000}" name="Conexión367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1' "/>
  </connection>
  <connection id="2979" xr16:uid="{00000000-0015-0000-FFFF-FFFFA20B0000}" name="Conexión3679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980" xr16:uid="{00000000-0015-0000-FFFF-FFFFA30B0000}" name="Conexión368" type="4" refreshedVersion="3" background="1">
    <webPr sourceData="1" parsePre="1" consecutive="1" xl2000="1" url="http://10.238.10.73:83/ssp_estadistica/cuaderno_vulnerable/exportar/Pag_12_excel.php?mes=Enero&amp;anio=2011&amp;origen=excel"/>
  </connection>
  <connection id="2981" xr16:uid="{00000000-0015-0000-FFFF-FFFFA40B0000}" name="Conexión3680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2982" xr16:uid="{00000000-0015-0000-FFFF-FFFFA50B0000}" name="Conexión368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2983" xr16:uid="{00000000-0015-0000-FFFF-FFFFA60B0000}" name="Conexión3682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2984" xr16:uid="{00000000-0015-0000-FFFF-FFFFA70B0000}" name="Conexión368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2985" xr16:uid="{00000000-0015-0000-FFFF-FFFFA80B0000}" name="Conexión3684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2986" xr16:uid="{00000000-0015-0000-FFFF-FFFFA90B0000}" name="Conexión368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2987" xr16:uid="{00000000-0015-0000-FFFF-FFFFAA0B0000}" name="Conexión3686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2988" xr16:uid="{00000000-0015-0000-FFFF-FFFFAB0B0000}" name="Conexión368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2989" xr16:uid="{00000000-0015-0000-FFFF-FFFFAC0B0000}" name="Conexión3688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2990" xr16:uid="{00000000-0015-0000-FFFF-FFFFAD0B0000}" name="Conexión368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2991" xr16:uid="{00000000-0015-0000-FFFF-FFFFAE0B0000}" name="Conexión369" type="4" refreshedVersion="3" background="1">
    <webPr sourceData="1" parsePre="1" consecutive="1" xl2000="1" url="http://10.238.10.73:83/ssp_estadistica/cuaderno_vulnerable/exportar/Pag_13_excel.php?mes=Enero&amp;anio=2011&amp;origen=excel"/>
  </connection>
  <connection id="2992" xr16:uid="{00000000-0015-0000-FFFF-FFFFAF0B0000}" name="Conexión3690" type="4" refreshedVersion="3" background="1" saveData="1">
    <webPr sourceData="1" parsePre="1" consecutive="1" xl2000="1" url="http://10.238.194.148:8080/ssp_estadistica_vulnerable/cuaderno_vulnerable/exportar/Pag_6_excel.php?mes=Diciembre&amp;anio=2012&amp;origen=excel"/>
  </connection>
  <connection id="2993" xr16:uid="{00000000-0015-0000-FFFF-FFFFB00B0000}" name="Conexión369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5' "/>
  </connection>
  <connection id="2994" xr16:uid="{00000000-0015-0000-FFFF-FFFFB10B0000}" name="Conexión3692" type="4" refreshedVersion="3" background="1" saveData="1">
    <webPr sourceData="1" parsePre="1" consecutive="1" xl2000="1" url="http://10.238.194.148:8080/ssp_estadistica_vulnerable/cuaderno_vulnerable/exportar/Pag_7_excel.php?mes=Diciembre&amp;anio=2012&amp;origen=excel"/>
  </connection>
  <connection id="2995" xr16:uid="{00000000-0015-0000-FFFF-FFFFB20B0000}" name="Conexión369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6' "/>
  </connection>
  <connection id="2996" xr16:uid="{00000000-0015-0000-FFFF-FFFFB30B0000}" name="Conexión3694" type="4" refreshedVersion="3" background="1" saveData="1">
    <webPr sourceData="1" parsePre="1" consecutive="1" xl2000="1" url="http://10.238.194.148:8080/ssp_estadistica_vulnerable/cuaderno_vulnerable/exportar/Pag_8_excel.php?mes=Diciembre&amp;anio=2012&amp;origen=excel"/>
  </connection>
  <connection id="2997" xr16:uid="{00000000-0015-0000-FFFF-FFFFB40B0000}" name="Conexión369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7' "/>
  </connection>
  <connection id="2998" xr16:uid="{00000000-0015-0000-FFFF-FFFFB50B0000}" name="Conexión3696" type="4" refreshedVersion="3" background="1" saveData="1">
    <webPr sourceData="1" parsePre="1" consecutive="1" xl2000="1" url="http://10.238.194.148:8080/ssp_estadistica_vulnerable/cuaderno_vulnerable/exportar/Pag_9_excel.php?mes=Diciembre&amp;anio=2012&amp;origen=excel"/>
  </connection>
  <connection id="2999" xr16:uid="{00000000-0015-0000-FFFF-FFFFB60B0000}" name="Conexión369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8' "/>
  </connection>
  <connection id="3000" xr16:uid="{00000000-0015-0000-FFFF-FFFFB70B0000}" name="Conexión3698" type="4" refreshedVersion="3" background="1" saveData="1">
    <webPr sourceData="1" parsePre="1" consecutive="1" xl2000="1" url="http://10.238.194.148:8080/ssp_estadistica_vulnerable/cuaderno_vulnerable/exportar/Pag_10_excel.php?mes=Diciembre&amp;anio=2012&amp;origen=excel"/>
  </connection>
  <connection id="3001" xr16:uid="{00000000-0015-0000-FFFF-FFFFB80B0000}" name="Conexión369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9' "/>
  </connection>
  <connection id="3002" xr16:uid="{00000000-0015-0000-FFFF-FFFFB90B0000}" name="Conexión37" type="4" refreshedVersion="3" background="1" saveData="1">
    <webPr sourceData="1" parsePre="1" consecutive="1" xl2000="1" url="http://10.238.10.73:83/ssp_estadistica/cuaderno_vulnerable/exportar/Pag_4_excel.php?mes=Enero&amp;anio=2011&amp;entidad=&amp;origen=excel"/>
  </connection>
  <connection id="3003" xr16:uid="{00000000-0015-0000-FFFF-FFFFBA0B0000}" name="Conexión370" type="4" refreshedVersion="3" background="1">
    <webPr sourceData="1" parsePre="1" consecutive="1" xl2000="1" url="http://10.238.10.73:83/ssp_estadistica/cuaderno_vulnerable/exportar/Pag_14_excel.php?mes=Enero&amp;anio=2011&amp;origen=excel"/>
  </connection>
  <connection id="3004" xr16:uid="{00000000-0015-0000-FFFF-FFFFBB0B0000}" name="Conexión3700" type="4" refreshedVersion="3" background="1" saveData="1">
    <webPr sourceData="1" parsePre="1" consecutive="1" xl2000="1" url="http://10.238.194.148:8080/ssp_estadistica_vulnerable/cuaderno_vulnerable/exportar/Pag_11_excel.php?mes=Diciembre&amp;anio=2012&amp;origen=excel"/>
  </connection>
  <connection id="3005" xr16:uid="{00000000-0015-0000-FFFF-FFFFBC0B0000}" name="Conexión370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0' "/>
  </connection>
  <connection id="3006" xr16:uid="{00000000-0015-0000-FFFF-FFFFBD0B0000}" name="Conexión3702" type="4" refreshedVersion="3" background="1" saveData="1">
    <webPr sourceData="1" parsePre="1" consecutive="1" xl2000="1" url="http://10.238.194.148:8080/ssp_estadistica_vulnerable/cuaderno_vulnerable/exportar/Pag_12_excel.php?mes=Diciembre&amp;anio=2012&amp;origen=excel"/>
  </connection>
  <connection id="3007" xr16:uid="{00000000-0015-0000-FFFF-FFFFBE0B0000}" name="Conexión370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1' "/>
  </connection>
  <connection id="3008" xr16:uid="{00000000-0015-0000-FFFF-FFFFBF0B0000}" name="Conexión3704" type="4" refreshedVersion="3" background="1" saveData="1">
    <webPr sourceData="1" parsePre="1" consecutive="1" xl2000="1" url="http://10.238.194.148:8080/ssp_estadistica_vulnerable/cuaderno_vulnerable/exportar/Pag_13_excel.php?mes=Diciembre&amp;anio=2012&amp;origen=excel"/>
  </connection>
  <connection id="3009" xr16:uid="{00000000-0015-0000-FFFF-FFFFC00B0000}" name="Conexión370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3' "/>
  </connection>
  <connection id="3010" xr16:uid="{00000000-0015-0000-FFFF-FFFFC10B0000}" name="Conexión3706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3011" xr16:uid="{00000000-0015-0000-FFFF-FFFFC20B0000}" name="Conexión3707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3012" xr16:uid="{00000000-0015-0000-FFFF-FFFFC30B0000}" name="Conexión370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3013" xr16:uid="{00000000-0015-0000-FFFF-FFFFC40B0000}" name="Conexión3709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3014" xr16:uid="{00000000-0015-0000-FFFF-FFFFC50B0000}" name="Conexión371" type="4" refreshedVersion="3" background="1">
    <webPr sourceData="1" parsePre="1" consecutive="1" xl2000="1" url="http://10.238.10.73:83/ssp_estadistica/cuaderno_vulnerable/exportar/Pag_15_excel.php?mes=Enero&amp;anio=2011&amp;origen=excel"/>
  </connection>
  <connection id="3015" xr16:uid="{00000000-0015-0000-FFFF-FFFFC60B0000}" name="Conexión371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3016" xr16:uid="{00000000-0015-0000-FFFF-FFFFC70B0000}" name="Conexión3711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3017" xr16:uid="{00000000-0015-0000-FFFF-FFFFC80B0000}" name="Conexión371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3018" xr16:uid="{00000000-0015-0000-FFFF-FFFFC90B0000}" name="Conexión3713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3019" xr16:uid="{00000000-0015-0000-FFFF-FFFFCA0B0000}" name="Conexión371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3020" xr16:uid="{00000000-0015-0000-FFFF-FFFFCB0B0000}" name="Conexión3715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3021" xr16:uid="{00000000-0015-0000-FFFF-FFFFCC0B0000}" name="Conexión371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3022" xr16:uid="{00000000-0015-0000-FFFF-FFFFCD0B0000}" name="Conexión3717" type="4" refreshedVersion="3" background="1" saveData="1">
    <webPr sourceData="1" parsePre="1" consecutive="1" xl2000="1" url="http://10.238.194.148:8080/ssp_estadistica_vulnerable/cuaderno_vulnerable/exportar/Pag_6_excel.php?mes=Diciembre&amp;anio=2012&amp;origen=excel"/>
  </connection>
  <connection id="3023" xr16:uid="{00000000-0015-0000-FFFF-FFFFCE0B0000}" name="Conexión371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5' "/>
  </connection>
  <connection id="3024" xr16:uid="{00000000-0015-0000-FFFF-FFFFCF0B0000}" name="Conexión3719" type="4" refreshedVersion="3" background="1" saveData="1">
    <webPr sourceData="1" parsePre="1" consecutive="1" xl2000="1" url="http://10.238.194.148:8080/ssp_estadistica_vulnerable/cuaderno_vulnerable/exportar/Pag_7_excel.php?mes=Diciembre&amp;anio=2012&amp;origen=excel"/>
  </connection>
  <connection id="3025" xr16:uid="{00000000-0015-0000-FFFF-FFFFD00B0000}" name="Conexión372" type="4" refreshedVersion="3" background="1">
    <webPr sourceData="1" parsePre="1" consecutive="1" xl2000="1" url="http://10.238.10.73:83/ssp_estadistica/cuaderno_vulnerable/exportar/Pag_16_excel.php?mes=Enero&amp;anio=2011&amp;origen=excel"/>
  </connection>
  <connection id="3026" xr16:uid="{00000000-0015-0000-FFFF-FFFFD10B0000}" name="Conexión372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6' "/>
  </connection>
  <connection id="3027" xr16:uid="{00000000-0015-0000-FFFF-FFFFD20B0000}" name="Conexión3721" type="4" refreshedVersion="3" background="1" saveData="1">
    <webPr sourceData="1" parsePre="1" consecutive="1" xl2000="1" url="http://10.238.194.148:8080/ssp_estadistica_vulnerable/cuaderno_vulnerable/exportar/Pag_8_excel.php?mes=Diciembre&amp;anio=2012&amp;origen=excel"/>
  </connection>
  <connection id="3028" xr16:uid="{00000000-0015-0000-FFFF-FFFFD30B0000}" name="Conexión372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7' "/>
  </connection>
  <connection id="3029" xr16:uid="{00000000-0015-0000-FFFF-FFFFD40B0000}" name="Conexión3723" type="4" refreshedVersion="3" background="1" saveData="1">
    <webPr sourceData="1" parsePre="1" consecutive="1" xl2000="1" url="http://10.238.194.148:8080/ssp_estadistica_vulnerable/cuaderno_vulnerable/exportar/Pag_9_excel.php?mes=Diciembre&amp;anio=2012&amp;origen=excel"/>
  </connection>
  <connection id="3030" xr16:uid="{00000000-0015-0000-FFFF-FFFFD50B0000}" name="Conexión372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8' "/>
  </connection>
  <connection id="3031" xr16:uid="{00000000-0015-0000-FFFF-FFFFD60B0000}" name="Conexión3725" type="4" refreshedVersion="3" background="1" saveData="1">
    <webPr sourceData="1" parsePre="1" consecutive="1" xl2000="1" url="http://10.238.194.148:8080/ssp_estadistica_vulnerable/cuaderno_vulnerable/exportar/Pag_10_excel.php?mes=Diciembre&amp;anio=2012&amp;origen=excel"/>
  </connection>
  <connection id="3032" xr16:uid="{00000000-0015-0000-FFFF-FFFFD70B0000}" name="Conexión372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9' "/>
  </connection>
  <connection id="3033" xr16:uid="{00000000-0015-0000-FFFF-FFFFD80B0000}" name="Conexión3727" type="4" refreshedVersion="3" background="1" saveData="1">
    <webPr sourceData="1" parsePre="1" consecutive="1" xl2000="1" url="http://10.238.194.148:8080/ssp_estadistica_vulnerable/cuaderno_vulnerable/exportar/Pag_11_excel.php?mes=Diciembre&amp;anio=2012&amp;origen=excel"/>
  </connection>
  <connection id="3034" xr16:uid="{00000000-0015-0000-FFFF-FFFFD90B0000}" name="Conexión372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0' "/>
  </connection>
  <connection id="3035" xr16:uid="{00000000-0015-0000-FFFF-FFFFDA0B0000}" name="Conexión3729" type="4" refreshedVersion="3" background="1" saveData="1">
    <webPr sourceData="1" parsePre="1" consecutive="1" xl2000="1" url="http://10.238.194.148:8080/ssp_estadistica_vulnerable/cuaderno_vulnerable/exportar/Pag_12_excel.php?mes=Diciembre&amp;anio=2012&amp;origen=excel"/>
  </connection>
  <connection id="3036" xr16:uid="{00000000-0015-0000-FFFF-FFFFDB0B0000}" name="Conexión373" type="4" refreshedVersion="3" background="1">
    <webPr sourceData="1" parsePre="1" consecutive="1" xl2000="1" url="http://10.238.10.73:83/ssp_estadistica/cuaderno_vulnerable/exportar/Pag_17_excel.php?mes=Enero&amp;anio=2011&amp;origen=excel"/>
  </connection>
  <connection id="3037" xr16:uid="{00000000-0015-0000-FFFF-FFFFDC0B0000}" name="Conexión373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1' "/>
  </connection>
  <connection id="3038" xr16:uid="{00000000-0015-0000-FFFF-FFFFDD0B0000}" name="Conexión3731" type="4" refreshedVersion="3" background="1" saveData="1">
    <webPr sourceData="1" parsePre="1" consecutive="1" xl2000="1" url="http://10.238.194.148:8080/ssp_estadistica_vulnerable/cuaderno_vulnerable/exportar/Pag_13_excel.php?mes=Diciembre&amp;anio=2012&amp;origen=excel"/>
  </connection>
  <connection id="3039" xr16:uid="{00000000-0015-0000-FFFF-FFFFDE0B0000}" name="Conexión373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3' "/>
  </connection>
  <connection id="3040" xr16:uid="{00000000-0015-0000-FFFF-FFFFDF0B0000}" name="Conexión3733" type="4" refreshedVersion="3" background="1" saveData="1">
    <webPr sourceData="1" parsePre="1" consecutive="1" xl2000="1" url="http://10.238.194.148:8080/ssp_estadistica_vulnerable/cuaderno_vulnerable/exportar/Pag_14_excel.php?mes=Diciembre&amp;anio=2012&amp;origen=excel"/>
  </connection>
  <connection id="3041" xr16:uid="{00000000-0015-0000-FFFF-FFFFE00B0000}" name="Conexión373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4' "/>
  </connection>
  <connection id="3042" xr16:uid="{00000000-0015-0000-FFFF-FFFFE10B0000}" name="Conexión3735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3043" xr16:uid="{00000000-0015-0000-FFFF-FFFFE20B0000}" name="Conexión3736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3044" xr16:uid="{00000000-0015-0000-FFFF-FFFFE30B0000}" name="Conexión373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3045" xr16:uid="{00000000-0015-0000-FFFF-FFFFE40B0000}" name="Conexión3738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3046" xr16:uid="{00000000-0015-0000-FFFF-FFFFE50B0000}" name="Conexión373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3047" xr16:uid="{00000000-0015-0000-FFFF-FFFFE60B0000}" name="Conexión374" type="4" refreshedVersion="3" background="1">
    <webPr sourceData="1" parsePre="1" consecutive="1" xl2000="1" url="http://10.238.10.73:83/ssp_estadistica/cuaderno_vulnerable/exportar/Pag_18_excel.php?mes=Enero&amp;anio=2011&amp;origen=excel"/>
  </connection>
  <connection id="3048" xr16:uid="{00000000-0015-0000-FFFF-FFFFE70B0000}" name="Conexión3740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3049" xr16:uid="{00000000-0015-0000-FFFF-FFFFE80B0000}" name="Conexión374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3050" xr16:uid="{00000000-0015-0000-FFFF-FFFFE90B0000}" name="Conexión3742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3051" xr16:uid="{00000000-0015-0000-FFFF-FFFFEA0B0000}" name="Conexión374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3052" xr16:uid="{00000000-0015-0000-FFFF-FFFFEB0B0000}" name="Conexión3744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3053" xr16:uid="{00000000-0015-0000-FFFF-FFFFEC0B0000}" name="Conexión374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3054" xr16:uid="{00000000-0015-0000-FFFF-FFFFED0B0000}" name="Conexión3746" type="4" refreshedVersion="3" background="1" saveData="1">
    <webPr sourceData="1" parsePre="1" consecutive="1" xl2000="1" url="http://10.238.194.148:8080/ssp_estadistica_vulnerable/cuaderno_vulnerable/exportar/Pag_6_excel.php?mes=Diciembre&amp;anio=2012&amp;origen=excel"/>
  </connection>
  <connection id="3055" xr16:uid="{00000000-0015-0000-FFFF-FFFFEE0B0000}" name="Conexión374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5' "/>
  </connection>
  <connection id="3056" xr16:uid="{00000000-0015-0000-FFFF-FFFFEF0B0000}" name="Conexión3748" type="4" refreshedVersion="3" background="1" saveData="1">
    <webPr sourceData="1" parsePre="1" consecutive="1" xl2000="1" url="http://10.238.194.148:8080/ssp_estadistica_vulnerable/cuaderno_vulnerable/exportar/Pag_7_excel.php?mes=Diciembre&amp;anio=2012&amp;origen=excel"/>
  </connection>
  <connection id="3057" xr16:uid="{00000000-0015-0000-FFFF-FFFFF00B0000}" name="Conexión374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6' "/>
  </connection>
  <connection id="3058" xr16:uid="{00000000-0015-0000-FFFF-FFFFF10B0000}" name="Conexión375" type="4" refreshedVersion="3" background="1">
    <webPr sourceData="1" parsePre="1" consecutive="1" xl2000="1" url="http://10.238.10.73:83/ssp_estadistica/cuaderno_vulnerable/exportar/Pag_19_excel.php?mes=Enero&amp;anio=2011&amp;origen=excel"/>
  </connection>
  <connection id="3059" xr16:uid="{00000000-0015-0000-FFFF-FFFFF20B0000}" name="Conexión3750" type="4" refreshedVersion="3" background="1" saveData="1">
    <webPr sourceData="1" parsePre="1" consecutive="1" xl2000="1" url="http://10.238.194.148:8080/ssp_estadistica_vulnerable/cuaderno_vulnerable/exportar/Pag_8_excel.php?mes=Diciembre&amp;anio=2012&amp;origen=excel"/>
  </connection>
  <connection id="3060" xr16:uid="{00000000-0015-0000-FFFF-FFFFF30B0000}" name="Conexión375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7' "/>
  </connection>
  <connection id="3061" xr16:uid="{00000000-0015-0000-FFFF-FFFFF40B0000}" name="Conexión3752" type="4" refreshedVersion="3" background="1" saveData="1">
    <webPr sourceData="1" parsePre="1" consecutive="1" xl2000="1" url="http://10.238.194.148:8080/ssp_estadistica_vulnerable/cuaderno_vulnerable/exportar/Pag_9_excel.php?mes=Diciembre&amp;anio=2012&amp;origen=excel"/>
  </connection>
  <connection id="3062" xr16:uid="{00000000-0015-0000-FFFF-FFFFF50B0000}" name="Conexión375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8' "/>
  </connection>
  <connection id="3063" xr16:uid="{00000000-0015-0000-FFFF-FFFFF60B0000}" name="Conexión3754" type="4" refreshedVersion="3" background="1" saveData="1">
    <webPr sourceData="1" parsePre="1" consecutive="1" xl2000="1" url="http://10.238.194.148:8080/ssp_estadistica_vulnerable/cuaderno_vulnerable/exportar/Pag_10_excel.php?mes=Diciembre&amp;anio=2012&amp;origen=excel"/>
  </connection>
  <connection id="3064" xr16:uid="{00000000-0015-0000-FFFF-FFFFF70B0000}" name="Conexión375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9' "/>
  </connection>
  <connection id="3065" xr16:uid="{00000000-0015-0000-FFFF-FFFFF80B0000}" name="Conexión3756" type="4" refreshedVersion="3" background="1" saveData="1">
    <webPr sourceData="1" parsePre="1" consecutive="1" xl2000="1" url="http://10.238.194.148:8080/ssp_estadistica_vulnerable/cuaderno_vulnerable/exportar/Pag_11_excel.php?mes=Diciembre&amp;anio=2012&amp;origen=excel"/>
  </connection>
  <connection id="3066" xr16:uid="{00000000-0015-0000-FFFF-FFFFF90B0000}" name="Conexión375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0' "/>
  </connection>
  <connection id="3067" xr16:uid="{00000000-0015-0000-FFFF-FFFFFA0B0000}" name="Conexión3758" type="4" refreshedVersion="3" background="1" saveData="1">
    <webPr sourceData="1" parsePre="1" consecutive="1" xl2000="1" url="http://10.238.194.148:8080/ssp_estadistica_vulnerable/cuaderno_vulnerable/exportar/Pag_12_excel.php?mes=Diciembre&amp;anio=2012&amp;origen=excel"/>
  </connection>
  <connection id="3068" xr16:uid="{00000000-0015-0000-FFFF-FFFFFB0B0000}" name="Conexión375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1' "/>
  </connection>
  <connection id="3069" xr16:uid="{00000000-0015-0000-FFFF-FFFFFC0B0000}" name="Conexión376" type="4" refreshedVersion="3" background="1">
    <webPr sourceData="1" parsePre="1" consecutive="1" xl2000="1" url="http://10.238.10.73:83/ssp_estadistica/cuaderno_vulnerable/exportar/Pag_20_excel.php?mes=Enero&amp;anio=2011&amp;origen=excel"/>
  </connection>
  <connection id="3070" xr16:uid="{00000000-0015-0000-FFFF-FFFFFD0B0000}" name="Conexión3760" type="4" refreshedVersion="3" background="1" saveData="1">
    <webPr sourceData="1" parsePre="1" consecutive="1" xl2000="1" url="http://10.238.194.148:8080/ssp_estadistica_vulnerable/cuaderno_vulnerable/exportar/Pag_13_excel.php?mes=Diciembre&amp;anio=2012&amp;origen=excel"/>
  </connection>
  <connection id="3071" xr16:uid="{00000000-0015-0000-FFFF-FFFFFE0B0000}" name="Conexión376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3' "/>
  </connection>
  <connection id="3072" xr16:uid="{00000000-0015-0000-FFFF-FFFFFF0B0000}" name="Conexión3762" type="4" refreshedVersion="3" background="1" saveData="1">
    <webPr sourceData="1" parsePre="1" consecutive="1" xl2000="1" url="http://10.238.194.148:8080/ssp_estadistica_vulnerable/cuaderno_vulnerable/exportar/Pag_14_excel.php?mes=Diciembre&amp;anio=2012&amp;origen=excel"/>
  </connection>
  <connection id="3073" xr16:uid="{00000000-0015-0000-FFFF-FFFF000C0000}" name="Conexión376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4' "/>
  </connection>
  <connection id="3074" xr16:uid="{00000000-0015-0000-FFFF-FFFF010C0000}" name="Conexión3764" type="4" refreshedVersion="3" background="1" saveData="1">
    <webPr sourceData="1" parsePre="1" consecutive="1" xl2000="1" url="http://10.238.194.148:8080/ssp_estadistica_vulnerable/cuaderno_vulnerable/exportar/Pag_15_excel.php?mes=Diciembre&amp;anio=2012&amp;origen=excel"/>
  </connection>
  <connection id="3075" xr16:uid="{00000000-0015-0000-FFFF-FFFF020C0000}" name="Conexión376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5' "/>
  </connection>
  <connection id="3076" xr16:uid="{00000000-0015-0000-FFFF-FFFF030C0000}" name="Conexión3766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3077" xr16:uid="{00000000-0015-0000-FFFF-FFFF040C0000}" name="Conexión3767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3078" xr16:uid="{00000000-0015-0000-FFFF-FFFF050C0000}" name="Conexión376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3079" xr16:uid="{00000000-0015-0000-FFFF-FFFF060C0000}" name="Conexión3769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3080" xr16:uid="{00000000-0015-0000-FFFF-FFFF070C0000}" name="Conexión377" type="4" refreshedVersion="3" background="1">
    <webPr sourceData="1" parsePre="1" consecutive="1" xl2000="1" url="http://10.238.10.73:83/ssp_estadistica/cuaderno_vulnerable/exportar/Pag_21_excel.php?mes=Enero&amp;anio=2011&amp;origen=excel"/>
  </connection>
  <connection id="3081" xr16:uid="{00000000-0015-0000-FFFF-FFFF080C0000}" name="Conexión377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3082" xr16:uid="{00000000-0015-0000-FFFF-FFFF090C0000}" name="Conexión3771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3083" xr16:uid="{00000000-0015-0000-FFFF-FFFF0A0C0000}" name="Conexión377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3084" xr16:uid="{00000000-0015-0000-FFFF-FFFF0B0C0000}" name="Conexión3773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3085" xr16:uid="{00000000-0015-0000-FFFF-FFFF0C0C0000}" name="Conexión377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3086" xr16:uid="{00000000-0015-0000-FFFF-FFFF0D0C0000}" name="Conexión3775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3087" xr16:uid="{00000000-0015-0000-FFFF-FFFF0E0C0000}" name="Conexión377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3088" xr16:uid="{00000000-0015-0000-FFFF-FFFF0F0C0000}" name="Conexión3777" type="4" refreshedVersion="3" background="1" saveData="1">
    <webPr sourceData="1" parsePre="1" consecutive="1" xl2000="1" url="http://10.238.194.148:8080/ssp_estadistica_vulnerable/cuaderno_vulnerable/exportar/Pag_6_excel.php?mes=Diciembre&amp;anio=2012&amp;origen=excel"/>
  </connection>
  <connection id="3089" xr16:uid="{00000000-0015-0000-FFFF-FFFF100C0000}" name="Conexión377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5' "/>
  </connection>
  <connection id="3090" xr16:uid="{00000000-0015-0000-FFFF-FFFF110C0000}" name="Conexión3779" type="4" refreshedVersion="3" background="1" saveData="1">
    <webPr sourceData="1" parsePre="1" consecutive="1" xl2000="1" url="http://10.238.194.148:8080/ssp_estadistica_vulnerable/cuaderno_vulnerable/exportar/Pag_7_excel.php?mes=Diciembre&amp;anio=2012&amp;origen=excel"/>
  </connection>
  <connection id="3091" xr16:uid="{00000000-0015-0000-FFFF-FFFF120C0000}" name="Conexión378" type="4" refreshedVersion="3" background="1">
    <webPr sourceData="1" parsePre="1" consecutive="1" xl2000="1" url="http://10.238.10.73:83/ssp_estadistica/cuaderno_vulnerable/exportar/Pag_22_excel.php?mes=Enero&amp;anio=2011&amp;origen=excel"/>
  </connection>
  <connection id="3092" xr16:uid="{00000000-0015-0000-FFFF-FFFF130C0000}" name="Conexión378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6' "/>
  </connection>
  <connection id="3093" xr16:uid="{00000000-0015-0000-FFFF-FFFF140C0000}" name="Conexión3781" type="4" refreshedVersion="3" background="1" saveData="1">
    <webPr sourceData="1" parsePre="1" consecutive="1" xl2000="1" url="http://10.238.194.148:8080/ssp_estadistica_vulnerable/cuaderno_vulnerable/exportar/Pag_8_excel.php?mes=Diciembre&amp;anio=2012&amp;origen=excel"/>
  </connection>
  <connection id="3094" xr16:uid="{00000000-0015-0000-FFFF-FFFF150C0000}" name="Conexión378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7' "/>
  </connection>
  <connection id="3095" xr16:uid="{00000000-0015-0000-FFFF-FFFF160C0000}" name="Conexión3783" type="4" refreshedVersion="3" background="1" saveData="1">
    <webPr sourceData="1" parsePre="1" consecutive="1" xl2000="1" url="http://10.238.194.148:8080/ssp_estadistica_vulnerable/cuaderno_vulnerable/exportar/Pag_9_excel.php?mes=Diciembre&amp;anio=2012&amp;origen=excel"/>
  </connection>
  <connection id="3096" xr16:uid="{00000000-0015-0000-FFFF-FFFF170C0000}" name="Conexión378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8' "/>
  </connection>
  <connection id="3097" xr16:uid="{00000000-0015-0000-FFFF-FFFF180C0000}" name="Conexión3785" type="4" refreshedVersion="3" background="1" saveData="1">
    <webPr sourceData="1" parsePre="1" consecutive="1" xl2000="1" url="http://10.238.194.148:8080/ssp_estadistica_vulnerable/cuaderno_vulnerable/exportar/Pag_10_excel.php?mes=Diciembre&amp;anio=2012&amp;origen=excel"/>
  </connection>
  <connection id="3098" xr16:uid="{00000000-0015-0000-FFFF-FFFF190C0000}" name="Conexión378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9' "/>
  </connection>
  <connection id="3099" xr16:uid="{00000000-0015-0000-FFFF-FFFF1A0C0000}" name="Conexión3787" type="4" refreshedVersion="3" background="1" saveData="1">
    <webPr sourceData="1" parsePre="1" consecutive="1" xl2000="1" url="http://10.238.194.148:8080/ssp_estadistica_vulnerable/cuaderno_vulnerable/exportar/Pag_11_excel.php?mes=Diciembre&amp;anio=2012&amp;origen=excel"/>
  </connection>
  <connection id="3100" xr16:uid="{00000000-0015-0000-FFFF-FFFF1B0C0000}" name="Conexión378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0' "/>
  </connection>
  <connection id="3101" xr16:uid="{00000000-0015-0000-FFFF-FFFF1C0C0000}" name="Conexión3789" type="4" refreshedVersion="3" background="1" saveData="1">
    <webPr sourceData="1" parsePre="1" consecutive="1" xl2000="1" url="http://10.238.194.148:8080/ssp_estadistica_vulnerable/cuaderno_vulnerable/exportar/Pag_12_excel.php?mes=Diciembre&amp;anio=2012&amp;origen=excel"/>
  </connection>
  <connection id="3102" xr16:uid="{00000000-0015-0000-FFFF-FFFF1D0C0000}" name="Conexión379" type="4" refreshedVersion="3" background="1">
    <webPr sourceData="1" parsePre="1" consecutive="1" xl2000="1" url="http://10.238.10.73:83/ssp_estadistica/cuaderno_vulnerable/exportar/Pag_23_excel.php?mes=Enero&amp;anio=2011&amp;origen=excel"/>
  </connection>
  <connection id="3103" xr16:uid="{00000000-0015-0000-FFFF-FFFF1E0C0000}" name="Conexión379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1' "/>
  </connection>
  <connection id="3104" xr16:uid="{00000000-0015-0000-FFFF-FFFF1F0C0000}" name="Conexión3791" type="4" refreshedVersion="3" background="1" saveData="1">
    <webPr sourceData="1" parsePre="1" consecutive="1" xl2000="1" url="http://10.238.194.148:8080/ssp_estadistica_vulnerable/cuaderno_vulnerable/exportar/Pag_13_excel.php?mes=Diciembre&amp;anio=2012&amp;origen=excel"/>
  </connection>
  <connection id="3105" xr16:uid="{00000000-0015-0000-FFFF-FFFF200C0000}" name="Conexión379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3' "/>
  </connection>
  <connection id="3106" xr16:uid="{00000000-0015-0000-FFFF-FFFF210C0000}" name="Conexión3793" type="4" refreshedVersion="3" background="1" saveData="1">
    <webPr sourceData="1" parsePre="1" consecutive="1" xl2000="1" url="http://10.238.194.148:8080/ssp_estadistica_vulnerable/cuaderno_vulnerable/exportar/Pag_14_excel.php?mes=Diciembre&amp;anio=2012&amp;origen=excel"/>
  </connection>
  <connection id="3107" xr16:uid="{00000000-0015-0000-FFFF-FFFF220C0000}" name="Conexión379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4' "/>
  </connection>
  <connection id="3108" xr16:uid="{00000000-0015-0000-FFFF-FFFF230C0000}" name="Conexión3795" type="4" refreshedVersion="3" background="1" saveData="1">
    <webPr sourceData="1" parsePre="1" consecutive="1" xl2000="1" url="http://10.238.194.148:8080/ssp_estadistica_vulnerable/cuaderno_vulnerable/exportar/Pag_15_excel.php?mes=Diciembre&amp;anio=2012&amp;origen=excel"/>
  </connection>
  <connection id="3109" xr16:uid="{00000000-0015-0000-FFFF-FFFF240C0000}" name="Conexión379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5' "/>
  </connection>
  <connection id="3110" xr16:uid="{00000000-0015-0000-FFFF-FFFF250C0000}" name="Conexión3797" type="4" refreshedVersion="3" background="1" saveData="1">
    <webPr sourceData="1" parsePre="1" consecutive="1" xl2000="1" url="http://10.238.194.148:8080/ssp_estadistica_vulnerable/cuaderno_vulnerable/exportar/Pag_16_excel.php?mes=Diciembre&amp;anio=2012&amp;origen=excel"/>
  </connection>
  <connection id="3111" xr16:uid="{00000000-0015-0000-FFFF-FFFF260C0000}" name="Conexión379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6' "/>
  </connection>
  <connection id="3112" xr16:uid="{00000000-0015-0000-FFFF-FFFF270C0000}" name="Conexión3799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3113" xr16:uid="{00000000-0015-0000-FFFF-FFFF280C0000}" name="Conexión38" type="4" refreshedVersion="3" background="1" saveData="1">
    <webPr sourceData="1" parsePre="1" consecutive="1" xl2000="1" url="http://10.238.10.73:83/ssp_estadistica/cuaderno_vulnerable/exportar/Pag_2_excel.php?mes=Enero&amp;anio=2011&amp;entidad=&amp;origen=excel"/>
  </connection>
  <connection id="3114" xr16:uid="{00000000-0015-0000-FFFF-FFFF290C0000}" name="Conexión380" type="4" refreshedVersion="3" background="1">
    <webPr sourceData="1" parsePre="1" consecutive="1" xl2000="1" url="http://10.238.10.73:83/ssp_estadistica/cuaderno_vulnerable/exportar/Pag_24_excel.php?mes=Enero&amp;anio=2011&amp;origen=excel"/>
  </connection>
  <connection id="3115" xr16:uid="{00000000-0015-0000-FFFF-FFFF2A0C0000}" name="Conexión3800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3116" xr16:uid="{00000000-0015-0000-FFFF-FFFF2B0C0000}" name="Conexión380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3117" xr16:uid="{00000000-0015-0000-FFFF-FFFF2C0C0000}" name="Conexión3802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3118" xr16:uid="{00000000-0015-0000-FFFF-FFFF2D0C0000}" name="Conexión380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3119" xr16:uid="{00000000-0015-0000-FFFF-FFFF2E0C0000}" name="Conexión3804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3120" xr16:uid="{00000000-0015-0000-FFFF-FFFF2F0C0000}" name="Conexión380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3121" xr16:uid="{00000000-0015-0000-FFFF-FFFF300C0000}" name="Conexión3806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3122" xr16:uid="{00000000-0015-0000-FFFF-FFFF310C0000}" name="Conexión380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3123" xr16:uid="{00000000-0015-0000-FFFF-FFFF320C0000}" name="Conexión3808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3124" xr16:uid="{00000000-0015-0000-FFFF-FFFF330C0000}" name="Conexión380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3125" xr16:uid="{00000000-0015-0000-FFFF-FFFF340C0000}" name="Conexión381" type="4" refreshedVersion="3" background="1">
    <webPr sourceData="1" parsePre="1" consecutive="1" xl2000="1" url="http://10.238.10.73:83/ssp_estadistica/cuaderno_vulnerable/exportar/Pag_25_excel.php?mes=Enero&amp;anio=2011&amp;origen=excel"/>
  </connection>
  <connection id="3126" xr16:uid="{00000000-0015-0000-FFFF-FFFF350C0000}" name="Conexión3810" type="4" refreshedVersion="3" background="1" saveData="1">
    <webPr sourceData="1" parsePre="1" consecutive="1" xl2000="1" url="http://10.238.194.148:8080/ssp_estadistica_vulnerable/cuaderno_vulnerable/exportar/Pag_6_excel.php?mes=Diciembre&amp;anio=2012&amp;origen=excel"/>
  </connection>
  <connection id="3127" xr16:uid="{00000000-0015-0000-FFFF-FFFF360C0000}" name="Conexión381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5' "/>
  </connection>
  <connection id="3128" xr16:uid="{00000000-0015-0000-FFFF-FFFF370C0000}" name="Conexión3812" type="4" refreshedVersion="3" background="1" saveData="1">
    <webPr sourceData="1" parsePre="1" consecutive="1" xl2000="1" url="http://10.238.194.148:8080/ssp_estadistica_vulnerable/cuaderno_vulnerable/exportar/Pag_7_excel.php?mes=Diciembre&amp;anio=2012&amp;origen=excel"/>
  </connection>
  <connection id="3129" xr16:uid="{00000000-0015-0000-FFFF-FFFF380C0000}" name="Conexión381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6' "/>
  </connection>
  <connection id="3130" xr16:uid="{00000000-0015-0000-FFFF-FFFF390C0000}" name="Conexión3814" type="4" refreshedVersion="3" background="1" saveData="1">
    <webPr sourceData="1" parsePre="1" consecutive="1" xl2000="1" url="http://10.238.194.148:8080/ssp_estadistica_vulnerable/cuaderno_vulnerable/exportar/Pag_8_excel.php?mes=Diciembre&amp;anio=2012&amp;origen=excel"/>
  </connection>
  <connection id="3131" xr16:uid="{00000000-0015-0000-FFFF-FFFF3A0C0000}" name="Conexión381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7' "/>
  </connection>
  <connection id="3132" xr16:uid="{00000000-0015-0000-FFFF-FFFF3B0C0000}" name="Conexión3816" type="4" refreshedVersion="3" background="1" saveData="1">
    <webPr sourceData="1" parsePre="1" consecutive="1" xl2000="1" url="http://10.238.194.148:8080/ssp_estadistica_vulnerable/cuaderno_vulnerable/exportar/Pag_9_excel.php?mes=Diciembre&amp;anio=2012&amp;origen=excel"/>
  </connection>
  <connection id="3133" xr16:uid="{00000000-0015-0000-FFFF-FFFF3C0C0000}" name="Conexión381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8' "/>
  </connection>
  <connection id="3134" xr16:uid="{00000000-0015-0000-FFFF-FFFF3D0C0000}" name="Conexión3818" type="4" refreshedVersion="3" background="1" saveData="1">
    <webPr sourceData="1" parsePre="1" consecutive="1" xl2000="1" url="http://10.238.194.148:8080/ssp_estadistica_vulnerable/cuaderno_vulnerable/exportar/Pag_10_excel.php?mes=Diciembre&amp;anio=2012&amp;origen=excel"/>
  </connection>
  <connection id="3135" xr16:uid="{00000000-0015-0000-FFFF-FFFF3E0C0000}" name="Conexión381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9' "/>
  </connection>
  <connection id="3136" xr16:uid="{00000000-0015-0000-FFFF-FFFF3F0C0000}" name="Conexión382" type="4" refreshedVersion="3" background="1">
    <webPr sourceData="1" parsePre="1" consecutive="1" xl2000="1" url="http://10.238.10.73:83/ssp_estadistica/cuaderno_vulnerable/exportar/Pag_26_excel.php?mes=Enero&amp;anio=2011&amp;origen=excel"/>
  </connection>
  <connection id="3137" xr16:uid="{00000000-0015-0000-FFFF-FFFF400C0000}" name="Conexión3820" type="4" refreshedVersion="3" background="1" saveData="1">
    <webPr sourceData="1" parsePre="1" consecutive="1" xl2000="1" url="http://10.238.194.148:8080/ssp_estadistica_vulnerable/cuaderno_vulnerable/exportar/Pag_11_excel.php?mes=Diciembre&amp;anio=2012&amp;origen=excel"/>
  </connection>
  <connection id="3138" xr16:uid="{00000000-0015-0000-FFFF-FFFF410C0000}" name="Conexión382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0' "/>
  </connection>
  <connection id="3139" xr16:uid="{00000000-0015-0000-FFFF-FFFF420C0000}" name="Conexión3822" type="4" refreshedVersion="3" background="1" saveData="1">
    <webPr sourceData="1" parsePre="1" consecutive="1" xl2000="1" url="http://10.238.194.148:8080/ssp_estadistica_vulnerable/cuaderno_vulnerable/exportar/Pag_12_excel.php?mes=Diciembre&amp;anio=2012&amp;origen=excel"/>
  </connection>
  <connection id="3140" xr16:uid="{00000000-0015-0000-FFFF-FFFF430C0000}" name="Conexión382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1' "/>
  </connection>
  <connection id="3141" xr16:uid="{00000000-0015-0000-FFFF-FFFF440C0000}" name="Conexión3824" type="4" refreshedVersion="3" background="1" saveData="1">
    <webPr sourceData="1" parsePre="1" consecutive="1" xl2000="1" url="http://10.238.194.148:8080/ssp_estadistica_vulnerable/cuaderno_vulnerable/exportar/Pag_13_excel.php?mes=Diciembre&amp;anio=2012&amp;origen=excel"/>
  </connection>
  <connection id="3142" xr16:uid="{00000000-0015-0000-FFFF-FFFF450C0000}" name="Conexión382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3' "/>
  </connection>
  <connection id="3143" xr16:uid="{00000000-0015-0000-FFFF-FFFF460C0000}" name="Conexión3826" type="4" refreshedVersion="3" background="1" saveData="1">
    <webPr sourceData="1" parsePre="1" consecutive="1" xl2000="1" url="http://10.238.194.148:8080/ssp_estadistica_vulnerable/cuaderno_vulnerable/exportar/Pag_14_excel.php?mes=Diciembre&amp;anio=2012&amp;origen=excel"/>
  </connection>
  <connection id="3144" xr16:uid="{00000000-0015-0000-FFFF-FFFF470C0000}" name="Conexión382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4' "/>
  </connection>
  <connection id="3145" xr16:uid="{00000000-0015-0000-FFFF-FFFF480C0000}" name="Conexión3828" type="4" refreshedVersion="3" background="1" saveData="1">
    <webPr sourceData="1" parsePre="1" consecutive="1" xl2000="1" url="http://10.238.194.148:8080/ssp_estadistica_vulnerable/cuaderno_vulnerable/exportar/Pag_15_excel.php?mes=Diciembre&amp;anio=2012&amp;origen=excel"/>
  </connection>
  <connection id="3146" xr16:uid="{00000000-0015-0000-FFFF-FFFF490C0000}" name="Conexión382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5' "/>
  </connection>
  <connection id="3147" xr16:uid="{00000000-0015-0000-FFFF-FFFF4A0C0000}" name="Conexión383" type="4" refreshedVersion="3" background="1">
    <webPr sourceData="1" parsePre="1" consecutive="1" xl2000="1" url="http://10.238.10.73:83/ssp_estadistica/cuaderno_vulnerable/exportar/Pag_27_excel.php?mes=Enero&amp;anio=2011&amp;origen=excel"/>
  </connection>
  <connection id="3148" xr16:uid="{00000000-0015-0000-FFFF-FFFF4B0C0000}" name="Conexión3830" type="4" refreshedVersion="3" background="1" saveData="1">
    <webPr sourceData="1" parsePre="1" consecutive="1" xl2000="1" url="http://10.238.194.148:8080/ssp_estadistica_vulnerable/cuaderno_vulnerable/exportar/Pag_16_excel.php?mes=Diciembre&amp;anio=2012&amp;origen=excel"/>
  </connection>
  <connection id="3149" xr16:uid="{00000000-0015-0000-FFFF-FFFF4C0C0000}" name="Conexión383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6' "/>
  </connection>
  <connection id="3150" xr16:uid="{00000000-0015-0000-FFFF-FFFF4D0C0000}" name="Conexión3832" type="4" refreshedVersion="3" background="1" saveData="1">
    <webPr sourceData="1" parsePre="1" consecutive="1" xl2000="1" url="http://10.238.194.148:8080/ssp_estadistica_vulnerable/cuaderno_vulnerable/exportar/Pag_17_excel.php?mes=Diciembre&amp;anio=2012&amp;origen=excel"/>
  </connection>
  <connection id="3151" xr16:uid="{00000000-0015-0000-FFFF-FFFF4E0C0000}" name="Conexión383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7' "/>
  </connection>
  <connection id="3152" xr16:uid="{00000000-0015-0000-FFFF-FFFF4F0C0000}" name="Conexión3834" type="4" refreshedVersion="3" background="1" saveData="1">
    <webPr sourceData="1" parsePre="1" consecutive="1" xl2000="1" url="http://10.238.194.148:8080/ssp_estadistica_vulnerable/cuaderno_vulnerable/exportar/Pag_18_excel.php?mes=Diciembre&amp;anio=2012&amp;origen=excel"/>
  </connection>
  <connection id="3153" xr16:uid="{00000000-0015-0000-FFFF-FFFF500C0000}" name="Conexión3835" type="4" refreshedVersion="3" background="1">
    <webPr sourceData="1" parsePre="1" consecutive="1" xl2000="1" url="http://10.238.194.148:8080/ssp_estadistica_vulnerable/cuaderno_vulnerable/exportar/parametros_cuaderno_vulnerable.php"/>
  </connection>
  <connection id="3154" xr16:uid="{00000000-0015-0000-FFFF-FFFF510C0000}" name="Conexión3836" type="4" refreshedVersion="3" background="1">
    <webPr sourceData="1" parsePre="1" consecutive="1" xl2000="1" url="http://10.238.194.148:8080/ssp_estadistica_vulnerable/cuaderno_vulnerable/exportar/concentrado_excel.php?mes=Diciembre&amp;anio=2012&amp;origen=excel"/>
  </connection>
  <connection id="3155" xr16:uid="{00000000-0015-0000-FFFF-FFFF520C0000}" name="Conexión3837" type="4" refreshedVersion="3" background="1">
    <webPr sourceData="1" parsePre="1" consecutive="1" xl2000="1" url="http://10.238.194.148:8080/ssp_estadistica_vulnerable/notas_vulnerable/notas_secciones_cuaderno.php?mes='Diciembre'&amp;anio='2012'&amp;idSeccion='29' "/>
  </connection>
  <connection id="3156" xr16:uid="{00000000-0015-0000-FFFF-FFFF530C0000}" name="Conexión3838" type="4" refreshedVersion="3" background="1">
    <webPr sourceData="1" parsePre="1" consecutive="1" xl2000="1" url="http://10.238.194.148:8080/ssp_estadistica_vulnerable/cuaderno_vulnerable/exportar/Pag_2_excel.php?mes=Diciembre&amp;anio=2012&amp;origen=excel"/>
  </connection>
  <connection id="3157" xr16:uid="{00000000-0015-0000-FFFF-FFFF540C0000}" name="Conexión3839" type="4" refreshedVersion="3" background="1">
    <webPr sourceData="1" parsePre="1" consecutive="1" xl2000="1" url="http://10.238.194.148:8080/ssp_estadistica_vulnerable/notas_vulnerable/notas_secciones_cuaderno.php?mes='Diciembre'&amp;anio='2012'&amp;idSeccion='1' "/>
  </connection>
  <connection id="3158" xr16:uid="{00000000-0015-0000-FFFF-FFFF550C0000}" name="Conexión384" type="4" refreshedVersion="3" background="1">
    <webPr sourceData="1" parsePre="1" consecutive="1" xl2000="1" url="http://10.238.10.73:83/ssp_estadistica/cuaderno_vulnerable/exportar/concentrado_excel.php?mes=Enero&amp;anio=2011&amp;origen=excel"/>
  </connection>
  <connection id="3159" xr16:uid="{00000000-0015-0000-FFFF-FFFF560C0000}" name="Conexión3840" type="4" refreshedVersion="3" background="1">
    <webPr sourceData="1" parsePre="1" consecutive="1" xl2000="1" url="http://10.238.194.148:8080/ssp_estadistica_vulnerable/cuaderno_vulnerable/exportar/Pag_3_excel.php?mes=Diciembre&amp;anio=2012&amp;origen=excel"/>
  </connection>
  <connection id="3160" xr16:uid="{00000000-0015-0000-FFFF-FFFF570C0000}" name="Conexión3841" type="4" refreshedVersion="3" background="1">
    <webPr sourceData="1" parsePre="1" consecutive="1" xl2000="1" url="http://10.238.194.148:8080/ssp_estadistica_vulnerable/notas_vulnerable/notas_secciones_cuaderno.php?mes='Diciembre'&amp;anio='2012'&amp;idSeccion='2' "/>
  </connection>
  <connection id="3161" xr16:uid="{00000000-0015-0000-FFFF-FFFF580C0000}" name="Conexión3842" type="4" refreshedVersion="3" background="1">
    <webPr sourceData="1" parsePre="1" consecutive="1" xl2000="1" url="http://10.238.194.148:8080/ssp_estadistica_vulnerable/cuaderno_vulnerable/exportar/Pag_4_excel.php?mes=Diciembre&amp;anio=2012&amp;origen=excel"/>
  </connection>
  <connection id="3162" xr16:uid="{00000000-0015-0000-FFFF-FFFF590C0000}" name="Conexión3843" type="4" refreshedVersion="3" background="1">
    <webPr sourceData="1" parsePre="1" consecutive="1" xl2000="1" url="http://10.238.194.148:8080/ssp_estadistica_vulnerable/notas_vulnerable/notas_secciones_cuaderno.php?mes='Diciembre'&amp;anio='2012'&amp;idSeccion='3' "/>
  </connection>
  <connection id="3163" xr16:uid="{00000000-0015-0000-FFFF-FFFF5A0C0000}" name="Conexión3844" type="4" refreshedVersion="3" background="1">
    <webPr sourceData="1" parsePre="1" consecutive="1" xl2000="1" url="http://10.238.194.148:8080/ssp_estadistica_vulnerable/cuaderno_vulnerable/exportar/Pag_5_excel.php?mes=Diciembre&amp;anio=2012&amp;origen=excel"/>
  </connection>
  <connection id="3164" xr16:uid="{00000000-0015-0000-FFFF-FFFF5B0C0000}" name="Conexión3845" type="4" refreshedVersion="3" background="1">
    <webPr sourceData="1" parsePre="1" consecutive="1" xl2000="1" url="http://10.238.194.148:8080/ssp_estadistica_vulnerable/notas_vulnerable/notas_secciones_cuaderno.php?mes='Diciembre'&amp;anio='2012'&amp;idSeccion='4' "/>
  </connection>
  <connection id="3165" xr16:uid="{00000000-0015-0000-FFFF-FFFF5C0C0000}" name="Conexión3846" type="4" refreshedVersion="3" background="1">
    <webPr sourceData="1" parsePre="1" consecutive="1" xl2000="1" url="http://10.238.194.148:8080/ssp_estadistica_vulnerable/cuaderno_vulnerable/exportar/Pag_6_excel.php?mes=Diciembre&amp;anio=2012&amp;origen=excel"/>
  </connection>
  <connection id="3166" xr16:uid="{00000000-0015-0000-FFFF-FFFF5D0C0000}" name="Conexión3847" type="4" refreshedVersion="3" background="1">
    <webPr sourceData="1" parsePre="1" consecutive="1" xl2000="1" url="http://10.238.194.148:8080/ssp_estadistica_vulnerable/notas_vulnerable/notas_secciones_cuaderno.php?mes='Diciembre'&amp;anio='2012'&amp;idSeccion='5' "/>
  </connection>
  <connection id="3167" xr16:uid="{00000000-0015-0000-FFFF-FFFF5E0C0000}" name="Conexión3848" type="4" refreshedVersion="3" background="1">
    <webPr sourceData="1" parsePre="1" consecutive="1" xl2000="1" url="http://10.238.194.148:8080/ssp_estadistica_vulnerable/cuaderno_vulnerable/exportar/Pag_7_excel.php?mes=Diciembre&amp;anio=2012&amp;origen=excel"/>
  </connection>
  <connection id="3168" xr16:uid="{00000000-0015-0000-FFFF-FFFF5F0C0000}" name="Conexión3849" type="4" refreshedVersion="3" background="1">
    <webPr sourceData="1" parsePre="1" consecutive="1" xl2000="1" url="http://10.238.194.148:8080/ssp_estadistica_vulnerable/notas_vulnerable/notas_secciones_cuaderno.php?mes='Diciembre'&amp;anio='2012'&amp;idSeccion='6' "/>
  </connection>
  <connection id="3169" xr16:uid="{00000000-0015-0000-FFFF-FFFF600C0000}" name="Conexión385" type="4" refreshedVersion="3" background="1">
    <webPr sourceData="1" parsePre="1" consecutive="1" xl2000="1" url="http://10.238.10.73:83/ssp_estadistica/cuaderno_vulnerable/exportar/parametros_cuaderno_vulnerable.php"/>
  </connection>
  <connection id="3170" xr16:uid="{00000000-0015-0000-FFFF-FFFF610C0000}" name="Conexión3850" type="4" refreshedVersion="3" background="1">
    <webPr sourceData="1" parsePre="1" consecutive="1" xl2000="1" url="http://10.238.194.148:8080/ssp_estadistica_vulnerable/cuaderno_vulnerable/exportar/Pag_8_excel.php?mes=Diciembre&amp;anio=2012&amp;origen=excel"/>
  </connection>
  <connection id="3171" xr16:uid="{00000000-0015-0000-FFFF-FFFF620C0000}" name="Conexión3851" type="4" refreshedVersion="3" background="1">
    <webPr sourceData="1" parsePre="1" consecutive="1" xl2000="1" url="http://10.238.194.148:8080/ssp_estadistica_vulnerable/notas_vulnerable/notas_secciones_cuaderno.php?mes='Diciembre'&amp;anio='2012'&amp;idSeccion='7' "/>
  </connection>
  <connection id="3172" xr16:uid="{00000000-0015-0000-FFFF-FFFF630C0000}" name="Conexión3852" type="4" refreshedVersion="3" background="1">
    <webPr sourceData="1" parsePre="1" consecutive="1" xl2000="1" url="http://10.238.194.148:8080/ssp_estadistica_vulnerable/cuaderno_vulnerable/exportar/Pag_9_excel.php?mes=Diciembre&amp;anio=2012&amp;origen=excel"/>
  </connection>
  <connection id="3173" xr16:uid="{00000000-0015-0000-FFFF-FFFF640C0000}" name="Conexión3853" type="4" refreshedVersion="3" background="1">
    <webPr sourceData="1" parsePre="1" consecutive="1" xl2000="1" url="http://10.238.194.148:8080/ssp_estadistica_vulnerable/notas_vulnerable/notas_secciones_cuaderno.php?mes='Diciembre'&amp;anio='2012'&amp;idSeccion='8' "/>
  </connection>
  <connection id="3174" xr16:uid="{00000000-0015-0000-FFFF-FFFF650C0000}" name="Conexión3854" type="4" refreshedVersion="3" background="1">
    <webPr sourceData="1" parsePre="1" consecutive="1" xl2000="1" url="http://10.238.194.148:8080/ssp_estadistica_vulnerable/cuaderno_vulnerable/exportar/Pag_10_excel.php?mes=Diciembre&amp;anio=2012&amp;origen=excel"/>
  </connection>
  <connection id="3175" xr16:uid="{00000000-0015-0000-FFFF-FFFF660C0000}" name="Conexión3855" type="4" refreshedVersion="3" background="1">
    <webPr sourceData="1" parsePre="1" consecutive="1" xl2000="1" url="http://10.238.194.148:8080/ssp_estadistica_vulnerable/notas_vulnerable/notas_secciones_cuaderno.php?mes='Diciembre'&amp;anio='2012'&amp;idSeccion='9' "/>
  </connection>
  <connection id="3176" xr16:uid="{00000000-0015-0000-FFFF-FFFF670C0000}" name="Conexión3856" type="4" refreshedVersion="3" background="1">
    <webPr sourceData="1" parsePre="1" consecutive="1" xl2000="1" url="http://10.238.194.148:8080/ssp_estadistica_vulnerable/cuaderno_vulnerable/exportar/Pag_11_excel.php?mes=Diciembre&amp;anio=2012&amp;origen=excel"/>
  </connection>
  <connection id="3177" xr16:uid="{00000000-0015-0000-FFFF-FFFF680C0000}" name="Conexión3857" type="4" refreshedVersion="3" background="1">
    <webPr sourceData="1" parsePre="1" consecutive="1" xl2000="1" url="http://10.238.194.148:8080/ssp_estadistica_vulnerable/notas_vulnerable/notas_secciones_cuaderno.php?mes='Diciembre'&amp;anio='2012'&amp;idSeccion='10' "/>
  </connection>
  <connection id="3178" xr16:uid="{00000000-0015-0000-FFFF-FFFF690C0000}" name="Conexión3858" type="4" refreshedVersion="3" background="1">
    <webPr sourceData="1" parsePre="1" consecutive="1" xl2000="1" url="http://10.238.194.148:8080/ssp_estadistica_vulnerable/cuaderno_vulnerable/exportar/Pag_12_excel.php?mes=Diciembre&amp;anio=2012&amp;origen=excel"/>
  </connection>
  <connection id="3179" xr16:uid="{00000000-0015-0000-FFFF-FFFF6A0C0000}" name="Conexión3859" type="4" refreshedVersion="3" background="1">
    <webPr sourceData="1" parsePre="1" consecutive="1" xl2000="1" url="http://10.238.194.148:8080/ssp_estadistica_vulnerable/notas_vulnerable/notas_secciones_cuaderno.php?mes='Diciembre'&amp;anio='2012'&amp;idSeccion='11' "/>
  </connection>
  <connection id="3180" xr16:uid="{00000000-0015-0000-FFFF-FFFF6B0C0000}" name="Conexión386" type="4" refreshedVersion="3" background="1" saveData="1">
    <webPr sourceData="1" parsePre="1" consecutive="1" xl2000="1" url="http://10.238.10.73:83/ssp_estadistica/cuaderno_vulnerable/exportar/parametros_cuaderno_vulnerable.php"/>
  </connection>
  <connection id="3181" xr16:uid="{00000000-0015-0000-FFFF-FFFF6C0C0000}" name="Conexión3860" type="4" refreshedVersion="3" background="1">
    <webPr sourceData="1" parsePre="1" consecutive="1" xl2000="1" url="http://10.238.194.148:8080/ssp_estadistica_vulnerable/cuaderno_vulnerable/exportar/Pag_13_excel.php?mes=Diciembre&amp;anio=2012&amp;origen=excel"/>
  </connection>
  <connection id="3182" xr16:uid="{00000000-0015-0000-FFFF-FFFF6D0C0000}" name="Conexión3861" type="4" refreshedVersion="3" background="1">
    <webPr sourceData="1" parsePre="1" consecutive="1" xl2000="1" url="http://10.238.194.148:8080/ssp_estadistica_vulnerable/notas_vulnerable/notas_secciones_cuaderno.php?mes='Diciembre'&amp;anio='2012'&amp;idSeccion='13' "/>
  </connection>
  <connection id="3183" xr16:uid="{00000000-0015-0000-FFFF-FFFF6E0C0000}" name="Conexión3862" type="4" refreshedVersion="3" background="1">
    <webPr sourceData="1" parsePre="1" consecutive="1" xl2000="1" url="http://10.238.194.148:8080/ssp_estadistica_vulnerable/cuaderno_vulnerable/exportar/Pag_14_excel.php?mes=Diciembre&amp;anio=2012&amp;origen=excel"/>
  </connection>
  <connection id="3184" xr16:uid="{00000000-0015-0000-FFFF-FFFF6F0C0000}" name="Conexión3863" type="4" refreshedVersion="3" background="1">
    <webPr sourceData="1" parsePre="1" consecutive="1" xl2000="1" url="http://10.238.194.148:8080/ssp_estadistica_vulnerable/notas_vulnerable/notas_secciones_cuaderno.php?mes='Diciembre'&amp;anio='2012'&amp;idSeccion='14' "/>
  </connection>
  <connection id="3185" xr16:uid="{00000000-0015-0000-FFFF-FFFF700C0000}" name="Conexión3864" type="4" refreshedVersion="3" background="1">
    <webPr sourceData="1" parsePre="1" consecutive="1" xl2000="1" url="http://10.238.194.148:8080/ssp_estadistica_vulnerable/cuaderno_vulnerable/exportar/Pag_15_excel.php?mes=Diciembre&amp;anio=2012&amp;origen=excel"/>
  </connection>
  <connection id="3186" xr16:uid="{00000000-0015-0000-FFFF-FFFF710C0000}" name="Conexión3865" type="4" refreshedVersion="3" background="1">
    <webPr sourceData="1" parsePre="1" consecutive="1" xl2000="1" url="http://10.238.194.148:8080/ssp_estadistica_vulnerable/notas_vulnerable/notas_secciones_cuaderno.php?mes='Diciembre'&amp;anio='2012'&amp;idSeccion='15' "/>
  </connection>
  <connection id="3187" xr16:uid="{00000000-0015-0000-FFFF-FFFF720C0000}" name="Conexión3866" type="4" refreshedVersion="3" background="1">
    <webPr sourceData="1" parsePre="1" consecutive="1" xl2000="1" url="http://10.238.194.148:8080/ssp_estadistica_vulnerable/cuaderno_vulnerable/exportar/Pag_16_excel.php?mes=Diciembre&amp;anio=2012&amp;origen=excel"/>
  </connection>
  <connection id="3188" xr16:uid="{00000000-0015-0000-FFFF-FFFF730C0000}" name="Conexión3867" type="4" refreshedVersion="3" background="1">
    <webPr sourceData="1" parsePre="1" consecutive="1" xl2000="1" url="http://10.238.194.148:8080/ssp_estadistica_vulnerable/notas_vulnerable/notas_secciones_cuaderno.php?mes='Diciembre'&amp;anio='2012'&amp;idSeccion='16' "/>
  </connection>
  <connection id="3189" xr16:uid="{00000000-0015-0000-FFFF-FFFF740C0000}" name="Conexión3868" type="4" refreshedVersion="3" background="1">
    <webPr sourceData="1" parsePre="1" consecutive="1" xl2000="1" url="http://10.238.194.148:8080/ssp_estadistica_vulnerable/cuaderno_vulnerable/exportar/Pag_17_excel.php?mes=Diciembre&amp;anio=2012&amp;origen=excel"/>
  </connection>
  <connection id="3190" xr16:uid="{00000000-0015-0000-FFFF-FFFF750C0000}" name="Conexión3869" type="4" refreshedVersion="3" background="1">
    <webPr sourceData="1" parsePre="1" consecutive="1" xl2000="1" url="http://10.238.194.148:8080/ssp_estadistica_vulnerable/notas_vulnerable/notas_secciones_cuaderno.php?mes='Diciembre'&amp;anio='2012'&amp;idSeccion='17' "/>
  </connection>
  <connection id="3191" xr16:uid="{00000000-0015-0000-FFFF-FFFF760C0000}" name="Conexión387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3192" xr16:uid="{00000000-0015-0000-FFFF-FFFF770C0000}" name="Conexión3870" type="4" refreshedVersion="3" background="1">
    <webPr sourceData="1" parsePre="1" consecutive="1" xl2000="1" url="http://10.238.194.148:8080/ssp_estadistica_vulnerable/cuaderno_vulnerable/exportar/Pag_18_excel.php?mes=Diciembre&amp;anio=2012&amp;origen=excel"/>
  </connection>
  <connection id="3193" xr16:uid="{00000000-0015-0000-FFFF-FFFF780C0000}" name="Conexión3871" type="4" refreshedVersion="3" background="1">
    <webPr sourceData="1" parsePre="1" consecutive="1" xl2000="1" url="http://10.238.194.148:8080/ssp_estadistica_vulnerable/notas_vulnerable/notas_secciones_cuaderno.php?mes='Diciembre'&amp;anio='2012'&amp;idSeccion='18' "/>
  </connection>
  <connection id="3194" xr16:uid="{00000000-0015-0000-FFFF-FFFF790C0000}" name="Conexión3872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3195" xr16:uid="{00000000-0015-0000-FFFF-FFFF7A0C0000}" name="Conexión3873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3196" xr16:uid="{00000000-0015-0000-FFFF-FFFF7B0C0000}" name="Conexión387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3197" xr16:uid="{00000000-0015-0000-FFFF-FFFF7C0C0000}" name="Conexión3875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3198" xr16:uid="{00000000-0015-0000-FFFF-FFFF7D0C0000}" name="Conexión387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3199" xr16:uid="{00000000-0015-0000-FFFF-FFFF7E0C0000}" name="Conexión3877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3200" xr16:uid="{00000000-0015-0000-FFFF-FFFF7F0C0000}" name="Conexión387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3201" xr16:uid="{00000000-0015-0000-FFFF-FFFF800C0000}" name="Conexión3879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3202" xr16:uid="{00000000-0015-0000-FFFF-FFFF810C0000}" name="Conexión388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3203" xr16:uid="{00000000-0015-0000-FFFF-FFFF820C0000}" name="Conexión388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3204" xr16:uid="{00000000-0015-0000-FFFF-FFFF830C0000}" name="Conexión3881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3205" xr16:uid="{00000000-0015-0000-FFFF-FFFF840C0000}" name="Conexión388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3206" xr16:uid="{00000000-0015-0000-FFFF-FFFF850C0000}" name="Conexión3883" type="4" refreshedVersion="3" background="1" saveData="1">
    <webPr sourceData="1" parsePre="1" consecutive="1" xl2000="1" url="http://10.238.194.148:8080/ssp_estadistica_vulnerable/cuaderno_vulnerable/exportar/Pag_6_excel.php?mes=Diciembre&amp;anio=2012&amp;origen=excel"/>
  </connection>
  <connection id="3207" xr16:uid="{00000000-0015-0000-FFFF-FFFF860C0000}" name="Conexión388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5' "/>
  </connection>
  <connection id="3208" xr16:uid="{00000000-0015-0000-FFFF-FFFF870C0000}" name="Conexión3885" type="4" refreshedVersion="3" background="1" saveData="1">
    <webPr sourceData="1" parsePre="1" consecutive="1" xl2000="1" url="http://10.238.194.148:8080/ssp_estadistica_vulnerable/cuaderno_vulnerable/exportar/Pag_7_excel.php?mes=Diciembre&amp;anio=2012&amp;origen=excel"/>
  </connection>
  <connection id="3209" xr16:uid="{00000000-0015-0000-FFFF-FFFF880C0000}" name="Conexión388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6' "/>
  </connection>
  <connection id="3210" xr16:uid="{00000000-0015-0000-FFFF-FFFF890C0000}" name="Conexión3887" type="4" refreshedVersion="3" background="1" saveData="1">
    <webPr sourceData="1" parsePre="1" consecutive="1" xl2000="1" url="http://10.238.194.148:8080/ssp_estadistica_vulnerable/cuaderno_vulnerable/exportar/Pag_8_excel.php?mes=Diciembre&amp;anio=2012&amp;origen=excel"/>
  </connection>
  <connection id="3211" xr16:uid="{00000000-0015-0000-FFFF-FFFF8A0C0000}" name="Conexión388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7' "/>
  </connection>
  <connection id="3212" xr16:uid="{00000000-0015-0000-FFFF-FFFF8B0C0000}" name="Conexión3889" type="4" refreshedVersion="3" background="1" saveData="1">
    <webPr sourceData="1" parsePre="1" consecutive="1" xl2000="1" url="http://10.238.194.148:8080/ssp_estadistica_vulnerable/cuaderno_vulnerable/exportar/Pag_9_excel.php?mes=Diciembre&amp;anio=2012&amp;origen=excel"/>
  </connection>
  <connection id="3213" xr16:uid="{00000000-0015-0000-FFFF-FFFF8C0C0000}" name="Conexión389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3214" xr16:uid="{00000000-0015-0000-FFFF-FFFF8D0C0000}" name="Conexión389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8' "/>
  </connection>
  <connection id="3215" xr16:uid="{00000000-0015-0000-FFFF-FFFF8E0C0000}" name="Conexión3891" type="4" refreshedVersion="3" background="1" saveData="1">
    <webPr sourceData="1" parsePre="1" consecutive="1" xl2000="1" url="http://10.238.194.148:8080/ssp_estadistica_vulnerable/cuaderno_vulnerable/exportar/Pag_10_excel.php?mes=Diciembre&amp;anio=2012&amp;origen=excel"/>
  </connection>
  <connection id="3216" xr16:uid="{00000000-0015-0000-FFFF-FFFF8F0C0000}" name="Conexión389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9' "/>
  </connection>
  <connection id="3217" xr16:uid="{00000000-0015-0000-FFFF-FFFF900C0000}" name="Conexión3893" type="4" refreshedVersion="3" background="1" saveData="1">
    <webPr sourceData="1" parsePre="1" consecutive="1" xl2000="1" url="http://10.238.194.148:8080/ssp_estadistica_vulnerable/cuaderno_vulnerable/exportar/Pag_11_excel.php?mes=Diciembre&amp;anio=2012&amp;origen=excel"/>
  </connection>
  <connection id="3218" xr16:uid="{00000000-0015-0000-FFFF-FFFF910C0000}" name="Conexión389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0' "/>
  </connection>
  <connection id="3219" xr16:uid="{00000000-0015-0000-FFFF-FFFF920C0000}" name="Conexión3895" type="4" refreshedVersion="3" background="1" saveData="1">
    <webPr sourceData="1" parsePre="1" consecutive="1" xl2000="1" url="http://10.238.194.148:8080/ssp_estadistica_vulnerable/cuaderno_vulnerable/exportar/Pag_12_excel.php?mes=Diciembre&amp;anio=2012&amp;origen=excel"/>
  </connection>
  <connection id="3220" xr16:uid="{00000000-0015-0000-FFFF-FFFF930C0000}" name="Conexión389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1' "/>
  </connection>
  <connection id="3221" xr16:uid="{00000000-0015-0000-FFFF-FFFF940C0000}" name="Conexión3897" type="4" refreshedVersion="3" background="1" saveData="1">
    <webPr sourceData="1" parsePre="1" consecutive="1" xl2000="1" url="http://10.238.194.148:8080/ssp_estadistica_vulnerable/cuaderno_vulnerable/exportar/Pag_13_excel.php?mes=Diciembre&amp;anio=2012&amp;origen=excel"/>
  </connection>
  <connection id="3222" xr16:uid="{00000000-0015-0000-FFFF-FFFF950C0000}" name="Conexión389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3' "/>
  </connection>
  <connection id="3223" xr16:uid="{00000000-0015-0000-FFFF-FFFF960C0000}" name="Conexión3899" type="4" refreshedVersion="3" background="1" saveData="1">
    <webPr sourceData="1" parsePre="1" consecutive="1" xl2000="1" url="http://10.238.194.148:8080/ssp_estadistica_vulnerable/cuaderno_vulnerable/exportar/Pag_14_excel.php?mes=Diciembre&amp;anio=2012&amp;origen=excel"/>
  </connection>
  <connection id="3224" xr16:uid="{00000000-0015-0000-FFFF-FFFF970C0000}" name="Conexión39" type="4" refreshedVersion="3" background="1" saveData="1">
    <webPr sourceData="1" parsePre="1" consecutive="1" xl2000="1" url="http://10.238.10.73:83/ssp_estadistica/cuaderno_vulnerable/exportar/Pag_3_excel.php?mes=Enero&amp;anio=2011&amp;entidad=&amp;origen=excel"/>
  </connection>
  <connection id="3225" xr16:uid="{00000000-0015-0000-FFFF-FFFF980C0000}" name="Conexión390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3226" xr16:uid="{00000000-0015-0000-FFFF-FFFF990C0000}" name="Conexión390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4' "/>
  </connection>
  <connection id="3227" xr16:uid="{00000000-0015-0000-FFFF-FFFF9A0C0000}" name="Conexión3901" type="4" refreshedVersion="3" background="1" saveData="1">
    <webPr sourceData="1" parsePre="1" consecutive="1" xl2000="1" url="http://10.238.194.148:8080/ssp_estadistica_vulnerable/cuaderno_vulnerable/exportar/Pag_15_excel.php?mes=Diciembre&amp;anio=2012&amp;origen=excel"/>
  </connection>
  <connection id="3228" xr16:uid="{00000000-0015-0000-FFFF-FFFF9B0C0000}" name="Conexión390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5' "/>
  </connection>
  <connection id="3229" xr16:uid="{00000000-0015-0000-FFFF-FFFF9C0C0000}" name="Conexión3903" type="4" refreshedVersion="3" background="1" saveData="1">
    <webPr sourceData="1" parsePre="1" consecutive="1" xl2000="1" url="http://10.238.194.148:8080/ssp_estadistica_vulnerable/cuaderno_vulnerable/exportar/Pag_16_excel.php?mes=Diciembre&amp;anio=2012&amp;origen=excel"/>
  </connection>
  <connection id="3230" xr16:uid="{00000000-0015-0000-FFFF-FFFF9D0C0000}" name="Conexión390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6' "/>
  </connection>
  <connection id="3231" xr16:uid="{00000000-0015-0000-FFFF-FFFF9E0C0000}" name="Conexión3905" type="4" refreshedVersion="3" background="1" saveData="1">
    <webPr sourceData="1" parsePre="1" consecutive="1" xl2000="1" url="http://10.238.194.148:8080/ssp_estadistica_vulnerable/cuaderno_vulnerable/exportar/Pag_17_excel.php?mes=Diciembre&amp;anio=2012&amp;origen=excel"/>
  </connection>
  <connection id="3232" xr16:uid="{00000000-0015-0000-FFFF-FFFF9F0C0000}" name="Conexión390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7' "/>
  </connection>
  <connection id="3233" xr16:uid="{00000000-0015-0000-FFFF-FFFFA00C0000}" name="Conexión3907" type="4" refreshedVersion="3" background="1" saveData="1">
    <webPr sourceData="1" parsePre="1" consecutive="1" xl2000="1" url="http://10.238.194.148:8080/ssp_estadistica_vulnerable/cuaderno_vulnerable/exportar/Pag_18_excel.php?mes=Diciembre&amp;anio=2012&amp;origen=excel"/>
  </connection>
  <connection id="3234" xr16:uid="{00000000-0015-0000-FFFF-FFFFA10C0000}" name="Conexión390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8' "/>
  </connection>
  <connection id="3235" xr16:uid="{00000000-0015-0000-FFFF-FFFFA20C0000}" name="Conexión3909" type="4" refreshedVersion="3" background="1" saveData="1">
    <webPr sourceData="1" parsePre="1" consecutive="1" xl2000="1" url="http://10.238.194.148:8080/ssp_estadistica_vulnerable/cuaderno_vulnerable/exportar/Pag_19_excel.php?mes=Diciembre&amp;anio=2012&amp;origen=excel"/>
  </connection>
  <connection id="3236" xr16:uid="{00000000-0015-0000-FFFF-FFFFA30C0000}" name="Conexión391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3237" xr16:uid="{00000000-0015-0000-FFFF-FFFFA40C0000}" name="Conexión391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9' "/>
  </connection>
  <connection id="3238" xr16:uid="{00000000-0015-0000-FFFF-FFFFA50C0000}" name="Conexión3911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3239" xr16:uid="{00000000-0015-0000-FFFF-FFFFA60C0000}" name="Conexión3912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3240" xr16:uid="{00000000-0015-0000-FFFF-FFFFA70C0000}" name="Conexión391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3241" xr16:uid="{00000000-0015-0000-FFFF-FFFFA80C0000}" name="Conexión3914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3242" xr16:uid="{00000000-0015-0000-FFFF-FFFFA90C0000}" name="Conexión391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3243" xr16:uid="{00000000-0015-0000-FFFF-FFFFAA0C0000}" name="Conexión3916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3244" xr16:uid="{00000000-0015-0000-FFFF-FFFFAB0C0000}" name="Conexión391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3245" xr16:uid="{00000000-0015-0000-FFFF-FFFFAC0C0000}" name="Conexión3918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3246" xr16:uid="{00000000-0015-0000-FFFF-FFFFAD0C0000}" name="Conexión391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3247" xr16:uid="{00000000-0015-0000-FFFF-FFFFAE0C0000}" name="Conexión392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3248" xr16:uid="{00000000-0015-0000-FFFF-FFFFAF0C0000}" name="Conexión3920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3249" xr16:uid="{00000000-0015-0000-FFFF-FFFFB00C0000}" name="Conexión392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3250" xr16:uid="{00000000-0015-0000-FFFF-FFFFB10C0000}" name="Conexión3922" type="4" refreshedVersion="3" background="1" saveData="1">
    <webPr sourceData="1" parsePre="1" consecutive="1" xl2000="1" url="http://10.238.194.148:8080/ssp_estadistica_vulnerable/cuaderno_vulnerable/exportar/Pag_6_excel.php?mes=Diciembre&amp;anio=2012&amp;origen=excel"/>
  </connection>
  <connection id="3251" xr16:uid="{00000000-0015-0000-FFFF-FFFFB20C0000}" name="Conexión392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5' "/>
  </connection>
  <connection id="3252" xr16:uid="{00000000-0015-0000-FFFF-FFFFB30C0000}" name="Conexión3924" type="4" refreshedVersion="3" background="1" saveData="1">
    <webPr sourceData="1" parsePre="1" consecutive="1" xl2000="1" url="http://10.238.194.148:8080/ssp_estadistica_vulnerable/cuaderno_vulnerable/exportar/Pag_7_excel.php?mes=Diciembre&amp;anio=2012&amp;origen=excel"/>
  </connection>
  <connection id="3253" xr16:uid="{00000000-0015-0000-FFFF-FFFFB40C0000}" name="Conexión392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6' "/>
  </connection>
  <connection id="3254" xr16:uid="{00000000-0015-0000-FFFF-FFFFB50C0000}" name="Conexión3926" type="4" refreshedVersion="3" background="1" saveData="1">
    <webPr sourceData="1" parsePre="1" consecutive="1" xl2000="1" url="http://10.238.194.148:8080/ssp_estadistica_vulnerable/cuaderno_vulnerable/exportar/Pag_8_excel.php?mes=Diciembre&amp;anio=2012&amp;origen=excel"/>
  </connection>
  <connection id="3255" xr16:uid="{00000000-0015-0000-FFFF-FFFFB60C0000}" name="Conexión392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7' "/>
  </connection>
  <connection id="3256" xr16:uid="{00000000-0015-0000-FFFF-FFFFB70C0000}" name="Conexión3928" type="4" refreshedVersion="3" background="1" saveData="1">
    <webPr sourceData="1" parsePre="1" consecutive="1" xl2000="1" url="http://10.238.194.148:8080/ssp_estadistica_vulnerable/cuaderno_vulnerable/exportar/Pag_9_excel.php?mes=Diciembre&amp;anio=2012&amp;origen=excel"/>
  </connection>
  <connection id="3257" xr16:uid="{00000000-0015-0000-FFFF-FFFFB80C0000}" name="Conexión392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8' "/>
  </connection>
  <connection id="3258" xr16:uid="{00000000-0015-0000-FFFF-FFFFB90C0000}" name="Conexión393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3259" xr16:uid="{00000000-0015-0000-FFFF-FFFFBA0C0000}" name="Conexión3930" type="4" refreshedVersion="3" background="1" saveData="1">
    <webPr sourceData="1" parsePre="1" consecutive="1" xl2000="1" url="http://10.238.194.148:8080/ssp_estadistica_vulnerable/cuaderno_vulnerable/exportar/Pag_10_excel.php?mes=Diciembre&amp;anio=2012&amp;origen=excel"/>
  </connection>
  <connection id="3260" xr16:uid="{00000000-0015-0000-FFFF-FFFFBB0C0000}" name="Conexión393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9' "/>
  </connection>
  <connection id="3261" xr16:uid="{00000000-0015-0000-FFFF-FFFFBC0C0000}" name="Conexión3932" type="4" refreshedVersion="3" background="1" saveData="1">
    <webPr sourceData="1" parsePre="1" consecutive="1" xl2000="1" url="http://10.238.194.148:8080/ssp_estadistica_vulnerable/cuaderno_vulnerable/exportar/Pag_11_excel.php?mes=Diciembre&amp;anio=2012&amp;origen=excel"/>
  </connection>
  <connection id="3262" xr16:uid="{00000000-0015-0000-FFFF-FFFFBD0C0000}" name="Conexión393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0' "/>
  </connection>
  <connection id="3263" xr16:uid="{00000000-0015-0000-FFFF-FFFFBE0C0000}" name="Conexión3934" type="4" refreshedVersion="3" background="1" saveData="1">
    <webPr sourceData="1" parsePre="1" consecutive="1" xl2000="1" url="http://10.238.194.148:8080/ssp_estadistica_vulnerable/cuaderno_vulnerable/exportar/Pag_12_excel.php?mes=Diciembre&amp;anio=2012&amp;origen=excel"/>
  </connection>
  <connection id="3264" xr16:uid="{00000000-0015-0000-FFFF-FFFFBF0C0000}" name="Conexión393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1' "/>
  </connection>
  <connection id="3265" xr16:uid="{00000000-0015-0000-FFFF-FFFFC00C0000}" name="Conexión3936" type="4" refreshedVersion="3" background="1" saveData="1">
    <webPr sourceData="1" parsePre="1" consecutive="1" xl2000="1" url="http://10.238.194.148:8080/ssp_estadistica_vulnerable/cuaderno_vulnerable/exportar/Pag_13_excel.php?mes=Diciembre&amp;anio=2012&amp;origen=excel"/>
  </connection>
  <connection id="3266" xr16:uid="{00000000-0015-0000-FFFF-FFFFC10C0000}" name="Conexión393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3' "/>
  </connection>
  <connection id="3267" xr16:uid="{00000000-0015-0000-FFFF-FFFFC20C0000}" name="Conexión3938" type="4" refreshedVersion="3" background="1" saveData="1">
    <webPr sourceData="1" parsePre="1" consecutive="1" xl2000="1" url="http://10.238.194.148:8080/ssp_estadistica_vulnerable/cuaderno_vulnerable/exportar/Pag_14_excel.php?mes=Diciembre&amp;anio=2012&amp;origen=excel"/>
  </connection>
  <connection id="3268" xr16:uid="{00000000-0015-0000-FFFF-FFFFC30C0000}" name="Conexión393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4' "/>
  </connection>
  <connection id="3269" xr16:uid="{00000000-0015-0000-FFFF-FFFFC40C0000}" name="Conexión394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3270" xr16:uid="{00000000-0015-0000-FFFF-FFFFC50C0000}" name="Conexión3940" type="4" refreshedVersion="3" background="1" saveData="1">
    <webPr sourceData="1" parsePre="1" consecutive="1" xl2000="1" url="http://10.238.194.148:8080/ssp_estadistica_vulnerable/cuaderno_vulnerable/exportar/Pag_15_excel.php?mes=Diciembre&amp;anio=2012&amp;origen=excel"/>
  </connection>
  <connection id="3271" xr16:uid="{00000000-0015-0000-FFFF-FFFFC60C0000}" name="Conexión394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5' "/>
  </connection>
  <connection id="3272" xr16:uid="{00000000-0015-0000-FFFF-FFFFC70C0000}" name="Conexión3942" type="4" refreshedVersion="3" background="1" saveData="1">
    <webPr sourceData="1" parsePre="1" consecutive="1" xl2000="1" url="http://10.238.194.148:8080/ssp_estadistica_vulnerable/cuaderno_vulnerable/exportar/Pag_16_excel.php?mes=Diciembre&amp;anio=2012&amp;origen=excel"/>
  </connection>
  <connection id="3273" xr16:uid="{00000000-0015-0000-FFFF-FFFFC80C0000}" name="Conexión394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6' "/>
  </connection>
  <connection id="3274" xr16:uid="{00000000-0015-0000-FFFF-FFFFC90C0000}" name="Conexión3944" type="4" refreshedVersion="3" background="1" saveData="1">
    <webPr sourceData="1" parsePre="1" consecutive="1" xl2000="1" url="http://10.238.194.148:8080/ssp_estadistica_vulnerable/cuaderno_vulnerable/exportar/Pag_17_excel.php?mes=Diciembre&amp;anio=2012&amp;origen=excel"/>
  </connection>
  <connection id="3275" xr16:uid="{00000000-0015-0000-FFFF-FFFFCA0C0000}" name="Conexión394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7' "/>
  </connection>
  <connection id="3276" xr16:uid="{00000000-0015-0000-FFFF-FFFFCB0C0000}" name="Conexión3946" type="4" refreshedVersion="3" background="1" saveData="1">
    <webPr sourceData="1" parsePre="1" consecutive="1" xl2000="1" url="http://10.238.194.148:8080/ssp_estadistica_vulnerable/cuaderno_vulnerable/exportar/Pag_18_excel.php?mes=Diciembre&amp;anio=2012&amp;origen=excel"/>
  </connection>
  <connection id="3277" xr16:uid="{00000000-0015-0000-FFFF-FFFFCC0C0000}" name="Conexión394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8' "/>
  </connection>
  <connection id="3278" xr16:uid="{00000000-0015-0000-FFFF-FFFFCD0C0000}" name="Conexión3948" type="4" refreshedVersion="3" background="1" saveData="1">
    <webPr sourceData="1" parsePre="1" consecutive="1" xl2000="1" url="http://10.238.194.148:8080/ssp_estadistica_vulnerable/cuaderno_vulnerable/exportar/Pag_19_excel.php?mes=Diciembre&amp;anio=2012&amp;origen=excel"/>
  </connection>
  <connection id="3279" xr16:uid="{00000000-0015-0000-FFFF-FFFFCE0C0000}" name="Conexión394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9' "/>
  </connection>
  <connection id="3280" xr16:uid="{00000000-0015-0000-FFFF-FFFFCF0C0000}" name="Conexión395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3281" xr16:uid="{00000000-0015-0000-FFFF-FFFFD00C0000}" name="Conexión3950" type="4" refreshedVersion="3" background="1" saveData="1">
    <webPr sourceData="1" parsePre="1" consecutive="1" xl2000="1" url="http://10.238.194.148:8080/ssp_estadistica_vulnerable/cuaderno_vulnerable/exportar/Pag_20_excel.php?mes=Diciembre&amp;anio=2012&amp;origen=excel"/>
  </connection>
  <connection id="3282" xr16:uid="{00000000-0015-0000-FFFF-FFFFD10C0000}" name="Conexión395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0' "/>
  </connection>
  <connection id="3283" xr16:uid="{00000000-0015-0000-FFFF-FFFFD20C0000}" name="Conexión3952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3284" xr16:uid="{00000000-0015-0000-FFFF-FFFFD30C0000}" name="Conexión3953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3285" xr16:uid="{00000000-0015-0000-FFFF-FFFFD40C0000}" name="Conexión395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3286" xr16:uid="{00000000-0015-0000-FFFF-FFFFD50C0000}" name="Conexión3955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3287" xr16:uid="{00000000-0015-0000-FFFF-FFFFD60C0000}" name="Conexión395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3288" xr16:uid="{00000000-0015-0000-FFFF-FFFFD70C0000}" name="Conexión3957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3289" xr16:uid="{00000000-0015-0000-FFFF-FFFFD80C0000}" name="Conexión395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3290" xr16:uid="{00000000-0015-0000-FFFF-FFFFD90C0000}" name="Conexión3959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3291" xr16:uid="{00000000-0015-0000-FFFF-FFFFDA0C0000}" name="Conexión396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3292" xr16:uid="{00000000-0015-0000-FFFF-FFFFDB0C0000}" name="Conexión396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3293" xr16:uid="{00000000-0015-0000-FFFF-FFFFDC0C0000}" name="Conexión3961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3294" xr16:uid="{00000000-0015-0000-FFFF-FFFFDD0C0000}" name="Conexión396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3295" xr16:uid="{00000000-0015-0000-FFFF-FFFFDE0C0000}" name="Conexión3963" type="4" refreshedVersion="3" background="1" saveData="1">
    <webPr sourceData="1" parsePre="1" consecutive="1" xl2000="1" url="http://10.238.194.148:8080/ssp_estadistica_vulnerable/cuaderno_vulnerable/exportar/Pag_6_excel.php?mes=Diciembre&amp;anio=2012&amp;origen=excel"/>
  </connection>
  <connection id="3296" xr16:uid="{00000000-0015-0000-FFFF-FFFFDF0C0000}" name="Conexión396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5' "/>
  </connection>
  <connection id="3297" xr16:uid="{00000000-0015-0000-FFFF-FFFFE00C0000}" name="Conexión3965" type="4" refreshedVersion="3" background="1" saveData="1">
    <webPr sourceData="1" parsePre="1" consecutive="1" xl2000="1" url="http://10.238.194.148:8080/ssp_estadistica_vulnerable/cuaderno_vulnerable/exportar/Pag_7_excel.php?mes=Diciembre&amp;anio=2012&amp;origen=excel"/>
  </connection>
  <connection id="3298" xr16:uid="{00000000-0015-0000-FFFF-FFFFE10C0000}" name="Conexión396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6' "/>
  </connection>
  <connection id="3299" xr16:uid="{00000000-0015-0000-FFFF-FFFFE20C0000}" name="Conexión3967" type="4" refreshedVersion="3" background="1" saveData="1">
    <webPr sourceData="1" parsePre="1" consecutive="1" xl2000="1" url="http://10.238.194.148:8080/ssp_estadistica_vulnerable/cuaderno_vulnerable/exportar/Pag_8_excel.php?mes=Diciembre&amp;anio=2012&amp;origen=excel"/>
  </connection>
  <connection id="3300" xr16:uid="{00000000-0015-0000-FFFF-FFFFE30C0000}" name="Conexión396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7' "/>
  </connection>
  <connection id="3301" xr16:uid="{00000000-0015-0000-FFFF-FFFFE40C0000}" name="Conexión3969" type="4" refreshedVersion="3" background="1" saveData="1">
    <webPr sourceData="1" parsePre="1" consecutive="1" xl2000="1" url="http://10.238.194.148:8080/ssp_estadistica_vulnerable/cuaderno_vulnerable/exportar/Pag_9_excel.php?mes=Diciembre&amp;anio=2012&amp;origen=excel"/>
  </connection>
  <connection id="3302" xr16:uid="{00000000-0015-0000-FFFF-FFFFE50C0000}" name="Conexión397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3303" xr16:uid="{00000000-0015-0000-FFFF-FFFFE60C0000}" name="Conexión397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8' "/>
  </connection>
  <connection id="3304" xr16:uid="{00000000-0015-0000-FFFF-FFFFE70C0000}" name="Conexión3971" type="4" refreshedVersion="3" background="1" saveData="1">
    <webPr sourceData="1" parsePre="1" consecutive="1" xl2000="1" url="http://10.238.194.148:8080/ssp_estadistica_vulnerable/cuaderno_vulnerable/exportar/Pag_10_excel.php?mes=Diciembre&amp;anio=2012&amp;origen=excel"/>
  </connection>
  <connection id="3305" xr16:uid="{00000000-0015-0000-FFFF-FFFFE80C0000}" name="Conexión397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9' "/>
  </connection>
  <connection id="3306" xr16:uid="{00000000-0015-0000-FFFF-FFFFE90C0000}" name="Conexión3973" type="4" refreshedVersion="3" background="1" saveData="1">
    <webPr sourceData="1" parsePre="1" consecutive="1" xl2000="1" url="http://10.238.194.148:8080/ssp_estadistica_vulnerable/cuaderno_vulnerable/exportar/Pag_11_excel.php?mes=Diciembre&amp;anio=2012&amp;origen=excel"/>
  </connection>
  <connection id="3307" xr16:uid="{00000000-0015-0000-FFFF-FFFFEA0C0000}" name="Conexión397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0' "/>
  </connection>
  <connection id="3308" xr16:uid="{00000000-0015-0000-FFFF-FFFFEB0C0000}" name="Conexión3975" type="4" refreshedVersion="3" background="1" saveData="1">
    <webPr sourceData="1" parsePre="1" consecutive="1" xl2000="1" url="http://10.238.194.148:8080/ssp_estadistica_vulnerable/cuaderno_vulnerable/exportar/Pag_12_excel.php?mes=Diciembre&amp;anio=2012&amp;origen=excel"/>
  </connection>
  <connection id="3309" xr16:uid="{00000000-0015-0000-FFFF-FFFFEC0C0000}" name="Conexión397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1' "/>
  </connection>
  <connection id="3310" xr16:uid="{00000000-0015-0000-FFFF-FFFFED0C0000}" name="Conexión3977" type="4" refreshedVersion="3" background="1" saveData="1">
    <webPr sourceData="1" parsePre="1" consecutive="1" xl2000="1" url="http://10.238.194.148:8080/ssp_estadistica_vulnerable/cuaderno_vulnerable/exportar/Pag_13_excel.php?mes=Diciembre&amp;anio=2012&amp;origen=excel"/>
  </connection>
  <connection id="3311" xr16:uid="{00000000-0015-0000-FFFF-FFFFEE0C0000}" name="Conexión397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3' "/>
  </connection>
  <connection id="3312" xr16:uid="{00000000-0015-0000-FFFF-FFFFEF0C0000}" name="Conexión3979" type="4" refreshedVersion="3" background="1" saveData="1">
    <webPr sourceData="1" parsePre="1" consecutive="1" xl2000="1" url="http://10.238.194.148:8080/ssp_estadistica_vulnerable/cuaderno_vulnerable/exportar/Pag_14_excel.php?mes=Diciembre&amp;anio=2012&amp;origen=excel"/>
  </connection>
  <connection id="3313" xr16:uid="{00000000-0015-0000-FFFF-FFFFF00C0000}" name="Conexión398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3314" xr16:uid="{00000000-0015-0000-FFFF-FFFFF10C0000}" name="Conexión398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4' "/>
  </connection>
  <connection id="3315" xr16:uid="{00000000-0015-0000-FFFF-FFFFF20C0000}" name="Conexión3981" type="4" refreshedVersion="3" background="1" saveData="1">
    <webPr sourceData="1" parsePre="1" consecutive="1" xl2000="1" url="http://10.238.194.148:8080/ssp_estadistica_vulnerable/cuaderno_vulnerable/exportar/Pag_15_excel.php?mes=Diciembre&amp;anio=2012&amp;origen=excel"/>
  </connection>
  <connection id="3316" xr16:uid="{00000000-0015-0000-FFFF-FFFFF30C0000}" name="Conexión398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5' "/>
  </connection>
  <connection id="3317" xr16:uid="{00000000-0015-0000-FFFF-FFFFF40C0000}" name="Conexión3983" type="4" refreshedVersion="3" background="1" saveData="1">
    <webPr sourceData="1" parsePre="1" consecutive="1" xl2000="1" url="http://10.238.194.148:8080/ssp_estadistica_vulnerable/cuaderno_vulnerable/exportar/Pag_16_excel.php?mes=Diciembre&amp;anio=2012&amp;origen=excel"/>
  </connection>
  <connection id="3318" xr16:uid="{00000000-0015-0000-FFFF-FFFFF50C0000}" name="Conexión398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6' "/>
  </connection>
  <connection id="3319" xr16:uid="{00000000-0015-0000-FFFF-FFFFF60C0000}" name="Conexión3985" type="4" refreshedVersion="3" background="1" saveData="1">
    <webPr sourceData="1" parsePre="1" consecutive="1" xl2000="1" url="http://10.238.194.148:8080/ssp_estadistica_vulnerable/cuaderno_vulnerable/exportar/Pag_17_excel.php?mes=Diciembre&amp;anio=2012&amp;origen=excel"/>
  </connection>
  <connection id="3320" xr16:uid="{00000000-0015-0000-FFFF-FFFFF70C0000}" name="Conexión398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7' "/>
  </connection>
  <connection id="3321" xr16:uid="{00000000-0015-0000-FFFF-FFFFF80C0000}" name="Conexión3987" type="4" refreshedVersion="3" background="1" saveData="1">
    <webPr sourceData="1" parsePre="1" consecutive="1" xl2000="1" url="http://10.238.194.148:8080/ssp_estadistica_vulnerable/cuaderno_vulnerable/exportar/Pag_18_excel.php?mes=Diciembre&amp;anio=2012&amp;origen=excel"/>
  </connection>
  <connection id="3322" xr16:uid="{00000000-0015-0000-FFFF-FFFFF90C0000}" name="Conexión398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8' "/>
  </connection>
  <connection id="3323" xr16:uid="{00000000-0015-0000-FFFF-FFFFFA0C0000}" name="Conexión3989" type="4" refreshedVersion="3" background="1" saveData="1">
    <webPr sourceData="1" parsePre="1" consecutive="1" xl2000="1" url="http://10.238.194.148:8080/ssp_estadistica_vulnerable/cuaderno_vulnerable/exportar/Pag_19_excel.php?mes=Diciembre&amp;anio=2012&amp;origen=excel"/>
  </connection>
  <connection id="3324" xr16:uid="{00000000-0015-0000-FFFF-FFFFFB0C0000}" name="Conexión399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3325" xr16:uid="{00000000-0015-0000-FFFF-FFFFFC0C0000}" name="Conexión399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9' "/>
  </connection>
  <connection id="3326" xr16:uid="{00000000-0015-0000-FFFF-FFFFFD0C0000}" name="Conexión3991" type="4" refreshedVersion="3" background="1" saveData="1">
    <webPr sourceData="1" parsePre="1" consecutive="1" xl2000="1" url="http://10.238.194.148:8080/ssp_estadistica_vulnerable/cuaderno_vulnerable/exportar/Pag_20_excel.php?mes=Diciembre&amp;anio=2012&amp;origen=excel"/>
  </connection>
  <connection id="3327" xr16:uid="{00000000-0015-0000-FFFF-FFFFFE0C0000}" name="Conexión399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0' "/>
  </connection>
  <connection id="3328" xr16:uid="{00000000-0015-0000-FFFF-FFFFFF0C0000}" name="Conexión3993" type="4" refreshedVersion="3" background="1" saveData="1">
    <webPr sourceData="1" parsePre="1" consecutive="1" xl2000="1" url="http://10.238.194.148:8080/ssp_estadistica_vulnerable/cuaderno_vulnerable/exportar/Pag_21_excel.php?mes=Diciembre&amp;anio=2012&amp;origen=excel"/>
  </connection>
  <connection id="3329" xr16:uid="{00000000-0015-0000-FFFF-FFFF000D0000}" name="Conexión399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1' "/>
  </connection>
  <connection id="3330" xr16:uid="{00000000-0015-0000-FFFF-FFFF010D0000}" name="Conexión3995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3331" xr16:uid="{00000000-0015-0000-FFFF-FFFF020D0000}" name="Conexión3996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3332" xr16:uid="{00000000-0015-0000-FFFF-FFFF030D0000}" name="Conexión399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3333" xr16:uid="{00000000-0015-0000-FFFF-FFFF040D0000}" name="Conexión3998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3334" xr16:uid="{00000000-0015-0000-FFFF-FFFF050D0000}" name="Conexión399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3335" xr16:uid="{00000000-0015-0000-FFFF-FFFF060D0000}" name="Conexión4" type="4" refreshedVersion="3" background="1" saveData="1">
    <webPr sourceData="1" parsePre="1" consecutive="1" xl2000="1" url="http://10.238.10.73:83/ssp_estadistica/cuaderno_vulnerable/exportar/parametros_cuaderno_vulnerable.php"/>
  </connection>
  <connection id="3336" xr16:uid="{00000000-0015-0000-FFFF-FFFF070D0000}" name="Conexión40" type="4" refreshedVersion="3" background="1" saveData="1">
    <webPr sourceData="1" parsePre="1" consecutive="1" xl2000="1" url="http://10.238.10.73:83/ssp_estadistica/cuaderno_vulnerable/exportar/Pag_4_excel.php?mes=Enero&amp;anio=2011&amp;entidad=&amp;origen=excel"/>
  </connection>
  <connection id="3337" xr16:uid="{00000000-0015-0000-FFFF-FFFF080D0000}" name="Conexión400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3338" xr16:uid="{00000000-0015-0000-FFFF-FFFF090D0000}" name="Conexión4000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3339" xr16:uid="{00000000-0015-0000-FFFF-FFFF0A0D0000}" name="Conexión400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3340" xr16:uid="{00000000-0015-0000-FFFF-FFFF0B0D0000}" name="Conexión4002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3341" xr16:uid="{00000000-0015-0000-FFFF-FFFF0C0D0000}" name="Conexión400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3342" xr16:uid="{00000000-0015-0000-FFFF-FFFF0D0D0000}" name="Conexión4004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3343" xr16:uid="{00000000-0015-0000-FFFF-FFFF0E0D0000}" name="Conexión400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3344" xr16:uid="{00000000-0015-0000-FFFF-FFFF0F0D0000}" name="Conexión4006" type="4" refreshedVersion="3" background="1" saveData="1">
    <webPr sourceData="1" parsePre="1" consecutive="1" xl2000="1" url="http://10.238.194.148:8080/ssp_estadistica_vulnerable/cuaderno_vulnerable/exportar/Pag_6_excel.php?mes=Diciembre&amp;anio=2012&amp;origen=excel"/>
  </connection>
  <connection id="3345" xr16:uid="{00000000-0015-0000-FFFF-FFFF100D0000}" name="Conexión400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5' "/>
  </connection>
  <connection id="3346" xr16:uid="{00000000-0015-0000-FFFF-FFFF110D0000}" name="Conexión4008" type="4" refreshedVersion="3" background="1" saveData="1">
    <webPr sourceData="1" parsePre="1" consecutive="1" xl2000="1" url="http://10.238.194.148:8080/ssp_estadistica_vulnerable/cuaderno_vulnerable/exportar/Pag_7_excel.php?mes=Diciembre&amp;anio=2012&amp;origen=excel"/>
  </connection>
  <connection id="3347" xr16:uid="{00000000-0015-0000-FFFF-FFFF120D0000}" name="Conexión400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6' "/>
  </connection>
  <connection id="3348" xr16:uid="{00000000-0015-0000-FFFF-FFFF130D0000}" name="Conexión401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3349" xr16:uid="{00000000-0015-0000-FFFF-FFFF140D0000}" name="Conexión4010" type="4" refreshedVersion="3" background="1" saveData="1">
    <webPr sourceData="1" parsePre="1" consecutive="1" xl2000="1" url="http://10.238.194.148:8080/ssp_estadistica_vulnerable/cuaderno_vulnerable/exportar/Pag_8_excel.php?mes=Diciembre&amp;anio=2012&amp;origen=excel"/>
  </connection>
  <connection id="3350" xr16:uid="{00000000-0015-0000-FFFF-FFFF150D0000}" name="Conexión401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7' "/>
  </connection>
  <connection id="3351" xr16:uid="{00000000-0015-0000-FFFF-FFFF160D0000}" name="Conexión4012" type="4" refreshedVersion="3" background="1" saveData="1">
    <webPr sourceData="1" parsePre="1" consecutive="1" xl2000="1" url="http://10.238.194.148:8080/ssp_estadistica_vulnerable/cuaderno_vulnerable/exportar/Pag_9_excel.php?mes=Diciembre&amp;anio=2012&amp;origen=excel"/>
  </connection>
  <connection id="3352" xr16:uid="{00000000-0015-0000-FFFF-FFFF170D0000}" name="Conexión401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8' "/>
  </connection>
  <connection id="3353" xr16:uid="{00000000-0015-0000-FFFF-FFFF180D0000}" name="Conexión4014" type="4" refreshedVersion="3" background="1" saveData="1">
    <webPr sourceData="1" parsePre="1" consecutive="1" xl2000="1" url="http://10.238.194.148:8080/ssp_estadistica_vulnerable/cuaderno_vulnerable/exportar/Pag_10_excel.php?mes=Diciembre&amp;anio=2012&amp;origen=excel"/>
  </connection>
  <connection id="3354" xr16:uid="{00000000-0015-0000-FFFF-FFFF190D0000}" name="Conexión401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9' "/>
  </connection>
  <connection id="3355" xr16:uid="{00000000-0015-0000-FFFF-FFFF1A0D0000}" name="Conexión4016" type="4" refreshedVersion="3" background="1" saveData="1">
    <webPr sourceData="1" parsePre="1" consecutive="1" xl2000="1" url="http://10.238.194.148:8080/ssp_estadistica_vulnerable/cuaderno_vulnerable/exportar/Pag_11_excel.php?mes=Diciembre&amp;anio=2012&amp;origen=excel"/>
  </connection>
  <connection id="3356" xr16:uid="{00000000-0015-0000-FFFF-FFFF1B0D0000}" name="Conexión401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0' "/>
  </connection>
  <connection id="3357" xr16:uid="{00000000-0015-0000-FFFF-FFFF1C0D0000}" name="Conexión4018" type="4" refreshedVersion="3" background="1" saveData="1">
    <webPr sourceData="1" parsePre="1" consecutive="1" xl2000="1" url="http://10.238.194.148:8080/ssp_estadistica_vulnerable/cuaderno_vulnerable/exportar/Pag_12_excel.php?mes=Diciembre&amp;anio=2012&amp;origen=excel"/>
  </connection>
  <connection id="3358" xr16:uid="{00000000-0015-0000-FFFF-FFFF1D0D0000}" name="Conexión401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1' "/>
  </connection>
  <connection id="3359" xr16:uid="{00000000-0015-0000-FFFF-FFFF1E0D0000}" name="Conexión402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3360" xr16:uid="{00000000-0015-0000-FFFF-FFFF1F0D0000}" name="Conexión4020" type="4" refreshedVersion="3" background="1" saveData="1">
    <webPr sourceData="1" parsePre="1" consecutive="1" xl2000="1" url="http://10.238.194.148:8080/ssp_estadistica_vulnerable/cuaderno_vulnerable/exportar/Pag_13_excel.php?mes=Diciembre&amp;anio=2012&amp;origen=excel"/>
  </connection>
  <connection id="3361" xr16:uid="{00000000-0015-0000-FFFF-FFFF200D0000}" name="Conexión402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3' "/>
  </connection>
  <connection id="3362" xr16:uid="{00000000-0015-0000-FFFF-FFFF210D0000}" name="Conexión4022" type="4" refreshedVersion="3" background="1" saveData="1">
    <webPr sourceData="1" parsePre="1" consecutive="1" xl2000="1" url="http://10.238.194.148:8080/ssp_estadistica_vulnerable/cuaderno_vulnerable/exportar/Pag_14_excel.php?mes=Diciembre&amp;anio=2012&amp;origen=excel"/>
  </connection>
  <connection id="3363" xr16:uid="{00000000-0015-0000-FFFF-FFFF220D0000}" name="Conexión402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4' "/>
  </connection>
  <connection id="3364" xr16:uid="{00000000-0015-0000-FFFF-FFFF230D0000}" name="Conexión4024" type="4" refreshedVersion="3" background="1" saveData="1">
    <webPr sourceData="1" parsePre="1" consecutive="1" xl2000="1" url="http://10.238.194.148:8080/ssp_estadistica_vulnerable/cuaderno_vulnerable/exportar/Pag_15_excel.php?mes=Diciembre&amp;anio=2012&amp;origen=excel"/>
  </connection>
  <connection id="3365" xr16:uid="{00000000-0015-0000-FFFF-FFFF240D0000}" name="Conexión402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5' "/>
  </connection>
  <connection id="3366" xr16:uid="{00000000-0015-0000-FFFF-FFFF250D0000}" name="Conexión4026" type="4" refreshedVersion="3" background="1" saveData="1">
    <webPr sourceData="1" parsePre="1" consecutive="1" xl2000="1" url="http://10.238.194.148:8080/ssp_estadistica_vulnerable/cuaderno_vulnerable/exportar/Pag_16_excel.php?mes=Diciembre&amp;anio=2012&amp;origen=excel"/>
  </connection>
  <connection id="3367" xr16:uid="{00000000-0015-0000-FFFF-FFFF260D0000}" name="Conexión402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6' "/>
  </connection>
  <connection id="3368" xr16:uid="{00000000-0015-0000-FFFF-FFFF270D0000}" name="Conexión4028" type="4" refreshedVersion="3" background="1" saveData="1">
    <webPr sourceData="1" parsePre="1" consecutive="1" xl2000="1" url="http://10.238.194.148:8080/ssp_estadistica_vulnerable/cuaderno_vulnerable/exportar/Pag_17_excel.php?mes=Diciembre&amp;anio=2012&amp;origen=excel"/>
  </connection>
  <connection id="3369" xr16:uid="{00000000-0015-0000-FFFF-FFFF280D0000}" name="Conexión402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7' "/>
  </connection>
  <connection id="3370" xr16:uid="{00000000-0015-0000-FFFF-FFFF290D0000}" name="Conexión403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3371" xr16:uid="{00000000-0015-0000-FFFF-FFFF2A0D0000}" name="Conexión4030" type="4" refreshedVersion="3" background="1" saveData="1">
    <webPr sourceData="1" parsePre="1" consecutive="1" xl2000="1" url="http://10.238.194.148:8080/ssp_estadistica_vulnerable/cuaderno_vulnerable/exportar/Pag_18_excel.php?mes=Diciembre&amp;anio=2012&amp;origen=excel"/>
  </connection>
  <connection id="3372" xr16:uid="{00000000-0015-0000-FFFF-FFFF2B0D0000}" name="Conexión403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8' "/>
  </connection>
  <connection id="3373" xr16:uid="{00000000-0015-0000-FFFF-FFFF2C0D0000}" name="Conexión4032" type="4" refreshedVersion="3" background="1" saveData="1">
    <webPr sourceData="1" parsePre="1" consecutive="1" xl2000="1" url="http://10.238.194.148:8080/ssp_estadistica_vulnerable/cuaderno_vulnerable/exportar/Pag_19_excel.php?mes=Diciembre&amp;anio=2012&amp;origen=excel"/>
  </connection>
  <connection id="3374" xr16:uid="{00000000-0015-0000-FFFF-FFFF2D0D0000}" name="Conexión403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9' "/>
  </connection>
  <connection id="3375" xr16:uid="{00000000-0015-0000-FFFF-FFFF2E0D0000}" name="Conexión4034" type="4" refreshedVersion="3" background="1" saveData="1">
    <webPr sourceData="1" parsePre="1" consecutive="1" xl2000="1" url="http://10.238.194.148:8080/ssp_estadistica_vulnerable/cuaderno_vulnerable/exportar/Pag_20_excel.php?mes=Diciembre&amp;anio=2012&amp;origen=excel"/>
  </connection>
  <connection id="3376" xr16:uid="{00000000-0015-0000-FFFF-FFFF2F0D0000}" name="Conexión403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0' "/>
  </connection>
  <connection id="3377" xr16:uid="{00000000-0015-0000-FFFF-FFFF300D0000}" name="Conexión4036" type="4" refreshedVersion="3" background="1" saveData="1">
    <webPr sourceData="1" parsePre="1" consecutive="1" xl2000="1" url="http://10.238.194.148:8080/ssp_estadistica_vulnerable/cuaderno_vulnerable/exportar/Pag_21_excel.php?mes=Diciembre&amp;anio=2012&amp;origen=excel"/>
  </connection>
  <connection id="3378" xr16:uid="{00000000-0015-0000-FFFF-FFFF310D0000}" name="Conexión403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1' "/>
  </connection>
  <connection id="3379" xr16:uid="{00000000-0015-0000-FFFF-FFFF320D0000}" name="Conexión4038" type="4" refreshedVersion="3" background="1" saveData="1">
    <webPr sourceData="1" parsePre="1" consecutive="1" xl2000="1" url="http://10.238.194.148:8080/ssp_estadistica_vulnerable/cuaderno_vulnerable/exportar/Pag_22_excel.php?mes=Diciembre&amp;anio=2012&amp;origen=excel"/>
  </connection>
  <connection id="3380" xr16:uid="{00000000-0015-0000-FFFF-FFFF330D0000}" name="Conexión403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2' "/>
  </connection>
  <connection id="3381" xr16:uid="{00000000-0015-0000-FFFF-FFFF340D0000}" name="Conexión404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3382" xr16:uid="{00000000-0015-0000-FFFF-FFFF350D0000}" name="Conexión4040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3383" xr16:uid="{00000000-0015-0000-FFFF-FFFF360D0000}" name="Conexión4041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3384" xr16:uid="{00000000-0015-0000-FFFF-FFFF370D0000}" name="Conexión404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3385" xr16:uid="{00000000-0015-0000-FFFF-FFFF380D0000}" name="Conexión4043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3386" xr16:uid="{00000000-0015-0000-FFFF-FFFF390D0000}" name="Conexión404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3387" xr16:uid="{00000000-0015-0000-FFFF-FFFF3A0D0000}" name="Conexión4045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3388" xr16:uid="{00000000-0015-0000-FFFF-FFFF3B0D0000}" name="Conexión404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3389" xr16:uid="{00000000-0015-0000-FFFF-FFFF3C0D0000}" name="Conexión4047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3390" xr16:uid="{00000000-0015-0000-FFFF-FFFF3D0D0000}" name="Conexión404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3391" xr16:uid="{00000000-0015-0000-FFFF-FFFF3E0D0000}" name="Conexión4049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3392" xr16:uid="{00000000-0015-0000-FFFF-FFFF3F0D0000}" name="Conexión405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3393" xr16:uid="{00000000-0015-0000-FFFF-FFFF400D0000}" name="Conexión405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3394" xr16:uid="{00000000-0015-0000-FFFF-FFFF410D0000}" name="Conexión4051" type="4" refreshedVersion="3" background="1" saveData="1">
    <webPr sourceData="1" parsePre="1" consecutive="1" xl2000="1" url="http://10.238.194.148:8080/ssp_estadistica_vulnerable/cuaderno_vulnerable/exportar/Pag_6_excel.php?mes=Diciembre&amp;anio=2012&amp;origen=excel"/>
  </connection>
  <connection id="3395" xr16:uid="{00000000-0015-0000-FFFF-FFFF420D0000}" name="Conexión405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5' "/>
  </connection>
  <connection id="3396" xr16:uid="{00000000-0015-0000-FFFF-FFFF430D0000}" name="Conexión4053" type="4" refreshedVersion="3" background="1" saveData="1">
    <webPr sourceData="1" parsePre="1" consecutive="1" xl2000="1" url="http://10.238.194.148:8080/ssp_estadistica_vulnerable/cuaderno_vulnerable/exportar/Pag_7_excel.php?mes=Diciembre&amp;anio=2012&amp;origen=excel"/>
  </connection>
  <connection id="3397" xr16:uid="{00000000-0015-0000-FFFF-FFFF440D0000}" name="Conexión405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6' "/>
  </connection>
  <connection id="3398" xr16:uid="{00000000-0015-0000-FFFF-FFFF450D0000}" name="Conexión4055" type="4" refreshedVersion="3" background="1" saveData="1">
    <webPr sourceData="1" parsePre="1" consecutive="1" xl2000="1" url="http://10.238.194.148:8080/ssp_estadistica_vulnerable/cuaderno_vulnerable/exportar/Pag_8_excel.php?mes=Diciembre&amp;anio=2012&amp;origen=excel"/>
  </connection>
  <connection id="3399" xr16:uid="{00000000-0015-0000-FFFF-FFFF460D0000}" name="Conexión405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7' "/>
  </connection>
  <connection id="3400" xr16:uid="{00000000-0015-0000-FFFF-FFFF470D0000}" name="Conexión4057" type="4" refreshedVersion="3" background="1" saveData="1">
    <webPr sourceData="1" parsePre="1" consecutive="1" xl2000="1" url="http://10.238.194.148:8080/ssp_estadistica_vulnerable/cuaderno_vulnerable/exportar/Pag_9_excel.php?mes=Diciembre&amp;anio=2012&amp;origen=excel"/>
  </connection>
  <connection id="3401" xr16:uid="{00000000-0015-0000-FFFF-FFFF480D0000}" name="Conexión405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8' "/>
  </connection>
  <connection id="3402" xr16:uid="{00000000-0015-0000-FFFF-FFFF490D0000}" name="Conexión4059" type="4" refreshedVersion="3" background="1" saveData="1">
    <webPr sourceData="1" parsePre="1" consecutive="1" xl2000="1" url="http://10.238.194.148:8080/ssp_estadistica_vulnerable/cuaderno_vulnerable/exportar/Pag_10_excel.php?mes=Diciembre&amp;anio=2012&amp;origen=excel"/>
  </connection>
  <connection id="3403" xr16:uid="{00000000-0015-0000-FFFF-FFFF4A0D0000}" name="Conexión406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3404" xr16:uid="{00000000-0015-0000-FFFF-FFFF4B0D0000}" name="Conexión406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9' "/>
  </connection>
  <connection id="3405" xr16:uid="{00000000-0015-0000-FFFF-FFFF4C0D0000}" name="Conexión4061" type="4" refreshedVersion="3" background="1" saveData="1">
    <webPr sourceData="1" parsePre="1" consecutive="1" xl2000="1" url="http://10.238.194.148:8080/ssp_estadistica_vulnerable/cuaderno_vulnerable/exportar/Pag_11_excel.php?mes=Diciembre&amp;anio=2012&amp;origen=excel"/>
  </connection>
  <connection id="3406" xr16:uid="{00000000-0015-0000-FFFF-FFFF4D0D0000}" name="Conexión406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0' "/>
  </connection>
  <connection id="3407" xr16:uid="{00000000-0015-0000-FFFF-FFFF4E0D0000}" name="Conexión4063" type="4" refreshedVersion="3" background="1" saveData="1">
    <webPr sourceData="1" parsePre="1" consecutive="1" xl2000="1" url="http://10.238.194.148:8080/ssp_estadistica_vulnerable/cuaderno_vulnerable/exportar/Pag_12_excel.php?mes=Diciembre&amp;anio=2012&amp;origen=excel"/>
  </connection>
  <connection id="3408" xr16:uid="{00000000-0015-0000-FFFF-FFFF4F0D0000}" name="Conexión406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1' "/>
  </connection>
  <connection id="3409" xr16:uid="{00000000-0015-0000-FFFF-FFFF500D0000}" name="Conexión4065" type="4" refreshedVersion="3" background="1" saveData="1">
    <webPr sourceData="1" parsePre="1" consecutive="1" xl2000="1" url="http://10.238.194.148:8080/ssp_estadistica_vulnerable/cuaderno_vulnerable/exportar/Pag_13_excel.php?mes=Diciembre&amp;anio=2012&amp;origen=excel"/>
  </connection>
  <connection id="3410" xr16:uid="{00000000-0015-0000-FFFF-FFFF510D0000}" name="Conexión406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3' "/>
  </connection>
  <connection id="3411" xr16:uid="{00000000-0015-0000-FFFF-FFFF520D0000}" name="Conexión4067" type="4" refreshedVersion="3" background="1" saveData="1">
    <webPr sourceData="1" parsePre="1" consecutive="1" xl2000="1" url="http://10.238.194.148:8080/ssp_estadistica_vulnerable/cuaderno_vulnerable/exportar/Pag_14_excel.php?mes=Diciembre&amp;anio=2012&amp;origen=excel"/>
  </connection>
  <connection id="3412" xr16:uid="{00000000-0015-0000-FFFF-FFFF530D0000}" name="Conexión406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4' "/>
  </connection>
  <connection id="3413" xr16:uid="{00000000-0015-0000-FFFF-FFFF540D0000}" name="Conexión4069" type="4" refreshedVersion="3" background="1" saveData="1">
    <webPr sourceData="1" parsePre="1" consecutive="1" xl2000="1" url="http://10.238.194.148:8080/ssp_estadistica_vulnerable/cuaderno_vulnerable/exportar/Pag_15_excel.php?mes=Diciembre&amp;anio=2012&amp;origen=excel"/>
  </connection>
  <connection id="3414" xr16:uid="{00000000-0015-0000-FFFF-FFFF550D0000}" name="Conexión407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3415" xr16:uid="{00000000-0015-0000-FFFF-FFFF560D0000}" name="Conexión407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5' "/>
  </connection>
  <connection id="3416" xr16:uid="{00000000-0015-0000-FFFF-FFFF570D0000}" name="Conexión4071" type="4" refreshedVersion="3" background="1" saveData="1">
    <webPr sourceData="1" parsePre="1" consecutive="1" xl2000="1" url="http://10.238.194.148:8080/ssp_estadistica_vulnerable/cuaderno_vulnerable/exportar/Pag_16_excel.php?mes=Diciembre&amp;anio=2012&amp;origen=excel"/>
  </connection>
  <connection id="3417" xr16:uid="{00000000-0015-0000-FFFF-FFFF580D0000}" name="Conexión407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6' "/>
  </connection>
  <connection id="3418" xr16:uid="{00000000-0015-0000-FFFF-FFFF590D0000}" name="Conexión4073" type="4" refreshedVersion="3" background="1" saveData="1">
    <webPr sourceData="1" parsePre="1" consecutive="1" xl2000="1" url="http://10.238.194.148:8080/ssp_estadistica_vulnerable/cuaderno_vulnerable/exportar/Pag_17_excel.php?mes=Diciembre&amp;anio=2012&amp;origen=excel"/>
  </connection>
  <connection id="3419" xr16:uid="{00000000-0015-0000-FFFF-FFFF5A0D0000}" name="Conexión407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7' "/>
  </connection>
  <connection id="3420" xr16:uid="{00000000-0015-0000-FFFF-FFFF5B0D0000}" name="Conexión4075" type="4" refreshedVersion="3" background="1" saveData="1">
    <webPr sourceData="1" parsePre="1" consecutive="1" xl2000="1" url="http://10.238.194.148:8080/ssp_estadistica_vulnerable/cuaderno_vulnerable/exportar/Pag_18_excel.php?mes=Diciembre&amp;anio=2012&amp;origen=excel"/>
  </connection>
  <connection id="3421" xr16:uid="{00000000-0015-0000-FFFF-FFFF5C0D0000}" name="Conexión407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8' "/>
  </connection>
  <connection id="3422" xr16:uid="{00000000-0015-0000-FFFF-FFFF5D0D0000}" name="Conexión4077" type="4" refreshedVersion="3" background="1" saveData="1">
    <webPr sourceData="1" parsePre="1" consecutive="1" xl2000="1" url="http://10.238.194.148:8080/ssp_estadistica_vulnerable/cuaderno_vulnerable/exportar/Pag_19_excel.php?mes=Diciembre&amp;anio=2012&amp;origen=excel"/>
  </connection>
  <connection id="3423" xr16:uid="{00000000-0015-0000-FFFF-FFFF5E0D0000}" name="Conexión407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9' "/>
  </connection>
  <connection id="3424" xr16:uid="{00000000-0015-0000-FFFF-FFFF5F0D0000}" name="Conexión4079" type="4" refreshedVersion="3" background="1" saveData="1">
    <webPr sourceData="1" parsePre="1" consecutive="1" xl2000="1" url="http://10.238.194.148:8080/ssp_estadistica_vulnerable/cuaderno_vulnerable/exportar/Pag_20_excel.php?mes=Diciembre&amp;anio=2012&amp;origen=excel"/>
  </connection>
  <connection id="3425" xr16:uid="{00000000-0015-0000-FFFF-FFFF600D0000}" name="Conexión408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3426" xr16:uid="{00000000-0015-0000-FFFF-FFFF610D0000}" name="Conexión408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0' "/>
  </connection>
  <connection id="3427" xr16:uid="{00000000-0015-0000-FFFF-FFFF620D0000}" name="Conexión4081" type="4" refreshedVersion="3" background="1" saveData="1">
    <webPr sourceData="1" parsePre="1" consecutive="1" xl2000="1" url="http://10.238.194.148:8080/ssp_estadistica_vulnerable/cuaderno_vulnerable/exportar/Pag_21_excel.php?mes=Diciembre&amp;anio=2012&amp;origen=excel"/>
  </connection>
  <connection id="3428" xr16:uid="{00000000-0015-0000-FFFF-FFFF630D0000}" name="Conexión408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1' "/>
  </connection>
  <connection id="3429" xr16:uid="{00000000-0015-0000-FFFF-FFFF640D0000}" name="Conexión4083" type="4" refreshedVersion="3" background="1" saveData="1">
    <webPr sourceData="1" parsePre="1" consecutive="1" xl2000="1" url="http://10.238.194.148:8080/ssp_estadistica_vulnerable/cuaderno_vulnerable/exportar/Pag_22_excel.php?mes=Diciembre&amp;anio=2012&amp;origen=excel"/>
  </connection>
  <connection id="3430" xr16:uid="{00000000-0015-0000-FFFF-FFFF650D0000}" name="Conexión408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2' "/>
  </connection>
  <connection id="3431" xr16:uid="{00000000-0015-0000-FFFF-FFFF660D0000}" name="Conexión4085" type="4" refreshedVersion="3" background="1" saveData="1">
    <webPr sourceData="1" parsePre="1" consecutive="1" xl2000="1" url="http://10.238.194.148:8080/ssp_estadistica_vulnerable/cuaderno_vulnerable/exportar/Pag_23_excel.php?mes=Diciembre&amp;anio=2012&amp;origen=excel"/>
  </connection>
  <connection id="3432" xr16:uid="{00000000-0015-0000-FFFF-FFFF670D0000}" name="Conexión408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3' "/>
  </connection>
  <connection id="3433" xr16:uid="{00000000-0015-0000-FFFF-FFFF680D0000}" name="Conexión4087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3434" xr16:uid="{00000000-0015-0000-FFFF-FFFF690D0000}" name="Conexión4088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3435" xr16:uid="{00000000-0015-0000-FFFF-FFFF6A0D0000}" name="Conexión408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3436" xr16:uid="{00000000-0015-0000-FFFF-FFFF6B0D0000}" name="Conexión409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3437" xr16:uid="{00000000-0015-0000-FFFF-FFFF6C0D0000}" name="Conexión4090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3438" xr16:uid="{00000000-0015-0000-FFFF-FFFF6D0D0000}" name="Conexión409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3439" xr16:uid="{00000000-0015-0000-FFFF-FFFF6E0D0000}" name="Conexión4092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3440" xr16:uid="{00000000-0015-0000-FFFF-FFFF6F0D0000}" name="Conexión409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3441" xr16:uid="{00000000-0015-0000-FFFF-FFFF700D0000}" name="Conexión4094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3442" xr16:uid="{00000000-0015-0000-FFFF-FFFF710D0000}" name="Conexión409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3443" xr16:uid="{00000000-0015-0000-FFFF-FFFF720D0000}" name="Conexión4096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3444" xr16:uid="{00000000-0015-0000-FFFF-FFFF730D0000}" name="Conexión409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3445" xr16:uid="{00000000-0015-0000-FFFF-FFFF740D0000}" name="Conexión4098" type="4" refreshedVersion="3" background="1" saveData="1">
    <webPr sourceData="1" parsePre="1" consecutive="1" xl2000="1" url="http://10.238.194.148:8080/ssp_estadistica_vulnerable/cuaderno_vulnerable/exportar/Pag_6_excel.php?mes=Diciembre&amp;anio=2012&amp;origen=excel"/>
  </connection>
  <connection id="3446" xr16:uid="{00000000-0015-0000-FFFF-FFFF750D0000}" name="Conexión409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5' "/>
  </connection>
  <connection id="3447" xr16:uid="{00000000-0015-0000-FFFF-FFFF760D0000}" name="Conexión41" type="4" refreshedVersion="3" background="1" saveData="1">
    <webPr sourceData="1" parsePre="1" consecutive="1" xl2000="1" url="http://10.238.10.73:83/ssp_estadistica/cuaderno_vulnerable/exportar/Pag_5_excel.php?mes=Enero&amp;anio=2011&amp;entidad=&amp;origen=excel"/>
  </connection>
  <connection id="3448" xr16:uid="{00000000-0015-0000-FFFF-FFFF770D0000}" name="Conexión410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3449" xr16:uid="{00000000-0015-0000-FFFF-FFFF780D0000}" name="Conexión4100" type="4" refreshedVersion="3" background="1" saveData="1">
    <webPr sourceData="1" parsePre="1" consecutive="1" xl2000="1" url="http://10.238.194.148:8080/ssp_estadistica_vulnerable/cuaderno_vulnerable/exportar/Pag_7_excel.php?mes=Diciembre&amp;anio=2012&amp;origen=excel"/>
  </connection>
  <connection id="3450" xr16:uid="{00000000-0015-0000-FFFF-FFFF790D0000}" name="Conexión410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6' "/>
  </connection>
  <connection id="3451" xr16:uid="{00000000-0015-0000-FFFF-FFFF7A0D0000}" name="Conexión4102" type="4" refreshedVersion="3" background="1" saveData="1">
    <webPr sourceData="1" parsePre="1" consecutive="1" xl2000="1" url="http://10.238.194.148:8080/ssp_estadistica_vulnerable/cuaderno_vulnerable/exportar/Pag_8_excel.php?mes=Diciembre&amp;anio=2012&amp;origen=excel"/>
  </connection>
  <connection id="3452" xr16:uid="{00000000-0015-0000-FFFF-FFFF7B0D0000}" name="Conexión410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7' "/>
  </connection>
  <connection id="3453" xr16:uid="{00000000-0015-0000-FFFF-FFFF7C0D0000}" name="Conexión4104" type="4" refreshedVersion="3" background="1" saveData="1">
    <webPr sourceData="1" parsePre="1" consecutive="1" xl2000="1" url="http://10.238.194.148:8080/ssp_estadistica_vulnerable/cuaderno_vulnerable/exportar/Pag_9_excel.php?mes=Diciembre&amp;anio=2012&amp;origen=excel"/>
  </connection>
  <connection id="3454" xr16:uid="{00000000-0015-0000-FFFF-FFFF7D0D0000}" name="Conexión410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8' "/>
  </connection>
  <connection id="3455" xr16:uid="{00000000-0015-0000-FFFF-FFFF7E0D0000}" name="Conexión4106" type="4" refreshedVersion="3" background="1" saveData="1">
    <webPr sourceData="1" parsePre="1" consecutive="1" xl2000="1" url="http://10.238.194.148:8080/ssp_estadistica_vulnerable/cuaderno_vulnerable/exportar/Pag_10_excel.php?mes=Diciembre&amp;anio=2012&amp;origen=excel"/>
  </connection>
  <connection id="3456" xr16:uid="{00000000-0015-0000-FFFF-FFFF7F0D0000}" name="Conexión410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9' "/>
  </connection>
  <connection id="3457" xr16:uid="{00000000-0015-0000-FFFF-FFFF800D0000}" name="Conexión4108" type="4" refreshedVersion="3" background="1" saveData="1">
    <webPr sourceData="1" parsePre="1" consecutive="1" xl2000="1" url="http://10.238.194.148:8080/ssp_estadistica_vulnerable/cuaderno_vulnerable/exportar/Pag_11_excel.php?mes=Diciembre&amp;anio=2012&amp;origen=excel"/>
  </connection>
  <connection id="3458" xr16:uid="{00000000-0015-0000-FFFF-FFFF810D0000}" name="Conexión410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0' "/>
  </connection>
  <connection id="3459" xr16:uid="{00000000-0015-0000-FFFF-FFFF820D0000}" name="Conexión411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3460" xr16:uid="{00000000-0015-0000-FFFF-FFFF830D0000}" name="Conexión4110" type="4" refreshedVersion="3" background="1" saveData="1">
    <webPr sourceData="1" parsePre="1" consecutive="1" xl2000="1" url="http://10.238.194.148:8080/ssp_estadistica_vulnerable/cuaderno_vulnerable/exportar/Pag_12_excel.php?mes=Diciembre&amp;anio=2012&amp;origen=excel"/>
  </connection>
  <connection id="3461" xr16:uid="{00000000-0015-0000-FFFF-FFFF840D0000}" name="Conexión411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1' "/>
  </connection>
  <connection id="3462" xr16:uid="{00000000-0015-0000-FFFF-FFFF850D0000}" name="Conexión4112" type="4" refreshedVersion="3" background="1" saveData="1">
    <webPr sourceData="1" parsePre="1" consecutive="1" xl2000="1" url="http://10.238.194.148:8080/ssp_estadistica_vulnerable/cuaderno_vulnerable/exportar/Pag_13_excel.php?mes=Diciembre&amp;anio=2012&amp;origen=excel"/>
  </connection>
  <connection id="3463" xr16:uid="{00000000-0015-0000-FFFF-FFFF860D0000}" name="Conexión411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3' "/>
  </connection>
  <connection id="3464" xr16:uid="{00000000-0015-0000-FFFF-FFFF870D0000}" name="Conexión4114" type="4" refreshedVersion="3" background="1" saveData="1">
    <webPr sourceData="1" parsePre="1" consecutive="1" xl2000="1" url="http://10.238.194.148:8080/ssp_estadistica_vulnerable/cuaderno_vulnerable/exportar/Pag_14_excel.php?mes=Diciembre&amp;anio=2012&amp;origen=excel"/>
  </connection>
  <connection id="3465" xr16:uid="{00000000-0015-0000-FFFF-FFFF880D0000}" name="Conexión411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4' "/>
  </connection>
  <connection id="3466" xr16:uid="{00000000-0015-0000-FFFF-FFFF890D0000}" name="Conexión4116" type="4" refreshedVersion="3" background="1" saveData="1">
    <webPr sourceData="1" parsePre="1" consecutive="1" xl2000="1" url="http://10.238.194.148:8080/ssp_estadistica_vulnerable/cuaderno_vulnerable/exportar/Pag_15_excel.php?mes=Diciembre&amp;anio=2012&amp;origen=excel"/>
  </connection>
  <connection id="3467" xr16:uid="{00000000-0015-0000-FFFF-FFFF8A0D0000}" name="Conexión411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5' "/>
  </connection>
  <connection id="3468" xr16:uid="{00000000-0015-0000-FFFF-FFFF8B0D0000}" name="Conexión4118" type="4" refreshedVersion="3" background="1" saveData="1">
    <webPr sourceData="1" parsePre="1" consecutive="1" xl2000="1" url="http://10.238.194.148:8080/ssp_estadistica_vulnerable/cuaderno_vulnerable/exportar/Pag_16_excel.php?mes=Diciembre&amp;anio=2012&amp;origen=excel"/>
  </connection>
  <connection id="3469" xr16:uid="{00000000-0015-0000-FFFF-FFFF8C0D0000}" name="Conexión411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6' "/>
  </connection>
  <connection id="3470" xr16:uid="{00000000-0015-0000-FFFF-FFFF8D0D0000}" name="Conexión412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3471" xr16:uid="{00000000-0015-0000-FFFF-FFFF8E0D0000}" name="Conexión4120" type="4" refreshedVersion="3" background="1" saveData="1">
    <webPr sourceData="1" parsePre="1" consecutive="1" xl2000="1" url="http://10.238.194.148:8080/ssp_estadistica_vulnerable/cuaderno_vulnerable/exportar/Pag_17_excel.php?mes=Diciembre&amp;anio=2012&amp;origen=excel"/>
  </connection>
  <connection id="3472" xr16:uid="{00000000-0015-0000-FFFF-FFFF8F0D0000}" name="Conexión412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7' "/>
  </connection>
  <connection id="3473" xr16:uid="{00000000-0015-0000-FFFF-FFFF900D0000}" name="Conexión4122" type="4" refreshedVersion="3" background="1" saveData="1">
    <webPr sourceData="1" parsePre="1" consecutive="1" xl2000="1" url="http://10.238.194.148:8080/ssp_estadistica_vulnerable/cuaderno_vulnerable/exportar/Pag_18_excel.php?mes=Diciembre&amp;anio=2012&amp;origen=excel"/>
  </connection>
  <connection id="3474" xr16:uid="{00000000-0015-0000-FFFF-FFFF910D0000}" name="Conexión412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8' "/>
  </connection>
  <connection id="3475" xr16:uid="{00000000-0015-0000-FFFF-FFFF920D0000}" name="Conexión4124" type="4" refreshedVersion="3" background="1" saveData="1">
    <webPr sourceData="1" parsePre="1" consecutive="1" xl2000="1" url="http://10.238.194.148:8080/ssp_estadistica_vulnerable/cuaderno_vulnerable/exportar/Pag_19_excel.php?mes=Diciembre&amp;anio=2012&amp;origen=excel"/>
  </connection>
  <connection id="3476" xr16:uid="{00000000-0015-0000-FFFF-FFFF930D0000}" name="Conexión412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9' "/>
  </connection>
  <connection id="3477" xr16:uid="{00000000-0015-0000-FFFF-FFFF940D0000}" name="Conexión4126" type="4" refreshedVersion="3" background="1" saveData="1">
    <webPr sourceData="1" parsePre="1" consecutive="1" xl2000="1" url="http://10.238.194.148:8080/ssp_estadistica_vulnerable/cuaderno_vulnerable/exportar/Pag_20_excel.php?mes=Diciembre&amp;anio=2012&amp;origen=excel"/>
  </connection>
  <connection id="3478" xr16:uid="{00000000-0015-0000-FFFF-FFFF950D0000}" name="Conexión412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0' "/>
  </connection>
  <connection id="3479" xr16:uid="{00000000-0015-0000-FFFF-FFFF960D0000}" name="Conexión4128" type="4" refreshedVersion="3" background="1" saveData="1">
    <webPr sourceData="1" parsePre="1" consecutive="1" xl2000="1" url="http://10.238.194.148:8080/ssp_estadistica_vulnerable/cuaderno_vulnerable/exportar/Pag_21_excel.php?mes=Diciembre&amp;anio=2012&amp;origen=excel"/>
  </connection>
  <connection id="3480" xr16:uid="{00000000-0015-0000-FFFF-FFFF970D0000}" name="Conexión412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1' "/>
  </connection>
  <connection id="3481" xr16:uid="{00000000-0015-0000-FFFF-FFFF980D0000}" name="Conexión413" type="4" refreshedVersion="3" background="1" saveData="1">
    <webPr sourceData="1" parsePre="1" consecutive="1" xl2000="1" url="http://10.238.10.73:83/ssp_estadistica/cuaderno_vulnerable/exportar/Pag_28_excel.php?mes=Enero&amp;anio=2011&amp;origen=excel"/>
  </connection>
  <connection id="3482" xr16:uid="{00000000-0015-0000-FFFF-FFFF990D0000}" name="Conexión4130" type="4" refreshedVersion="3" background="1" saveData="1">
    <webPr sourceData="1" parsePre="1" consecutive="1" xl2000="1" url="http://10.238.194.148:8080/ssp_estadistica_vulnerable/cuaderno_vulnerable/exportar/Pag_22_excel.php?mes=Diciembre&amp;anio=2012&amp;origen=excel"/>
  </connection>
  <connection id="3483" xr16:uid="{00000000-0015-0000-FFFF-FFFF9A0D0000}" name="Conexión413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2' "/>
  </connection>
  <connection id="3484" xr16:uid="{00000000-0015-0000-FFFF-FFFF9B0D0000}" name="Conexión4132" type="4" refreshedVersion="3" background="1" saveData="1">
    <webPr sourceData="1" parsePre="1" consecutive="1" xl2000="1" url="http://10.238.194.148:8080/ssp_estadistica_vulnerable/cuaderno_vulnerable/exportar/Pag_23_excel.php?mes=Diciembre&amp;anio=2012&amp;origen=excel"/>
  </connection>
  <connection id="3485" xr16:uid="{00000000-0015-0000-FFFF-FFFF9C0D0000}" name="Conexión413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3' "/>
  </connection>
  <connection id="3486" xr16:uid="{00000000-0015-0000-FFFF-FFFF9D0D0000}" name="Conexión4134" type="4" refreshedVersion="3" background="1" saveData="1">
    <webPr sourceData="1" parsePre="1" consecutive="1" xl2000="1" url="http://10.238.194.148:8080/ssp_estadistica_vulnerable/cuaderno_vulnerable/exportar/Pag_24_excel.php?mes=Diciembre&amp;anio=2012&amp;origen=excel"/>
  </connection>
  <connection id="3487" xr16:uid="{00000000-0015-0000-FFFF-FFFF9E0D0000}" name="Conexión413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4' "/>
  </connection>
  <connection id="3488" xr16:uid="{00000000-0015-0000-FFFF-FFFF9F0D0000}" name="Conexión4136" type="4" refreshedVersion="3" background="1">
    <webPr sourceData="1" parsePre="1" consecutive="1" xl2000="1" url="http://10.238.194.148:8080/ssp_estadistica_vulnerable/cuaderno_vulnerable/exportar/parametros_cuaderno_vulnerable.php"/>
  </connection>
  <connection id="3489" xr16:uid="{00000000-0015-0000-FFFF-FFFFA00D0000}" name="Conexión4137" type="4" refreshedVersion="3" background="1">
    <webPr sourceData="1" parsePre="1" consecutive="1" xl2000="1" url="http://10.238.194.148:8080/ssp_estadistica_vulnerable/cuaderno_vulnerable/exportar/concentrado_excel.php?mes=Diciembre&amp;anio=2013&amp;origen=excel"/>
  </connection>
  <connection id="3490" xr16:uid="{00000000-0015-0000-FFFF-FFFFA10D0000}" name="Conexión4138" type="4" refreshedVersion="3" background="1">
    <webPr sourceData="1" parsePre="1" consecutive="1" xl2000="1" url="http://10.238.194.148:8080/ssp_estadistica_vulnerable/notas_vulnerable/notas_secciones_cuaderno.php?mes='Diciembre'&amp;anio='2013'&amp;idSeccion='29' "/>
  </connection>
  <connection id="3491" xr16:uid="{00000000-0015-0000-FFFF-FFFFA20D0000}" name="Conexión4139" type="4" refreshedVersion="3" background="1">
    <webPr sourceData="1" parsePre="1" consecutive="1" xl2000="1" url="http://10.238.194.148:8080/ssp_estadistica_vulnerable/cuaderno_vulnerable/exportar/Pag_2_excel.php?mes=Diciembre&amp;anio=2013&amp;origen=excel"/>
  </connection>
  <connection id="3492" xr16:uid="{00000000-0015-0000-FFFF-FFFFA30D0000}" name="Conexión414" type="4" refreshedVersion="3" background="1" saveData="1">
    <webPr sourceData="1" parsePre="1" consecutive="1" xl2000="1" url="http://10.238.10.73:83/ssp_estadistica/cuaderno_vulnerable/exportar/parametros_cuaderno_vulnerable.php"/>
  </connection>
  <connection id="3493" xr16:uid="{00000000-0015-0000-FFFF-FFFFA40D0000}" name="Conexión4140" type="4" refreshedVersion="3" background="1">
    <webPr sourceData="1" parsePre="1" consecutive="1" xl2000="1" url="http://10.238.194.148:8080/ssp_estadistica_vulnerable/notas_vulnerable/notas_secciones_cuaderno.php?mes='Diciembre'&amp;anio='2013'&amp;idSeccion='1' "/>
  </connection>
  <connection id="3494" xr16:uid="{00000000-0015-0000-FFFF-FFFFA50D0000}" name="Conexión4141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3495" xr16:uid="{00000000-0015-0000-FFFF-FFFFA60D0000}" name="Conexión4142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3496" xr16:uid="{00000000-0015-0000-FFFF-FFFFA70D0000}" name="Conexión414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3497" xr16:uid="{00000000-0015-0000-FFFF-FFFFA80D0000}" name="Conexión4144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3498" xr16:uid="{00000000-0015-0000-FFFF-FFFFA90D0000}" name="Conexión414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3499" xr16:uid="{00000000-0015-0000-FFFF-FFFFAA0D0000}" name="Conexión4146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3500" xr16:uid="{00000000-0015-0000-FFFF-FFFFAB0D0000}" name="Conexión414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3501" xr16:uid="{00000000-0015-0000-FFFF-FFFFAC0D0000}" name="Conexión4148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3502" xr16:uid="{00000000-0015-0000-FFFF-FFFFAD0D0000}" name="Conexión414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3503" xr16:uid="{00000000-0015-0000-FFFF-FFFFAE0D0000}" name="Conexión415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3504" xr16:uid="{00000000-0015-0000-FFFF-FFFFAF0D0000}" name="Conexión4150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3505" xr16:uid="{00000000-0015-0000-FFFF-FFFFB00D0000}" name="Conexión415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3506" xr16:uid="{00000000-0015-0000-FFFF-FFFFB10D0000}" name="Conexión4152" type="4" refreshedVersion="3" background="1" saveData="1">
    <webPr sourceData="1" parsePre="1" consecutive="1" xl2000="1" url="http://10.238.194.148:8080/ssp_estadistica_vulnerable/cuaderno_vulnerable/exportar/Pag_6_excel.php?mes=Diciembre&amp;anio=2012&amp;origen=excel"/>
  </connection>
  <connection id="3507" xr16:uid="{00000000-0015-0000-FFFF-FFFFB20D0000}" name="Conexión415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5' "/>
  </connection>
  <connection id="3508" xr16:uid="{00000000-0015-0000-FFFF-FFFFB30D0000}" name="Conexión4154" type="4" refreshedVersion="3" background="1" saveData="1">
    <webPr sourceData="1" parsePre="1" consecutive="1" xl2000="1" url="http://10.238.194.148:8080/ssp_estadistica_vulnerable/cuaderno_vulnerable/exportar/Pag_7_excel.php?mes=Diciembre&amp;anio=2012&amp;origen=excel"/>
  </connection>
  <connection id="3509" xr16:uid="{00000000-0015-0000-FFFF-FFFFB40D0000}" name="Conexión415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6' "/>
  </connection>
  <connection id="3510" xr16:uid="{00000000-0015-0000-FFFF-FFFFB50D0000}" name="Conexión4156" type="4" refreshedVersion="3" background="1" saveData="1">
    <webPr sourceData="1" parsePre="1" consecutive="1" xl2000="1" url="http://10.238.194.148:8080/ssp_estadistica_vulnerable/cuaderno_vulnerable/exportar/Pag_8_excel.php?mes=Diciembre&amp;anio=2012&amp;origen=excel"/>
  </connection>
  <connection id="3511" xr16:uid="{00000000-0015-0000-FFFF-FFFFB60D0000}" name="Conexión415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7' "/>
  </connection>
  <connection id="3512" xr16:uid="{00000000-0015-0000-FFFF-FFFFB70D0000}" name="Conexión4158" type="4" refreshedVersion="3" background="1" saveData="1">
    <webPr sourceData="1" parsePre="1" consecutive="1" xl2000="1" url="http://10.238.194.148:8080/ssp_estadistica_vulnerable/cuaderno_vulnerable/exportar/Pag_9_excel.php?mes=Diciembre&amp;anio=2012&amp;origen=excel"/>
  </connection>
  <connection id="3513" xr16:uid="{00000000-0015-0000-FFFF-FFFFB80D0000}" name="Conexión415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8' "/>
  </connection>
  <connection id="3514" xr16:uid="{00000000-0015-0000-FFFF-FFFFB90D0000}" name="Conexión416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3515" xr16:uid="{00000000-0015-0000-FFFF-FFFFBA0D0000}" name="Conexión4160" type="4" refreshedVersion="3" background="1" saveData="1">
    <webPr sourceData="1" parsePre="1" consecutive="1" xl2000="1" url="http://10.238.194.148:8080/ssp_estadistica_vulnerable/cuaderno_vulnerable/exportar/Pag_10_excel.php?mes=Diciembre&amp;anio=2012&amp;origen=excel"/>
  </connection>
  <connection id="3516" xr16:uid="{00000000-0015-0000-FFFF-FFFFBB0D0000}" name="Conexión416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9' "/>
  </connection>
  <connection id="3517" xr16:uid="{00000000-0015-0000-FFFF-FFFFBC0D0000}" name="Conexión4162" type="4" refreshedVersion="3" background="1" saveData="1">
    <webPr sourceData="1" parsePre="1" consecutive="1" xl2000="1" url="http://10.238.194.148:8080/ssp_estadistica_vulnerable/cuaderno_vulnerable/exportar/Pag_11_excel.php?mes=Diciembre&amp;anio=2012&amp;origen=excel"/>
  </connection>
  <connection id="3518" xr16:uid="{00000000-0015-0000-FFFF-FFFFBD0D0000}" name="Conexión416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0' "/>
  </connection>
  <connection id="3519" xr16:uid="{00000000-0015-0000-FFFF-FFFFBE0D0000}" name="Conexión4164" type="4" refreshedVersion="3" background="1" saveData="1">
    <webPr sourceData="1" parsePre="1" consecutive="1" xl2000="1" url="http://10.238.194.148:8080/ssp_estadistica_vulnerable/cuaderno_vulnerable/exportar/Pag_12_excel.php?mes=Diciembre&amp;anio=2012&amp;origen=excel"/>
  </connection>
  <connection id="3520" xr16:uid="{00000000-0015-0000-FFFF-FFFFBF0D0000}" name="Conexión416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1' "/>
  </connection>
  <connection id="3521" xr16:uid="{00000000-0015-0000-FFFF-FFFFC00D0000}" name="Conexión4166" type="4" refreshedVersion="3" background="1" saveData="1">
    <webPr sourceData="1" parsePre="1" consecutive="1" xl2000="1" url="http://10.238.194.148:8080/ssp_estadistica_vulnerable/cuaderno_vulnerable/exportar/Pag_13_excel.php?mes=Diciembre&amp;anio=2012&amp;origen=excel"/>
  </connection>
  <connection id="3522" xr16:uid="{00000000-0015-0000-FFFF-FFFFC10D0000}" name="Conexión416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3' "/>
  </connection>
  <connection id="3523" xr16:uid="{00000000-0015-0000-FFFF-FFFFC20D0000}" name="Conexión4168" type="4" refreshedVersion="3" background="1" saveData="1">
    <webPr sourceData="1" parsePre="1" consecutive="1" xl2000="1" url="http://10.238.194.148:8080/ssp_estadistica_vulnerable/cuaderno_vulnerable/exportar/Pag_14_excel.php?mes=Diciembre&amp;anio=2012&amp;origen=excel"/>
  </connection>
  <connection id="3524" xr16:uid="{00000000-0015-0000-FFFF-FFFFC30D0000}" name="Conexión416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4' "/>
  </connection>
  <connection id="3525" xr16:uid="{00000000-0015-0000-FFFF-FFFFC40D0000}" name="Conexión417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3526" xr16:uid="{00000000-0015-0000-FFFF-FFFFC50D0000}" name="Conexión4170" type="4" refreshedVersion="3" background="1" saveData="1">
    <webPr sourceData="1" parsePre="1" consecutive="1" xl2000="1" url="http://10.238.194.148:8080/ssp_estadistica_vulnerable/cuaderno_vulnerable/exportar/Pag_15_excel.php?mes=Diciembre&amp;anio=2012&amp;origen=excel"/>
  </connection>
  <connection id="3527" xr16:uid="{00000000-0015-0000-FFFF-FFFFC60D0000}" name="Conexión417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5' "/>
  </connection>
  <connection id="3528" xr16:uid="{00000000-0015-0000-FFFF-FFFFC70D0000}" name="Conexión4172" type="4" refreshedVersion="3" background="1" saveData="1">
    <webPr sourceData="1" parsePre="1" consecutive="1" xl2000="1" url="http://10.238.194.148:8080/ssp_estadistica_vulnerable/cuaderno_vulnerable/exportar/Pag_16_excel.php?mes=Diciembre&amp;anio=2012&amp;origen=excel"/>
  </connection>
  <connection id="3529" xr16:uid="{00000000-0015-0000-FFFF-FFFFC80D0000}" name="Conexión417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6' "/>
  </connection>
  <connection id="3530" xr16:uid="{00000000-0015-0000-FFFF-FFFFC90D0000}" name="Conexión4174" type="4" refreshedVersion="3" background="1" saveData="1">
    <webPr sourceData="1" parsePre="1" consecutive="1" xl2000="1" url="http://10.238.194.148:8080/ssp_estadistica_vulnerable/cuaderno_vulnerable/exportar/Pag_17_excel.php?mes=Diciembre&amp;anio=2012&amp;origen=excel"/>
  </connection>
  <connection id="3531" xr16:uid="{00000000-0015-0000-FFFF-FFFFCA0D0000}" name="Conexión417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7' "/>
  </connection>
  <connection id="3532" xr16:uid="{00000000-0015-0000-FFFF-FFFFCB0D0000}" name="Conexión4176" type="4" refreshedVersion="3" background="1" saveData="1">
    <webPr sourceData="1" parsePre="1" consecutive="1" xl2000="1" url="http://10.238.194.148:8080/ssp_estadistica_vulnerable/cuaderno_vulnerable/exportar/Pag_18_excel.php?mes=Diciembre&amp;anio=2012&amp;origen=excel"/>
  </connection>
  <connection id="3533" xr16:uid="{00000000-0015-0000-FFFF-FFFFCC0D0000}" name="Conexión417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8' "/>
  </connection>
  <connection id="3534" xr16:uid="{00000000-0015-0000-FFFF-FFFFCD0D0000}" name="Conexión4178" type="4" refreshedVersion="3" background="1" saveData="1">
    <webPr sourceData="1" parsePre="1" consecutive="1" xl2000="1" url="http://10.238.194.148:8080/ssp_estadistica_vulnerable/cuaderno_vulnerable/exportar/Pag_19_excel.php?mes=Diciembre&amp;anio=2012&amp;origen=excel"/>
  </connection>
  <connection id="3535" xr16:uid="{00000000-0015-0000-FFFF-FFFFCE0D0000}" name="Conexión417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9' "/>
  </connection>
  <connection id="3536" xr16:uid="{00000000-0015-0000-FFFF-FFFFCF0D0000}" name="Conexión418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3537" xr16:uid="{00000000-0015-0000-FFFF-FFFFD00D0000}" name="Conexión4180" type="4" refreshedVersion="3" background="1" saveData="1">
    <webPr sourceData="1" parsePre="1" consecutive="1" xl2000="1" url="http://10.238.194.148:8080/ssp_estadistica_vulnerable/cuaderno_vulnerable/exportar/Pag_20_excel.php?mes=Diciembre&amp;anio=2012&amp;origen=excel"/>
  </connection>
  <connection id="3538" xr16:uid="{00000000-0015-0000-FFFF-FFFFD10D0000}" name="Conexión418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0' "/>
  </connection>
  <connection id="3539" xr16:uid="{00000000-0015-0000-FFFF-FFFFD20D0000}" name="Conexión4182" type="4" refreshedVersion="3" background="1" saveData="1">
    <webPr sourceData="1" parsePre="1" consecutive="1" xl2000="1" url="http://10.238.194.148:8080/ssp_estadistica_vulnerable/cuaderno_vulnerable/exportar/Pag_21_excel.php?mes=Diciembre&amp;anio=2012&amp;origen=excel"/>
  </connection>
  <connection id="3540" xr16:uid="{00000000-0015-0000-FFFF-FFFFD30D0000}" name="Conexión418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1' "/>
  </connection>
  <connection id="3541" xr16:uid="{00000000-0015-0000-FFFF-FFFFD40D0000}" name="Conexión4184" type="4" refreshedVersion="3" background="1" saveData="1">
    <webPr sourceData="1" parsePre="1" consecutive="1" xl2000="1" url="http://10.238.194.148:8080/ssp_estadistica_vulnerable/cuaderno_vulnerable/exportar/Pag_22_excel.php?mes=Diciembre&amp;anio=2012&amp;origen=excel"/>
  </connection>
  <connection id="3542" xr16:uid="{00000000-0015-0000-FFFF-FFFFD50D0000}" name="Conexión418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2' "/>
  </connection>
  <connection id="3543" xr16:uid="{00000000-0015-0000-FFFF-FFFFD60D0000}" name="Conexión4186" type="4" refreshedVersion="3" background="1" saveData="1">
    <webPr sourceData="1" parsePre="1" consecutive="1" xl2000="1" url="http://10.238.194.148:8080/ssp_estadistica_vulnerable/cuaderno_vulnerable/exportar/Pag_23_excel.php?mes=Diciembre&amp;anio=2012&amp;origen=excel"/>
  </connection>
  <connection id="3544" xr16:uid="{00000000-0015-0000-FFFF-FFFFD70D0000}" name="Conexión418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3' "/>
  </connection>
  <connection id="3545" xr16:uid="{00000000-0015-0000-FFFF-FFFFD80D0000}" name="Conexión4188" type="4" refreshedVersion="3" background="1" saveData="1">
    <webPr sourceData="1" parsePre="1" consecutive="1" xl2000="1" url="http://10.238.194.148:8080/ssp_estadistica_vulnerable/cuaderno_vulnerable/exportar/Pag_24_excel.php?mes=Diciembre&amp;anio=2012&amp;origen=excel"/>
  </connection>
  <connection id="3546" xr16:uid="{00000000-0015-0000-FFFF-FFFFD90D0000}" name="Conexión418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4' "/>
  </connection>
  <connection id="3547" xr16:uid="{00000000-0015-0000-FFFF-FFFFDA0D0000}" name="Conexión419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3548" xr16:uid="{00000000-0015-0000-FFFF-FFFFDB0D0000}" name="Conexión4190" type="4" refreshedVersion="3" background="1" saveData="1">
    <webPr sourceData="1" parsePre="1" consecutive="1" xl2000="1" url="http://10.238.194.148:8080/ssp_estadistica_vulnerable/cuaderno_vulnerable/exportar/Pag_25_excel.php?mes=Diciembre&amp;anio=2012&amp;origen=excel"/>
  </connection>
  <connection id="3549" xr16:uid="{00000000-0015-0000-FFFF-FFFFDC0D0000}" name="Conexión419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5' "/>
  </connection>
  <connection id="3550" xr16:uid="{00000000-0015-0000-FFFF-FFFFDD0D0000}" name="Conexión4192" type="4" refreshedVersion="3" background="1" saveData="1">
    <webPr sourceData="1" parsePre="1" consecutive="1" xl2000="1" url="http://10.238.194.148:8080/ssp_estadistica_vulnerable/cuaderno_vulnerable/exportar/Pag_26_excel.php?mes=Diciembre&amp;anio=2012&amp;origen=excel"/>
  </connection>
  <connection id="3551" xr16:uid="{00000000-0015-0000-FFFF-FFFFDE0D0000}" name="Conexión419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6' "/>
  </connection>
  <connection id="3552" xr16:uid="{00000000-0015-0000-FFFF-FFFFDF0D0000}" name="Conexión4194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3553" xr16:uid="{00000000-0015-0000-FFFF-FFFFE00D0000}" name="Conexión4195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3554" xr16:uid="{00000000-0015-0000-FFFF-FFFFE10D0000}" name="Conexión4196" type="4" refreshedVersion="3" background="1" saveData="1">
    <webPr sourceData="1" parsePre="1" consecutive="1" xl2000="1" url="http://10.238.194.148:8080/ssp_estadistica_vulnerable/cuaderno_vulnerable/exportar/concentrado_excel.php?mes=Enero&amp;anio=2013&amp;origen=excel"/>
  </connection>
  <connection id="3555" xr16:uid="{00000000-0015-0000-FFFF-FFFFE20D0000}" name="Conexión4197" type="4" refreshedVersion="3" background="1" saveData="1">
    <webPr sourceData="1" parsePre="1" consecutive="1" xl2000="1" url="http://10.238.194.148:8080/ssp_estadistica_vulnerable/notas_vulnerable/notas_secciones_cuaderno.php?mes='Enero'&amp;anio='2013'&amp;idSeccion='29' "/>
  </connection>
  <connection id="3556" xr16:uid="{00000000-0015-0000-FFFF-FFFFE30D0000}" name="Conexión4198" type="4" refreshedVersion="3" background="1" saveData="1">
    <webPr sourceData="1" parsePre="1" consecutive="1" xl2000="1" url="http://10.238.194.148:8080/ssp_estadistica_vulnerable/cuaderno_vulnerable/exportar/Pag_2_excel.php?mes=Enero&amp;anio=2013&amp;origen=excel"/>
  </connection>
  <connection id="3557" xr16:uid="{00000000-0015-0000-FFFF-FFFFE40D0000}" name="Conexión4199" type="4" refreshedVersion="3" background="1" saveData="1">
    <webPr sourceData="1" parsePre="1" consecutive="1" xl2000="1" url="http://10.238.194.148:8080/ssp_estadistica_vulnerable/notas_vulnerable/notas_secciones_cuaderno.php?mes='Enero'&amp;anio='2013'&amp;idSeccion='1' "/>
  </connection>
  <connection id="3558" xr16:uid="{00000000-0015-0000-FFFF-FFFFE50D0000}" name="Conexión42" type="4" refreshedVersion="3" background="1" saveData="1">
    <webPr sourceData="1" parsePre="1" consecutive="1" xl2000="1" url="http://10.238.10.73:83/ssp_estadistica/cuaderno_vulnerable/exportar/parametros_cuaderno_vulnerable.php"/>
  </connection>
  <connection id="3559" xr16:uid="{00000000-0015-0000-FFFF-FFFFE60D0000}" name="Conexión420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3560" xr16:uid="{00000000-0015-0000-FFFF-FFFFE70D0000}" name="Conexión4200" type="4" refreshedVersion="3" background="1" saveData="1">
    <webPr sourceData="1" parsePre="1" consecutive="1" xl2000="1" url="http://10.238.194.148:8080/ssp_estadistica_vulnerable/cuaderno_vulnerable/exportar/Pag_3_excel.php?mes=Enero&amp;anio=2013&amp;origen=excel"/>
  </connection>
  <connection id="3561" xr16:uid="{00000000-0015-0000-FFFF-FFFFE80D0000}" name="Conexión4201" type="4" refreshedVersion="3" background="1" saveData="1">
    <webPr sourceData="1" parsePre="1" consecutive="1" xl2000="1" url="http://10.238.194.148:8080/ssp_estadistica_vulnerable/notas_vulnerable/notas_secciones_cuaderno.php?mes='Enero'&amp;anio='2013'&amp;idSeccion='2' "/>
  </connection>
  <connection id="3562" xr16:uid="{00000000-0015-0000-FFFF-FFFFE90D0000}" name="Conexión4202" type="4" refreshedVersion="3" background="1" saveData="1">
    <webPr sourceData="1" parsePre="1" consecutive="1" xl2000="1" url="http://10.238.194.148:8080/ssp_estadistica_vulnerable/cuaderno_vulnerable/exportar/Pag_4_excel.php?mes=Enero&amp;anio=2013&amp;origen=excel"/>
  </connection>
  <connection id="3563" xr16:uid="{00000000-0015-0000-FFFF-FFFFEA0D0000}" name="Conexión4203" type="4" refreshedVersion="3" background="1" saveData="1">
    <webPr sourceData="1" parsePre="1" consecutive="1" xl2000="1" url="http://10.238.194.148:8080/ssp_estadistica_vulnerable/notas_vulnerable/notas_secciones_cuaderno.php?mes='Enero'&amp;anio='2013'&amp;idSeccion='3' "/>
  </connection>
  <connection id="3564" xr16:uid="{00000000-0015-0000-FFFF-FFFFEB0D0000}" name="Conexión4204" type="4" refreshedVersion="3" background="1" saveData="1">
    <webPr sourceData="1" parsePre="1" consecutive="1" xl2000="1" url="http://10.238.194.148:8080/ssp_estadistica_vulnerable/cuaderno_vulnerable/exportar/Pag_5_excel.php?mes=Enero&amp;anio=2013&amp;origen=excel"/>
  </connection>
  <connection id="3565" xr16:uid="{00000000-0015-0000-FFFF-FFFFEC0D0000}" name="Conexión4205" type="4" refreshedVersion="3" background="1" saveData="1">
    <webPr sourceData="1" parsePre="1" consecutive="1" xl2000="1" url="http://10.238.194.148:8080/ssp_estadistica_vulnerable/notas_vulnerable/notas_secciones_cuaderno.php?mes='Enero'&amp;anio='2013'&amp;idSeccion='4' "/>
  </connection>
  <connection id="3566" xr16:uid="{00000000-0015-0000-FFFF-FFFFED0D0000}" name="Conexión4206" type="4" refreshedVersion="3" background="1" saveData="1">
    <webPr sourceData="1" parsePre="1" consecutive="1" xl2000="1" url="http://10.238.194.148:8080/ssp_estadistica_vulnerable/cuaderno_vulnerable/exportar/Pag_6_excel.php?mes=Enero&amp;anio=2013&amp;origen=excel"/>
  </connection>
  <connection id="3567" xr16:uid="{00000000-0015-0000-FFFF-FFFFEE0D0000}" name="Conexión4207" type="4" refreshedVersion="3" background="1" saveData="1">
    <webPr sourceData="1" parsePre="1" consecutive="1" xl2000="1" url="http://10.238.194.148:8080/ssp_estadistica_vulnerable/notas_vulnerable/notas_secciones_cuaderno.php?mes='Enero'&amp;anio='2013'&amp;idSeccion='5' "/>
  </connection>
  <connection id="3568" xr16:uid="{00000000-0015-0000-FFFF-FFFFEF0D0000}" name="Conexión4208" type="4" refreshedVersion="3" background="1" saveData="1">
    <webPr sourceData="1" parsePre="1" consecutive="1" xl2000="1" url="http://10.238.194.148:8080/ssp_estadistica_vulnerable/cuaderno_vulnerable/exportar/Pag_7_excel.php?mes=Enero&amp;anio=2013&amp;origen=excel"/>
  </connection>
  <connection id="3569" xr16:uid="{00000000-0015-0000-FFFF-FFFFF00D0000}" name="Conexión4209" type="4" refreshedVersion="3" background="1" saveData="1">
    <webPr sourceData="1" parsePre="1" consecutive="1" xl2000="1" url="http://10.238.194.148:8080/ssp_estadistica_vulnerable/notas_vulnerable/notas_secciones_cuaderno.php?mes='Enero'&amp;anio='2013'&amp;idSeccion='6' "/>
  </connection>
  <connection id="3570" xr16:uid="{00000000-0015-0000-FFFF-FFFFF10D0000}" name="Conexión421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3571" xr16:uid="{00000000-0015-0000-FFFF-FFFFF20D0000}" name="Conexión4210" type="4" refreshedVersion="3" background="1" saveData="1">
    <webPr sourceData="1" parsePre="1" consecutive="1" xl2000="1" url="http://10.238.194.148:8080/ssp_estadistica_vulnerable/cuaderno_vulnerable/exportar/Pag_8_excel.php?mes=Enero&amp;anio=2013&amp;origen=excel"/>
  </connection>
  <connection id="3572" xr16:uid="{00000000-0015-0000-FFFF-FFFFF30D0000}" name="Conexión4211" type="4" refreshedVersion="3" background="1" saveData="1">
    <webPr sourceData="1" parsePre="1" consecutive="1" xl2000="1" url="http://10.238.194.148:8080/ssp_estadistica_vulnerable/notas_vulnerable/notas_secciones_cuaderno.php?mes='Enero'&amp;anio='2013'&amp;idSeccion='7' "/>
  </connection>
  <connection id="3573" xr16:uid="{00000000-0015-0000-FFFF-FFFFF40D0000}" name="Conexión4212" type="4" refreshedVersion="3" background="1" saveData="1">
    <webPr sourceData="1" parsePre="1" consecutive="1" xl2000="1" url="http://10.238.194.148:8080/ssp_estadistica_vulnerable/cuaderno_vulnerable/exportar/Pag_9_excel.php?mes=Enero&amp;anio=2013&amp;origen=excel"/>
  </connection>
  <connection id="3574" xr16:uid="{00000000-0015-0000-FFFF-FFFFF50D0000}" name="Conexión4213" type="4" refreshedVersion="3" background="1" saveData="1">
    <webPr sourceData="1" parsePre="1" consecutive="1" xl2000="1" url="http://10.238.194.148:8080/ssp_estadistica_vulnerable/notas_vulnerable/notas_secciones_cuaderno.php?mes='Enero'&amp;anio='2013'&amp;idSeccion='8' "/>
  </connection>
  <connection id="3575" xr16:uid="{00000000-0015-0000-FFFF-FFFFF60D0000}" name="Conexión4214" type="4" refreshedVersion="3" background="1" saveData="1">
    <webPr sourceData="1" parsePre="1" consecutive="1" xl2000="1" url="http://10.238.194.148:8080/ssp_estadistica_vulnerable/cuaderno_vulnerable/exportar/Pag_10_excel.php?mes=Enero&amp;anio=2013&amp;origen=excel"/>
  </connection>
  <connection id="3576" xr16:uid="{00000000-0015-0000-FFFF-FFFFF70D0000}" name="Conexión4215" type="4" refreshedVersion="3" background="1" saveData="1">
    <webPr sourceData="1" parsePre="1" consecutive="1" xl2000="1" url="http://10.238.194.148:8080/ssp_estadistica_vulnerable/notas_vulnerable/notas_secciones_cuaderno.php?mes='Enero'&amp;anio='2013'&amp;idSeccion='9' "/>
  </connection>
  <connection id="3577" xr16:uid="{00000000-0015-0000-FFFF-FFFFF80D0000}" name="Conexión4216" type="4" refreshedVersion="3" background="1" saveData="1">
    <webPr sourceData="1" parsePre="1" consecutive="1" xl2000="1" url="http://10.238.194.148:8080/ssp_estadistica_vulnerable/cuaderno_vulnerable/exportar/Pag_11_excel.php?mes=Enero&amp;anio=2013&amp;origen=excel"/>
  </connection>
  <connection id="3578" xr16:uid="{00000000-0015-0000-FFFF-FFFFF90D0000}" name="Conexión4217" type="4" refreshedVersion="3" background="1" saveData="1">
    <webPr sourceData="1" parsePre="1" consecutive="1" xl2000="1" url="http://10.238.194.148:8080/ssp_estadistica_vulnerable/notas_vulnerable/notas_secciones_cuaderno.php?mes='Enero'&amp;anio='2013'&amp;idSeccion='10' "/>
  </connection>
  <connection id="3579" xr16:uid="{00000000-0015-0000-FFFF-FFFFFA0D0000}" name="Conexión4218" type="4" refreshedVersion="3" background="1" saveData="1">
    <webPr sourceData="1" parsePre="1" consecutive="1" xl2000="1" url="http://10.238.194.148:8080/ssp_estadistica_vulnerable/cuaderno_vulnerable/exportar/Pag_12_excel.php?mes=Enero&amp;anio=2013&amp;origen=excel"/>
  </connection>
  <connection id="3580" xr16:uid="{00000000-0015-0000-FFFF-FFFFFB0D0000}" name="Conexión4219" type="4" refreshedVersion="3" background="1" saveData="1">
    <webPr sourceData="1" parsePre="1" consecutive="1" xl2000="1" url="http://10.238.194.148:8080/ssp_estadistica_vulnerable/notas_vulnerable/notas_secciones_cuaderno.php?mes='Enero'&amp;anio='2013'&amp;idSeccion='11' "/>
  </connection>
  <connection id="3581" xr16:uid="{00000000-0015-0000-FFFF-FFFFFC0D0000}" name="Conexión422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3582" xr16:uid="{00000000-0015-0000-FFFF-FFFFFD0D0000}" name="Conexión4220" type="4" refreshedVersion="3" background="1" saveData="1">
    <webPr sourceData="1" parsePre="1" consecutive="1" xl2000="1" url="http://10.238.194.148:8080/ssp_estadistica_vulnerable/cuaderno_vulnerable/exportar/Pag_13_excel.php?mes=Enero&amp;anio=2013&amp;origen=excel"/>
  </connection>
  <connection id="3583" xr16:uid="{00000000-0015-0000-FFFF-FFFFFE0D0000}" name="Conexión4221" type="4" refreshedVersion="3" background="1" saveData="1">
    <webPr sourceData="1" parsePre="1" consecutive="1" xl2000="1" url="http://10.238.194.148:8080/ssp_estadistica_vulnerable/notas_vulnerable/notas_secciones_cuaderno.php?mes='Enero'&amp;anio='2013'&amp;idSeccion='13' "/>
  </connection>
  <connection id="3584" xr16:uid="{00000000-0015-0000-FFFF-FFFFFF0D0000}" name="Conexión4222" type="4" refreshedVersion="3" background="1" saveData="1">
    <webPr sourceData="1" parsePre="1" consecutive="1" xl2000="1" url="http://10.238.194.148:8080/ssp_estadistica_vulnerable/cuaderno_vulnerable/exportar/Pag_14_excel.php?mes=Enero&amp;anio=2013&amp;origen=excel"/>
  </connection>
  <connection id="3585" xr16:uid="{00000000-0015-0000-FFFF-FFFF000E0000}" name="Conexión4223" type="4" refreshedVersion="3" background="1" saveData="1">
    <webPr sourceData="1" parsePre="1" consecutive="1" xl2000="1" url="http://10.238.194.148:8080/ssp_estadistica_vulnerable/notas_vulnerable/notas_secciones_cuaderno.php?mes='Enero'&amp;anio='2013'&amp;idSeccion='14' "/>
  </connection>
  <connection id="3586" xr16:uid="{00000000-0015-0000-FFFF-FFFF010E0000}" name="Conexión4224" type="4" refreshedVersion="3" background="1" saveData="1">
    <webPr sourceData="1" parsePre="1" consecutive="1" xl2000="1" url="http://10.238.194.148:8080/ssp_estadistica_vulnerable/cuaderno_vulnerable/exportar/Pag_15_excel.php?mes=Enero&amp;anio=2013&amp;origen=excel"/>
  </connection>
  <connection id="3587" xr16:uid="{00000000-0015-0000-FFFF-FFFF020E0000}" name="Conexión4225" type="4" refreshedVersion="3" background="1" saveData="1">
    <webPr sourceData="1" parsePre="1" consecutive="1" xl2000="1" url="http://10.238.194.148:8080/ssp_estadistica_vulnerable/notas_vulnerable/notas_secciones_cuaderno.php?mes='Enero'&amp;anio='2013'&amp;idSeccion='15' "/>
  </connection>
  <connection id="3588" xr16:uid="{00000000-0015-0000-FFFF-FFFF030E0000}" name="Conexión4226" type="4" refreshedVersion="3" background="1" saveData="1">
    <webPr sourceData="1" parsePre="1" consecutive="1" xl2000="1" url="http://10.238.194.148:8080/ssp_estadistica_vulnerable/cuaderno_vulnerable/exportar/Pag_16_excel.php?mes=Enero&amp;anio=2013&amp;origen=excel"/>
  </connection>
  <connection id="3589" xr16:uid="{00000000-0015-0000-FFFF-FFFF040E0000}" name="Conexión4227" type="4" refreshedVersion="3" background="1" saveData="1">
    <webPr sourceData="1" parsePre="1" consecutive="1" xl2000="1" url="http://10.238.194.148:8080/ssp_estadistica_vulnerable/notas_vulnerable/notas_secciones_cuaderno.php?mes='Enero'&amp;anio='2013'&amp;idSeccion='16' "/>
  </connection>
  <connection id="3590" xr16:uid="{00000000-0015-0000-FFFF-FFFF050E0000}" name="Conexión4228" type="4" refreshedVersion="3" background="1" saveData="1">
    <webPr sourceData="1" parsePre="1" consecutive="1" xl2000="1" url="http://10.238.194.148:8080/ssp_estadistica_vulnerable/cuaderno_vulnerable/exportar/Pag_17_excel.php?mes=Enero&amp;anio=2013&amp;origen=excel"/>
  </connection>
  <connection id="3591" xr16:uid="{00000000-0015-0000-FFFF-FFFF060E0000}" name="Conexión4229" type="4" refreshedVersion="3" background="1" saveData="1">
    <webPr sourceData="1" parsePre="1" consecutive="1" xl2000="1" url="http://10.238.194.148:8080/ssp_estadistica_vulnerable/notas_vulnerable/notas_secciones_cuaderno.php?mes='Enero'&amp;anio='2013'&amp;idSeccion='17' "/>
  </connection>
  <connection id="3592" xr16:uid="{00000000-0015-0000-FFFF-FFFF070E0000}" name="Conexión423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3593" xr16:uid="{00000000-0015-0000-FFFF-FFFF080E0000}" name="Conexión4230" type="4" refreshedVersion="3" background="1" saveData="1">
    <webPr sourceData="1" parsePre="1" consecutive="1" xl2000="1" url="http://10.238.194.148:8080/ssp_estadistica_vulnerable/cuaderno_vulnerable/exportar/Pag_18_excel.php?mes=Enero&amp;anio=2013&amp;origen=excel"/>
  </connection>
  <connection id="3594" xr16:uid="{00000000-0015-0000-FFFF-FFFF090E0000}" name="Conexión4231" type="4" refreshedVersion="3" background="1" saveData="1">
    <webPr sourceData="1" parsePre="1" consecutive="1" xl2000="1" url="http://10.238.194.148:8080/ssp_estadistica_vulnerable/notas_vulnerable/notas_secciones_cuaderno.php?mes='Enero'&amp;anio='2013'&amp;idSeccion='18' "/>
  </connection>
  <connection id="3595" xr16:uid="{00000000-0015-0000-FFFF-FFFF0A0E0000}" name="Conexión4232" type="4" refreshedVersion="3" background="1" saveData="1">
    <webPr sourceData="1" parsePre="1" consecutive="1" xl2000="1" url="http://10.238.194.148:8080/ssp_estadistica_vulnerable/cuaderno_vulnerable/exportar/Pag_19_excel.php?mes=Enero&amp;anio=2013&amp;origen=excel"/>
  </connection>
  <connection id="3596" xr16:uid="{00000000-0015-0000-FFFF-FFFF0B0E0000}" name="Conexión4233" type="4" refreshedVersion="3" background="1" saveData="1">
    <webPr sourceData="1" parsePre="1" consecutive="1" xl2000="1" url="http://10.238.194.148:8080/ssp_estadistica_vulnerable/notas_vulnerable/notas_secciones_cuaderno.php?mes='Enero'&amp;anio='2013'&amp;idSeccion='19' "/>
  </connection>
  <connection id="3597" xr16:uid="{00000000-0015-0000-FFFF-FFFF0C0E0000}" name="Conexión4234" type="4" refreshedVersion="3" background="1" saveData="1">
    <webPr sourceData="1" parsePre="1" consecutive="1" xl2000="1" url="http://10.238.194.148:8080/ssp_estadistica_vulnerable/cuaderno_vulnerable/exportar/Pag_20_excel.php?mes=Enero&amp;anio=2013&amp;origen=excel"/>
  </connection>
  <connection id="3598" xr16:uid="{00000000-0015-0000-FFFF-FFFF0D0E0000}" name="Conexión4235" type="4" refreshedVersion="3" background="1" saveData="1">
    <webPr sourceData="1" parsePre="1" consecutive="1" xl2000="1" url="http://10.238.194.148:8080/ssp_estadistica_vulnerable/notas_vulnerable/notas_secciones_cuaderno.php?mes='Enero'&amp;anio='2013'&amp;idSeccion='20' "/>
  </connection>
  <connection id="3599" xr16:uid="{00000000-0015-0000-FFFF-FFFF0E0E0000}" name="Conexión4236" type="4" refreshedVersion="3" background="1" saveData="1">
    <webPr sourceData="1" parsePre="1" consecutive="1" xl2000="1" url="http://10.238.194.148:8080/ssp_estadistica_vulnerable/cuaderno_vulnerable/exportar/Pag_21_excel.php?mes=Enero&amp;anio=2013&amp;origen=excel"/>
  </connection>
  <connection id="3600" xr16:uid="{00000000-0015-0000-FFFF-FFFF0F0E0000}" name="Conexión4237" type="4" refreshedVersion="3" background="1" saveData="1">
    <webPr sourceData="1" parsePre="1" consecutive="1" xl2000="1" url="http://10.238.194.148:8080/ssp_estadistica_vulnerable/notas_vulnerable/notas_secciones_cuaderno.php?mes='Enero'&amp;anio='2013'&amp;idSeccion='21' "/>
  </connection>
  <connection id="3601" xr16:uid="{00000000-0015-0000-FFFF-FFFF100E0000}" name="Conexión4238" type="4" refreshedVersion="3" background="1" saveData="1">
    <webPr sourceData="1" parsePre="1" consecutive="1" xl2000="1" url="http://10.238.194.148:8080/ssp_estadistica_vulnerable/cuaderno_vulnerable/exportar/Pag_22_excel.php?mes=Enero&amp;anio=2013&amp;origen=excel"/>
  </connection>
  <connection id="3602" xr16:uid="{00000000-0015-0000-FFFF-FFFF110E0000}" name="Conexión4239" type="4" refreshedVersion="3" background="1" saveData="1">
    <webPr sourceData="1" parsePre="1" consecutive="1" xl2000="1" url="http://10.238.194.148:8080/ssp_estadistica_vulnerable/notas_vulnerable/notas_secciones_cuaderno.php?mes='Enero'&amp;anio='2013'&amp;idSeccion='22' "/>
  </connection>
  <connection id="3603" xr16:uid="{00000000-0015-0000-FFFF-FFFF120E0000}" name="Conexión424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3604" xr16:uid="{00000000-0015-0000-FFFF-FFFF130E0000}" name="Conexión4240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3605" xr16:uid="{00000000-0015-0000-FFFF-FFFF140E0000}" name="Conexión4241" type="4" refreshedVersion="3" background="1" saveData="1">
    <webPr sourceData="1" parsePre="1" consecutive="1" xl2000="1" url="http://10.238.194.148:8080/ssp_estadistica_vulnerable/cuaderno_vulnerable/exportar/concentrado_excel.php?mes=Enero&amp;anio=2013&amp;origen=excel"/>
  </connection>
  <connection id="3606" xr16:uid="{00000000-0015-0000-FFFF-FFFF150E0000}" name="Conexión4242" type="4" refreshedVersion="3" background="1" saveData="1">
    <webPr sourceData="1" parsePre="1" consecutive="1" xl2000="1" url="http://10.238.194.148:8080/ssp_estadistica_vulnerable/notas_vulnerable/notas_secciones_cuaderno.php?mes='Enero'&amp;anio='2013'&amp;idSeccion='29' "/>
  </connection>
  <connection id="3607" xr16:uid="{00000000-0015-0000-FFFF-FFFF160E0000}" name="Conexión4243" type="4" refreshedVersion="3" background="1" saveData="1">
    <webPr sourceData="1" parsePre="1" consecutive="1" xl2000="1" url="http://10.238.194.148:8080/ssp_estadistica_vulnerable/cuaderno_vulnerable/exportar/Pag_2_excel.php?mes=Enero&amp;anio=2013&amp;origen=excel"/>
  </connection>
  <connection id="3608" xr16:uid="{00000000-0015-0000-FFFF-FFFF170E0000}" name="Conexión4244" type="4" refreshedVersion="3" background="1" saveData="1">
    <webPr sourceData="1" parsePre="1" consecutive="1" xl2000="1" url="http://10.238.194.148:8080/ssp_estadistica_vulnerable/notas_vulnerable/notas_secciones_cuaderno.php?mes='Enero'&amp;anio='2013'&amp;idSeccion='1' "/>
  </connection>
  <connection id="3609" xr16:uid="{00000000-0015-0000-FFFF-FFFF180E0000}" name="Conexión4245" type="4" refreshedVersion="3" background="1" saveData="1">
    <webPr sourceData="1" parsePre="1" consecutive="1" xl2000="1" url="http://10.238.194.148:8080/ssp_estadistica_vulnerable/cuaderno_vulnerable/exportar/Pag_3_excel.php?mes=Enero&amp;anio=2013&amp;origen=excel"/>
  </connection>
  <connection id="3610" xr16:uid="{00000000-0015-0000-FFFF-FFFF190E0000}" name="Conexión4246" type="4" refreshedVersion="3" background="1" saveData="1">
    <webPr sourceData="1" parsePre="1" consecutive="1" xl2000="1" url="http://10.238.194.148:8080/ssp_estadistica_vulnerable/notas_vulnerable/notas_secciones_cuaderno.php?mes='Enero'&amp;anio='2013'&amp;idSeccion='2' "/>
  </connection>
  <connection id="3611" xr16:uid="{00000000-0015-0000-FFFF-FFFF1A0E0000}" name="Conexión4247" type="4" refreshedVersion="3" background="1" saveData="1">
    <webPr sourceData="1" parsePre="1" consecutive="1" xl2000="1" url="http://10.238.194.148:8080/ssp_estadistica_vulnerable/cuaderno_vulnerable/exportar/Pag_4_excel.php?mes=Enero&amp;anio=2013&amp;origen=excel"/>
  </connection>
  <connection id="3612" xr16:uid="{00000000-0015-0000-FFFF-FFFF1B0E0000}" name="Conexión4248" type="4" refreshedVersion="3" background="1" saveData="1">
    <webPr sourceData="1" parsePre="1" consecutive="1" xl2000="1" url="http://10.238.194.148:8080/ssp_estadistica_vulnerable/notas_vulnerable/notas_secciones_cuaderno.php?mes='Enero'&amp;anio='2013'&amp;idSeccion='3' "/>
  </connection>
  <connection id="3613" xr16:uid="{00000000-0015-0000-FFFF-FFFF1C0E0000}" name="Conexión4249" type="4" refreshedVersion="3" background="1" saveData="1">
    <webPr sourceData="1" parsePre="1" consecutive="1" xl2000="1" url="http://10.238.194.148:8080/ssp_estadistica_vulnerable/cuaderno_vulnerable/exportar/Pag_5_excel.php?mes=Enero&amp;anio=2013&amp;origen=excel"/>
  </connection>
  <connection id="3614" xr16:uid="{00000000-0015-0000-FFFF-FFFF1D0E0000}" name="Conexión425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3615" xr16:uid="{00000000-0015-0000-FFFF-FFFF1E0E0000}" name="Conexión4250" type="4" refreshedVersion="3" background="1" saveData="1">
    <webPr sourceData="1" parsePre="1" consecutive="1" xl2000="1" url="http://10.238.194.148:8080/ssp_estadistica_vulnerable/notas_vulnerable/notas_secciones_cuaderno.php?mes='Enero'&amp;anio='2013'&amp;idSeccion='4' "/>
  </connection>
  <connection id="3616" xr16:uid="{00000000-0015-0000-FFFF-FFFF1F0E0000}" name="Conexión4251" type="4" refreshedVersion="3" background="1" saveData="1">
    <webPr sourceData="1" parsePre="1" consecutive="1" xl2000="1" url="http://10.238.194.148:8080/ssp_estadistica_vulnerable/cuaderno_vulnerable/exportar/Pag_6_excel.php?mes=Enero&amp;anio=2013&amp;origen=excel"/>
  </connection>
  <connection id="3617" xr16:uid="{00000000-0015-0000-FFFF-FFFF200E0000}" name="Conexión4252" type="4" refreshedVersion="3" background="1" saveData="1">
    <webPr sourceData="1" parsePre="1" consecutive="1" xl2000="1" url="http://10.238.194.148:8080/ssp_estadistica_vulnerable/notas_vulnerable/notas_secciones_cuaderno.php?mes='Enero'&amp;anio='2013'&amp;idSeccion='5' "/>
  </connection>
  <connection id="3618" xr16:uid="{00000000-0015-0000-FFFF-FFFF210E0000}" name="Conexión4253" type="4" refreshedVersion="3" background="1" saveData="1">
    <webPr sourceData="1" parsePre="1" consecutive="1" xl2000="1" url="http://10.238.194.148:8080/ssp_estadistica_vulnerable/cuaderno_vulnerable/exportar/Pag_7_excel.php?mes=Enero&amp;anio=2013&amp;origen=excel"/>
  </connection>
  <connection id="3619" xr16:uid="{00000000-0015-0000-FFFF-FFFF220E0000}" name="Conexión4254" type="4" refreshedVersion="3" background="1" saveData="1">
    <webPr sourceData="1" parsePre="1" consecutive="1" xl2000="1" url="http://10.238.194.148:8080/ssp_estadistica_vulnerable/notas_vulnerable/notas_secciones_cuaderno.php?mes='Enero'&amp;anio='2013'&amp;idSeccion='6' "/>
  </connection>
  <connection id="3620" xr16:uid="{00000000-0015-0000-FFFF-FFFF230E0000}" name="Conexión4255" type="4" refreshedVersion="3" background="1" saveData="1">
    <webPr sourceData="1" parsePre="1" consecutive="1" xl2000="1" url="http://10.238.194.148:8080/ssp_estadistica_vulnerable/cuaderno_vulnerable/exportar/Pag_8_excel.php?mes=Enero&amp;anio=2013&amp;origen=excel"/>
  </connection>
  <connection id="3621" xr16:uid="{00000000-0015-0000-FFFF-FFFF240E0000}" name="Conexión4256" type="4" refreshedVersion="3" background="1" saveData="1">
    <webPr sourceData="1" parsePre="1" consecutive="1" xl2000="1" url="http://10.238.194.148:8080/ssp_estadistica_vulnerable/notas_vulnerable/notas_secciones_cuaderno.php?mes='Enero'&amp;anio='2013'&amp;idSeccion='7' "/>
  </connection>
  <connection id="3622" xr16:uid="{00000000-0015-0000-FFFF-FFFF250E0000}" name="Conexión4257" type="4" refreshedVersion="3" background="1" saveData="1">
    <webPr sourceData="1" parsePre="1" consecutive="1" xl2000="1" url="http://10.238.194.148:8080/ssp_estadistica_vulnerable/cuaderno_vulnerable/exportar/Pag_9_excel.php?mes=Enero&amp;anio=2013&amp;origen=excel"/>
  </connection>
  <connection id="3623" xr16:uid="{00000000-0015-0000-FFFF-FFFF260E0000}" name="Conexión4258" type="4" refreshedVersion="3" background="1" saveData="1">
    <webPr sourceData="1" parsePre="1" consecutive="1" xl2000="1" url="http://10.238.194.148:8080/ssp_estadistica_vulnerable/notas_vulnerable/notas_secciones_cuaderno.php?mes='Enero'&amp;anio='2013'&amp;idSeccion='8' "/>
  </connection>
  <connection id="3624" xr16:uid="{00000000-0015-0000-FFFF-FFFF270E0000}" name="Conexión4259" type="4" refreshedVersion="3" background="1" saveData="1">
    <webPr sourceData="1" parsePre="1" consecutive="1" xl2000="1" url="http://10.238.194.148:8080/ssp_estadistica_vulnerable/cuaderno_vulnerable/exportar/Pag_10_excel.php?mes=Enero&amp;anio=2013&amp;origen=excel"/>
  </connection>
  <connection id="3625" xr16:uid="{00000000-0015-0000-FFFF-FFFF280E0000}" name="Conexión426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3626" xr16:uid="{00000000-0015-0000-FFFF-FFFF290E0000}" name="Conexión4260" type="4" refreshedVersion="3" background="1" saveData="1">
    <webPr sourceData="1" parsePre="1" consecutive="1" xl2000="1" url="http://10.238.194.148:8080/ssp_estadistica_vulnerable/notas_vulnerable/notas_secciones_cuaderno.php?mes='Enero'&amp;anio='2013'&amp;idSeccion='9' "/>
  </connection>
  <connection id="3627" xr16:uid="{00000000-0015-0000-FFFF-FFFF2A0E0000}" name="Conexión4261" type="4" refreshedVersion="3" background="1" saveData="1">
    <webPr sourceData="1" parsePre="1" consecutive="1" xl2000="1" url="http://10.238.194.148:8080/ssp_estadistica_vulnerable/cuaderno_vulnerable/exportar/Pag_11_excel.php?mes=Enero&amp;anio=2013&amp;origen=excel"/>
  </connection>
  <connection id="3628" xr16:uid="{00000000-0015-0000-FFFF-FFFF2B0E0000}" name="Conexión4262" type="4" refreshedVersion="3" background="1" saveData="1">
    <webPr sourceData="1" parsePre="1" consecutive="1" xl2000="1" url="http://10.238.194.148:8080/ssp_estadistica_vulnerable/notas_vulnerable/notas_secciones_cuaderno.php?mes='Enero'&amp;anio='2013'&amp;idSeccion='10' "/>
  </connection>
  <connection id="3629" xr16:uid="{00000000-0015-0000-FFFF-FFFF2C0E0000}" name="Conexión4263" type="4" refreshedVersion="3" background="1" saveData="1">
    <webPr sourceData="1" parsePre="1" consecutive="1" xl2000="1" url="http://10.238.194.148:8080/ssp_estadistica_vulnerable/cuaderno_vulnerable/exportar/Pag_12_excel.php?mes=Enero&amp;anio=2013&amp;origen=excel"/>
  </connection>
  <connection id="3630" xr16:uid="{00000000-0015-0000-FFFF-FFFF2D0E0000}" name="Conexión4264" type="4" refreshedVersion="3" background="1" saveData="1">
    <webPr sourceData="1" parsePre="1" consecutive="1" xl2000="1" url="http://10.238.194.148:8080/ssp_estadistica_vulnerable/notas_vulnerable/notas_secciones_cuaderno.php?mes='Enero'&amp;anio='2013'&amp;idSeccion='11' "/>
  </connection>
  <connection id="3631" xr16:uid="{00000000-0015-0000-FFFF-FFFF2E0E0000}" name="Conexión4265" type="4" refreshedVersion="3" background="1" saveData="1">
    <webPr sourceData="1" parsePre="1" consecutive="1" xl2000="1" url="http://10.238.194.148:8080/ssp_estadistica_vulnerable/cuaderno_vulnerable/exportar/Pag_13_excel.php?mes=Enero&amp;anio=2013&amp;origen=excel"/>
  </connection>
  <connection id="3632" xr16:uid="{00000000-0015-0000-FFFF-FFFF2F0E0000}" name="Conexión4266" type="4" refreshedVersion="3" background="1" saveData="1">
    <webPr sourceData="1" parsePre="1" consecutive="1" xl2000="1" url="http://10.238.194.148:8080/ssp_estadistica_vulnerable/notas_vulnerable/notas_secciones_cuaderno.php?mes='Enero'&amp;anio='2013'&amp;idSeccion='13' "/>
  </connection>
  <connection id="3633" xr16:uid="{00000000-0015-0000-FFFF-FFFF300E0000}" name="Conexión4267" type="4" refreshedVersion="3" background="1" saveData="1">
    <webPr sourceData="1" parsePre="1" consecutive="1" xl2000="1" url="http://10.238.194.148:8080/ssp_estadistica_vulnerable/cuaderno_vulnerable/exportar/Pag_14_excel.php?mes=Enero&amp;anio=2013&amp;origen=excel"/>
  </connection>
  <connection id="3634" xr16:uid="{00000000-0015-0000-FFFF-FFFF310E0000}" name="Conexión4268" type="4" refreshedVersion="3" background="1" saveData="1">
    <webPr sourceData="1" parsePre="1" consecutive="1" xl2000="1" url="http://10.238.194.148:8080/ssp_estadistica_vulnerable/notas_vulnerable/notas_secciones_cuaderno.php?mes='Enero'&amp;anio='2013'&amp;idSeccion='14' "/>
  </connection>
  <connection id="3635" xr16:uid="{00000000-0015-0000-FFFF-FFFF320E0000}" name="Conexión4269" type="4" refreshedVersion="3" background="1" saveData="1">
    <webPr sourceData="1" parsePre="1" consecutive="1" xl2000="1" url="http://10.238.194.148:8080/ssp_estadistica_vulnerable/cuaderno_vulnerable/exportar/Pag_15_excel.php?mes=Enero&amp;anio=2013&amp;origen=excel"/>
  </connection>
  <connection id="3636" xr16:uid="{00000000-0015-0000-FFFF-FFFF330E0000}" name="Conexión427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3637" xr16:uid="{00000000-0015-0000-FFFF-FFFF340E0000}" name="Conexión4270" type="4" refreshedVersion="3" background="1" saveData="1">
    <webPr sourceData="1" parsePre="1" consecutive="1" xl2000="1" url="http://10.238.194.148:8080/ssp_estadistica_vulnerable/notas_vulnerable/notas_secciones_cuaderno.php?mes='Enero'&amp;anio='2013'&amp;idSeccion='15' "/>
  </connection>
  <connection id="3638" xr16:uid="{00000000-0015-0000-FFFF-FFFF350E0000}" name="Conexión4271" type="4" refreshedVersion="3" background="1" saveData="1">
    <webPr sourceData="1" parsePre="1" consecutive="1" xl2000="1" url="http://10.238.194.148:8080/ssp_estadistica_vulnerable/cuaderno_vulnerable/exportar/Pag_16_excel.php?mes=Enero&amp;anio=2013&amp;origen=excel"/>
  </connection>
  <connection id="3639" xr16:uid="{00000000-0015-0000-FFFF-FFFF360E0000}" name="Conexión4272" type="4" refreshedVersion="3" background="1" saveData="1">
    <webPr sourceData="1" parsePre="1" consecutive="1" xl2000="1" url="http://10.238.194.148:8080/ssp_estadistica_vulnerable/notas_vulnerable/notas_secciones_cuaderno.php?mes='Enero'&amp;anio='2013'&amp;idSeccion='16' "/>
  </connection>
  <connection id="3640" xr16:uid="{00000000-0015-0000-FFFF-FFFF370E0000}" name="Conexión4273" type="4" refreshedVersion="3" background="1" saveData="1">
    <webPr sourceData="1" parsePre="1" consecutive="1" xl2000="1" url="http://10.238.194.148:8080/ssp_estadistica_vulnerable/cuaderno_vulnerable/exportar/Pag_17_excel.php?mes=Enero&amp;anio=2013&amp;origen=excel"/>
  </connection>
  <connection id="3641" xr16:uid="{00000000-0015-0000-FFFF-FFFF380E0000}" name="Conexión4274" type="4" refreshedVersion="3" background="1" saveData="1">
    <webPr sourceData="1" parsePre="1" consecutive="1" xl2000="1" url="http://10.238.194.148:8080/ssp_estadistica_vulnerable/notas_vulnerable/notas_secciones_cuaderno.php?mes='Enero'&amp;anio='2013'&amp;idSeccion='17' "/>
  </connection>
  <connection id="3642" xr16:uid="{00000000-0015-0000-FFFF-FFFF390E0000}" name="Conexión4275" type="4" refreshedVersion="3" background="1" saveData="1">
    <webPr sourceData="1" parsePre="1" consecutive="1" xl2000="1" url="http://10.238.194.148:8080/ssp_estadistica_vulnerable/cuaderno_vulnerable/exportar/Pag_18_excel.php?mes=Enero&amp;anio=2013&amp;origen=excel"/>
  </connection>
  <connection id="3643" xr16:uid="{00000000-0015-0000-FFFF-FFFF3A0E0000}" name="Conexión4276" type="4" refreshedVersion="3" background="1" saveData="1">
    <webPr sourceData="1" parsePre="1" consecutive="1" xl2000="1" url="http://10.238.194.148:8080/ssp_estadistica_vulnerable/notas_vulnerable/notas_secciones_cuaderno.php?mes='Enero'&amp;anio='2013'&amp;idSeccion='18' "/>
  </connection>
  <connection id="3644" xr16:uid="{00000000-0015-0000-FFFF-FFFF3B0E0000}" name="Conexión4277" type="4" refreshedVersion="3" background="1" saveData="1">
    <webPr sourceData="1" parsePre="1" consecutive="1" xl2000="1" url="http://10.238.194.148:8080/ssp_estadistica_vulnerable/cuaderno_vulnerable/exportar/Pag_19_excel.php?mes=Enero&amp;anio=2013&amp;origen=excel"/>
  </connection>
  <connection id="3645" xr16:uid="{00000000-0015-0000-FFFF-FFFF3C0E0000}" name="Conexión4278" type="4" refreshedVersion="3" background="1" saveData="1">
    <webPr sourceData="1" parsePre="1" consecutive="1" xl2000="1" url="http://10.238.194.148:8080/ssp_estadistica_vulnerable/notas_vulnerable/notas_secciones_cuaderno.php?mes='Enero'&amp;anio='2013'&amp;idSeccion='19' "/>
  </connection>
  <connection id="3646" xr16:uid="{00000000-0015-0000-FFFF-FFFF3D0E0000}" name="Conexión4279" type="4" refreshedVersion="3" background="1" saveData="1">
    <webPr sourceData="1" parsePre="1" consecutive="1" xl2000="1" url="http://10.238.194.148:8080/ssp_estadistica_vulnerable/cuaderno_vulnerable/exportar/Pag_20_excel.php?mes=Enero&amp;anio=2013&amp;origen=excel"/>
  </connection>
  <connection id="3647" xr16:uid="{00000000-0015-0000-FFFF-FFFF3E0E0000}" name="Conexión428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3648" xr16:uid="{00000000-0015-0000-FFFF-FFFF3F0E0000}" name="Conexión4280" type="4" refreshedVersion="3" background="1" saveData="1">
    <webPr sourceData="1" parsePre="1" consecutive="1" xl2000="1" url="http://10.238.194.148:8080/ssp_estadistica_vulnerable/notas_vulnerable/notas_secciones_cuaderno.php?mes='Enero'&amp;anio='2013'&amp;idSeccion='20' "/>
  </connection>
  <connection id="3649" xr16:uid="{00000000-0015-0000-FFFF-FFFF400E0000}" name="Conexión4281" type="4" refreshedVersion="3" background="1" saveData="1">
    <webPr sourceData="1" parsePre="1" consecutive="1" xl2000="1" url="http://10.238.194.148:8080/ssp_estadistica_vulnerable/cuaderno_vulnerable/exportar/Pag_21_excel.php?mes=Enero&amp;anio=2013&amp;origen=excel"/>
  </connection>
  <connection id="3650" xr16:uid="{00000000-0015-0000-FFFF-FFFF410E0000}" name="Conexión4282" type="4" refreshedVersion="3" background="1" saveData="1">
    <webPr sourceData="1" parsePre="1" consecutive="1" xl2000="1" url="http://10.238.194.148:8080/ssp_estadistica_vulnerable/notas_vulnerable/notas_secciones_cuaderno.php?mes='Enero'&amp;anio='2013'&amp;idSeccion='21' "/>
  </connection>
  <connection id="3651" xr16:uid="{00000000-0015-0000-FFFF-FFFF420E0000}" name="Conexión4283" type="4" refreshedVersion="3" background="1" saveData="1">
    <webPr sourceData="1" parsePre="1" consecutive="1" xl2000="1" url="http://10.238.194.148:8080/ssp_estadistica_vulnerable/cuaderno_vulnerable/exportar/Pag_22_excel.php?mes=Enero&amp;anio=2013&amp;origen=excel"/>
  </connection>
  <connection id="3652" xr16:uid="{00000000-0015-0000-FFFF-FFFF430E0000}" name="Conexión4284" type="4" refreshedVersion="3" background="1" saveData="1">
    <webPr sourceData="1" parsePre="1" consecutive="1" xl2000="1" url="http://10.238.194.148:8080/ssp_estadistica_vulnerable/notas_vulnerable/notas_secciones_cuaderno.php?mes='Enero'&amp;anio='2013'&amp;idSeccion='22' "/>
  </connection>
  <connection id="3653" xr16:uid="{00000000-0015-0000-FFFF-FFFF440E0000}" name="Conexión4285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654" xr16:uid="{00000000-0015-0000-FFFF-FFFF450E0000}" name="Conexión4286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655" xr16:uid="{00000000-0015-0000-FFFF-FFFF460E0000}" name="Conexión428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656" xr16:uid="{00000000-0015-0000-FFFF-FFFF470E0000}" name="Conexión4288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657" xr16:uid="{00000000-0015-0000-FFFF-FFFF480E0000}" name="Conexión428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658" xr16:uid="{00000000-0015-0000-FFFF-FFFF490E0000}" name="Conexión429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3659" xr16:uid="{00000000-0015-0000-FFFF-FFFF4A0E0000}" name="Conexión429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660" xr16:uid="{00000000-0015-0000-FFFF-FFFF4B0E0000}" name="Conexión429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661" xr16:uid="{00000000-0015-0000-FFFF-FFFF4C0E0000}" name="Conexión4292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662" xr16:uid="{00000000-0015-0000-FFFF-FFFF4D0E0000}" name="Conexión4293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663" xr16:uid="{00000000-0015-0000-FFFF-FFFF4E0E0000}" name="Conexión429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664" xr16:uid="{00000000-0015-0000-FFFF-FFFF4F0E0000}" name="Conexión4295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665" xr16:uid="{00000000-0015-0000-FFFF-FFFF500E0000}" name="Conexión4296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666" xr16:uid="{00000000-0015-0000-FFFF-FFFF510E0000}" name="Conexión4297" type="4" refreshedVersion="0" background="1">
    <webPr url="http://10.238.194.148:8080/ssp_estadistica_vulnerable/cuaderno_vulnerable/exportar_2013/Pag_pag_2.php?_excel.php?mes=Febrero&amp;anio=2013&amp;origen=excel" htmlTables="1" htmlFormat="all"/>
  </connection>
  <connection id="3667" xr16:uid="{00000000-0015-0000-FFFF-FFFF520E0000}" name="Conexión4298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668" xr16:uid="{00000000-0015-0000-FFFF-FFFF530E0000}" name="Conexión429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669" xr16:uid="{00000000-0015-0000-FFFF-FFFF540E0000}" name="Conexión43" type="4" refreshedVersion="3" background="1" saveData="1">
    <webPr sourceData="1" parsePre="1" consecutive="1" xl2000="1" url="http://10.238.10.73:83/ssp_estadistica/cuaderno_vulnerable/exportar/Pag_2_excel.php?mes=Enero&amp;anio=2011&amp;entidad=&amp;origen=excel"/>
  </connection>
  <connection id="3670" xr16:uid="{00000000-0015-0000-FFFF-FFFF550E0000}" name="Conexión430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3671" xr16:uid="{00000000-0015-0000-FFFF-FFFF560E0000}" name="Conexión4300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672" xr16:uid="{00000000-0015-0000-FFFF-FFFF570E0000}" name="Conexión4301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673" xr16:uid="{00000000-0015-0000-FFFF-FFFF580E0000}" name="Conexión4302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674" xr16:uid="{00000000-0015-0000-FFFF-FFFF590E0000}" name="Conexión4303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675" xr16:uid="{00000000-0015-0000-FFFF-FFFF5A0E0000}" name="Conexión4304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676" xr16:uid="{00000000-0015-0000-FFFF-FFFF5B0E0000}" name="Conexión4305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677" xr16:uid="{00000000-0015-0000-FFFF-FFFF5C0E0000}" name="Conexión4306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678" xr16:uid="{00000000-0015-0000-FFFF-FFFF5D0E0000}" name="Conexión4307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679" xr16:uid="{00000000-0015-0000-FFFF-FFFF5E0E0000}" name="Conexión4308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680" xr16:uid="{00000000-0015-0000-FFFF-FFFF5F0E0000}" name="Conexión4309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681" xr16:uid="{00000000-0015-0000-FFFF-FFFF600E0000}" name="Conexión431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3682" xr16:uid="{00000000-0015-0000-FFFF-FFFF610E0000}" name="Conexión4310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683" xr16:uid="{00000000-0015-0000-FFFF-FFFF620E0000}" name="Conexión4311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684" xr16:uid="{00000000-0015-0000-FFFF-FFFF630E0000}" name="Conexión4312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685" xr16:uid="{00000000-0015-0000-FFFF-FFFF640E0000}" name="Conexión4313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686" xr16:uid="{00000000-0015-0000-FFFF-FFFF650E0000}" name="Conexión431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687" xr16:uid="{00000000-0015-0000-FFFF-FFFF660E0000}" name="Conexión4315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688" xr16:uid="{00000000-0015-0000-FFFF-FFFF670E0000}" name="Conexión4316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689" xr16:uid="{00000000-0015-0000-FFFF-FFFF680E0000}" name="Conexión431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690" xr16:uid="{00000000-0015-0000-FFFF-FFFF690E0000}" name="Conexión4318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691" xr16:uid="{00000000-0015-0000-FFFF-FFFF6A0E0000}" name="Conexión4319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692" xr16:uid="{00000000-0015-0000-FFFF-FFFF6B0E0000}" name="Conexión432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3693" xr16:uid="{00000000-0015-0000-FFFF-FFFF6C0E0000}" name="Conexión432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694" xr16:uid="{00000000-0015-0000-FFFF-FFFF6D0E0000}" name="Conexión4321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695" xr16:uid="{00000000-0015-0000-FFFF-FFFF6E0E0000}" name="Conexión4322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696" xr16:uid="{00000000-0015-0000-FFFF-FFFF6F0E0000}" name="Conexión4323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697" xr16:uid="{00000000-0015-0000-FFFF-FFFF700E0000}" name="Conexión4324" type="4" refreshedVersion="3" background="1" saveData="1">
    <webPr sourceData="1" parsePre="1" consecutive="1" xl2000="1" url="http://10.238.194.148:8080/ssp_estadistica_vulnerable/cuaderno_vulnerable/exportar_2013/concentrado_excel.php?mes=Enero&amp;anio=2013&amp;origen=excel"/>
  </connection>
  <connection id="3698" xr16:uid="{00000000-0015-0000-FFFF-FFFF710E0000}" name="Conexión4325" type="4" refreshedVersion="3" background="1" saveData="1">
    <webPr sourceData="1" parsePre="1" consecutive="1" xl2000="1" url="http://10.238.194.148:8080/ssp_estadistica_vulnerable/notas_vulnerable/notas_secciones_cuaderno.php?mes='Enero'&amp;anio='2013'&amp;idSeccion='29' "/>
  </connection>
  <connection id="3699" xr16:uid="{00000000-0015-0000-FFFF-FFFF720E0000}" name="Conexión432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700" xr16:uid="{00000000-0015-0000-FFFF-FFFF730E0000}" name="Conexión4327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701" xr16:uid="{00000000-0015-0000-FFFF-FFFF740E0000}" name="Conexión4328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702" xr16:uid="{00000000-0015-0000-FFFF-FFFF750E0000}" name="Conexión432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703" xr16:uid="{00000000-0015-0000-FFFF-FFFF760E0000}" name="Conexión433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3704" xr16:uid="{00000000-0015-0000-FFFF-FFFF770E0000}" name="Conexión4330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705" xr16:uid="{00000000-0015-0000-FFFF-FFFF780E0000}" name="Conexión4331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706" xr16:uid="{00000000-0015-0000-FFFF-FFFF790E0000}" name="Conexión433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707" xr16:uid="{00000000-0015-0000-FFFF-FFFF7A0E0000}" name="Conexión4333" type="4" refreshedVersion="3" background="1">
    <webPr sourceData="1" parsePre="1" consecutive="1" xl2000="1" url="http://10.238.194.148:8080/ssp_estadistica_vulnerable/cuaderno_vulnerable/exportar_2013/concentrado_excel.php?mes=Enero&amp;anio=2013&amp;origen=excel"/>
  </connection>
  <connection id="3708" xr16:uid="{00000000-0015-0000-FFFF-FFFF7B0E0000}" name="Conexión4334" type="4" refreshedVersion="3" background="1">
    <webPr sourceData="1" parsePre="1" consecutive="1" xl2000="1" url="http://10.238.194.148:8080/ssp_estadistica_vulnerable/notas_vulnerable/notas_secciones_cuaderno.php?mes='Enero'&amp;anio='2013'&amp;idSeccion='29' "/>
  </connection>
  <connection id="3709" xr16:uid="{00000000-0015-0000-FFFF-FFFF7C0E0000}" name="Conexión4335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710" xr16:uid="{00000000-0015-0000-FFFF-FFFF7D0E0000}" name="Conexión4336" type="4" refreshedVersion="3" background="1" saveData="1">
    <webPr sourceData="1" parsePre="1" consecutive="1" xl2000="1" url="http://10.238.194.148:8080/ssp_estadistica_vulnerable/cuaderno_vulnerable/exportar_2013/concentrado_excel.php?mes=Enero&amp;anio=2013&amp;origen=excel"/>
  </connection>
  <connection id="3711" xr16:uid="{00000000-0015-0000-FFFF-FFFF7E0E0000}" name="Conexión4337" type="4" refreshedVersion="3" background="1" saveData="1">
    <webPr sourceData="1" parsePre="1" consecutive="1" xl2000="1" url="http://10.238.194.148:8080/ssp_estadistica_vulnerable/notas_vulnerable/notas_secciones_cuaderno.php?mes='Enero'&amp;anio='2013'&amp;idSeccion='29' "/>
  </connection>
  <connection id="3712" xr16:uid="{00000000-0015-0000-FFFF-FFFF7F0E0000}" name="Conexión4338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713" xr16:uid="{00000000-0015-0000-FFFF-FFFF800E0000}" name="Conexión4339" type="4" refreshedVersion="3" background="1" saveData="1">
    <webPr sourceData="1" parsePre="1" consecutive="1" xl2000="1" url="http://10.238.194.148:8080/ssp_estadistica_vulnerable/cuaderno_vulnerable/exportar_2013/concentrado_excel.php?mes=Enero&amp;anio=2013&amp;origen=excel"/>
  </connection>
  <connection id="3714" xr16:uid="{00000000-0015-0000-FFFF-FFFF810E0000}" name="Conexión434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3715" xr16:uid="{00000000-0015-0000-FFFF-FFFF820E0000}" name="Conexión4340" type="4" refreshedVersion="3" background="1" saveData="1">
    <webPr sourceData="1" parsePre="1" consecutive="1" xl2000="1" url="http://10.238.194.148:8080/ssp_estadistica_vulnerable/notas_vulnerable/notas_secciones_cuaderno.php?mes='Enero'&amp;anio='2013'&amp;idSeccion='29' "/>
  </connection>
  <connection id="3716" xr16:uid="{00000000-0015-0000-FFFF-FFFF830E0000}" name="Conexión4341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717" xr16:uid="{00000000-0015-0000-FFFF-FFFF840E0000}" name="Conexión4342" type="4" refreshedVersion="3" background="1" saveData="1">
    <webPr sourceData="1" parsePre="1" consecutive="1" xl2000="1" url="http://10.238.194.148:8080/ssp_estadistica_vulnerable/cuaderno_vulnerable/exportar_2013/concentrado_excel.php?mes=Enero&amp;anio=2013&amp;origen=excel"/>
  </connection>
  <connection id="3718" xr16:uid="{00000000-0015-0000-FFFF-FFFF850E0000}" name="Conexión4343" type="4" refreshedVersion="3" background="1" saveData="1">
    <webPr sourceData="1" parsePre="1" consecutive="1" xl2000="1" url="http://10.238.194.148:8080/ssp_estadistica_vulnerable/notas_vulnerable/notas_secciones_cuaderno.php?mes='Enero'&amp;anio='2013'&amp;idSeccion='29' "/>
  </connection>
  <connection id="3719" xr16:uid="{00000000-0015-0000-FFFF-FFFF860E0000}" name="Conexión434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720" xr16:uid="{00000000-0015-0000-FFFF-FFFF870E0000}" name="Conexión4345" type="4" refreshedVersion="3" background="1">
    <webPr sourceData="1" parsePre="1" consecutive="1" xl2000="1" url="http://10.238.194.148:8080/ssp_estadistica_vulnerable/cuaderno_vulnerable/exportar_2013/concentrado_excel.php?mes=Enero&amp;anio=2013&amp;origen=excel"/>
  </connection>
  <connection id="3721" xr16:uid="{00000000-0015-0000-FFFF-FFFF880E0000}" name="Conexión4346" type="4" refreshedVersion="3" background="1">
    <webPr sourceData="1" parsePre="1" consecutive="1" xl2000="1" url="http://10.238.194.148:8080/ssp_estadistica_vulnerable/notas_vulnerable/notas_secciones_cuaderno.php?mes='Enero'&amp;anio='2013'&amp;idSeccion='29' "/>
  </connection>
  <connection id="3722" xr16:uid="{00000000-0015-0000-FFFF-FFFF890E0000}" name="Conexión434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723" xr16:uid="{00000000-0015-0000-FFFF-FFFF8A0E0000}" name="Conexión4348" type="4" refreshedVersion="3" background="1">
    <webPr sourceData="1" parsePre="1" consecutive="1" xl2000="1" url="http://10.238.194.148:8080/ssp_estadistica_vulnerable/cuaderno_vulnerable/exportar_2013/concentrado_excel.php?mes=Enero&amp;anio=2013&amp;origen=excel"/>
  </connection>
  <connection id="3724" xr16:uid="{00000000-0015-0000-FFFF-FFFF8B0E0000}" name="Conexión4349" type="4" refreshedVersion="3" background="1">
    <webPr sourceData="1" parsePre="1" consecutive="1" xl2000="1" url="http://10.238.194.148:8080/ssp_estadistica_vulnerable/notas_vulnerable/notas_secciones_cuaderno.php?mes='Enero'&amp;anio='2013'&amp;idSeccion='29' "/>
  </connection>
  <connection id="3725" xr16:uid="{00000000-0015-0000-FFFF-FFFF8C0E0000}" name="Conexión435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3726" xr16:uid="{00000000-0015-0000-FFFF-FFFF8D0E0000}" name="Conexión435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727" xr16:uid="{00000000-0015-0000-FFFF-FFFF8E0E0000}" name="Conexión4351" type="4" refreshedVersion="3" background="1" saveData="1">
    <webPr sourceData="1" parsePre="1" consecutive="1" xl2000="1" url="http://10.238.194.148:8080/ssp_estadistica_vulnerable/cuaderno_vulnerable/exportar_2013/concentrado_excel.php?mes=Enero&amp;anio=2013&amp;origen=excel"/>
  </connection>
  <connection id="3728" xr16:uid="{00000000-0015-0000-FFFF-FFFF8F0E0000}" name="Conexión4352" type="4" refreshedVersion="3" background="1" saveData="1">
    <webPr sourceData="1" parsePre="1" consecutive="1" xl2000="1" url="http://10.238.194.148:8080/ssp_estadistica_vulnerable/notas_vulnerable/notas_secciones_cuaderno.php?mes='Enero'&amp;anio='2013'&amp;idSeccion='29' "/>
  </connection>
  <connection id="3729" xr16:uid="{00000000-0015-0000-FFFF-FFFF900E0000}" name="Conexión435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730" xr16:uid="{00000000-0015-0000-FFFF-FFFF910E0000}" name="Conexión4354" type="4" refreshedVersion="3" background="1">
    <webPr sourceData="1" parsePre="1" consecutive="1" xl2000="1" url="http://10.238.194.148:8080/ssp_estadistica_vulnerable/cuaderno_vulnerable/exportar_2013/concentrado_excel.php?mes=Enero&amp;anio=2013&amp;origen=excel"/>
  </connection>
  <connection id="3731" xr16:uid="{00000000-0015-0000-FFFF-FFFF920E0000}" name="Conexión4355" type="4" refreshedVersion="3" background="1">
    <webPr sourceData="1" parsePre="1" consecutive="1" xl2000="1" url="http://10.238.194.148:8080/ssp_estadistica_vulnerable/notas_vulnerable/notas_secciones_cuaderno.php?mes='Enero'&amp;anio='2013'&amp;idSeccion='29' "/>
  </connection>
  <connection id="3732" xr16:uid="{00000000-0015-0000-FFFF-FFFF930E0000}" name="Conexión435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733" xr16:uid="{00000000-0015-0000-FFFF-FFFF940E0000}" name="Conexión4357" type="4" refreshedVersion="3" background="1">
    <webPr sourceData="1" parsePre="1" consecutive="1" xl2000="1" url="http://10.238.194.148:8080/ssp_estadistica_vulnerable/cuaderno_vulnerable/exportar_2013/concentrado_excel.php?mes=Enero&amp;anio=2013&amp;origen=excel"/>
  </connection>
  <connection id="3734" xr16:uid="{00000000-0015-0000-FFFF-FFFF950E0000}" name="Conexión4358" type="4" refreshedVersion="3" background="1">
    <webPr sourceData="1" parsePre="1" consecutive="1" xl2000="1" url="http://10.238.194.148:8080/ssp_estadistica_vulnerable/notas_vulnerable/notas_secciones_cuaderno.php?mes='Enero'&amp;anio='2013'&amp;idSeccion='29' "/>
  </connection>
  <connection id="3735" xr16:uid="{00000000-0015-0000-FFFF-FFFF960E0000}" name="Conexión435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736" xr16:uid="{00000000-0015-0000-FFFF-FFFF970E0000}" name="Conexión436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3737" xr16:uid="{00000000-0015-0000-FFFF-FFFF980E0000}" name="Conexión4360" type="4" refreshedVersion="3" background="1" saveData="1">
    <webPr sourceData="1" parsePre="1" consecutive="1" xl2000="1" url="http://10.238.194.148:8080/ssp_estadistica_vulnerable/cuaderno_vulnerable/exportar_2013/concentrado_excel.php?mes=Enero&amp;anio=2013&amp;origen=excel"/>
  </connection>
  <connection id="3738" xr16:uid="{00000000-0015-0000-FFFF-FFFF990E0000}" name="Conexión4361" type="4" refreshedVersion="3" background="1" saveData="1">
    <webPr sourceData="1" parsePre="1" consecutive="1" xl2000="1" url="http://10.238.194.148:8080/ssp_estadistica_vulnerable/notas_vulnerable/notas_secciones_cuaderno.php?mes='Enero'&amp;anio='2013'&amp;idSeccion='29' "/>
  </connection>
  <connection id="3739" xr16:uid="{00000000-0015-0000-FFFF-FFFF9A0E0000}" name="Conexión4362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740" xr16:uid="{00000000-0015-0000-FFFF-FFFF9B0E0000}" name="Conexión4363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741" xr16:uid="{00000000-0015-0000-FFFF-FFFF9C0E0000}" name="Conexión4364" type="4" refreshedVersion="3" background="1" saveData="1">
    <webPr sourceData="1" parsePre="1" consecutive="1" xl2000="1" url="http://10.238.194.148:8080/ssp_estadistica_vulnerable/cuaderno_vulnerable/exportar_2013/concentrado_excel.php?mes=Enero&amp;anio=2013&amp;origen=excel"/>
  </connection>
  <connection id="3742" xr16:uid="{00000000-0015-0000-FFFF-FFFF9D0E0000}" name="Conexión4365" type="4" refreshedVersion="3" background="1" saveData="1">
    <webPr sourceData="1" parsePre="1" consecutive="1" xl2000="1" url="http://10.238.194.148:8080/ssp_estadistica_vulnerable/notas_vulnerable/notas_secciones_cuaderno.php?mes='Enero'&amp;anio='2013'&amp;idSeccion='29' "/>
  </connection>
  <connection id="3743" xr16:uid="{00000000-0015-0000-FFFF-FFFF9E0E0000}" name="Conexión4366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744" xr16:uid="{00000000-0015-0000-FFFF-FFFF9F0E0000}" name="Conexión4367" type="4" refreshedVersion="3" background="1" saveData="1">
    <webPr sourceData="1" parsePre="1" consecutive="1" xl2000="1" url="http://10.238.194.148:8080/ssp_estadistica_vulnerable/cuaderno_vulnerable/exportar_2013/concentrado_excel.php?mes=Enero&amp;anio=2013&amp;origen=excel"/>
  </connection>
  <connection id="3745" xr16:uid="{00000000-0015-0000-FFFF-FFFFA00E0000}" name="Conexión4368" type="4" refreshedVersion="3" background="1" saveData="1">
    <webPr sourceData="1" parsePre="1" consecutive="1" xl2000="1" url="http://10.238.194.148:8080/ssp_estadistica_vulnerable/notas_vulnerable/notas_secciones_cuaderno.php?mes='Enero'&amp;anio='2013'&amp;idSeccion='29' "/>
  </connection>
  <connection id="3746" xr16:uid="{00000000-0015-0000-FFFF-FFFFA10E0000}" name="Conexión436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747" xr16:uid="{00000000-0015-0000-FFFF-FFFFA20E0000}" name="Conexión437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3748" xr16:uid="{00000000-0015-0000-FFFF-FFFFA30E0000}" name="Conexión4370" type="4" refreshedVersion="3" background="1">
    <webPr sourceData="1" parsePre="1" consecutive="1" xl2000="1" url="http://10.238.194.148:8080/ssp_estadistica_vulnerable/cuaderno_vulnerable/exportar_2013/concentrado_excel.php?mes=Enero&amp;anio=2013&amp;origen=excel"/>
  </connection>
  <connection id="3749" xr16:uid="{00000000-0015-0000-FFFF-FFFFA40E0000}" name="Conexión4371" type="4" refreshedVersion="3" background="1">
    <webPr sourceData="1" parsePre="1" consecutive="1" xl2000="1" url="http://10.238.194.148:8080/ssp_estadistica_vulnerable/notas_vulnerable/notas_secciones_cuaderno.php?mes='Enero'&amp;anio='2013'&amp;idSeccion='29' "/>
  </connection>
  <connection id="3750" xr16:uid="{00000000-0015-0000-FFFF-FFFFA50E0000}" name="Conexión437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751" xr16:uid="{00000000-0015-0000-FFFF-FFFFA60E0000}" name="Conexión4373" type="4" refreshedVersion="3" background="1">
    <webPr sourceData="1" parsePre="1" consecutive="1" xl2000="1" url="http://10.238.194.148:8080/ssp_estadistica_vulnerable/cuaderno_vulnerable/exportar_2013/concentrado_excel.php?mes=Enero&amp;anio=2013&amp;origen=excel"/>
  </connection>
  <connection id="3752" xr16:uid="{00000000-0015-0000-FFFF-FFFFA70E0000}" name="Conexión4374" type="4" refreshedVersion="3" background="1">
    <webPr sourceData="1" parsePre="1" consecutive="1" xl2000="1" url="http://10.238.194.148:8080/ssp_estadistica_vulnerable/notas_vulnerable/notas_secciones_cuaderno.php?mes='Enero'&amp;anio='2013'&amp;idSeccion='29' "/>
  </connection>
  <connection id="3753" xr16:uid="{00000000-0015-0000-FFFF-FFFFA80E0000}" name="Conexión4375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754" xr16:uid="{00000000-0015-0000-FFFF-FFFFA90E0000}" name="Conexión4376" type="4" refreshedVersion="3" background="1" saveData="1">
    <webPr sourceData="1" parsePre="1" consecutive="1" xl2000="1" url="http://10.238.194.148:8080/ssp_estadistica_vulnerable/cuaderno_vulnerable/exportar_2013/concentrado_excel.php?mes=Enero&amp;anio=2013&amp;origen=excel"/>
  </connection>
  <connection id="3755" xr16:uid="{00000000-0015-0000-FFFF-FFFFAA0E0000}" name="Conexión4377" type="4" refreshedVersion="3" background="1" saveData="1">
    <webPr sourceData="1" parsePre="1" consecutive="1" xl2000="1" url="http://10.238.194.148:8080/ssp_estadistica_vulnerable/notas_vulnerable/notas_secciones_cuaderno.php?mes='Enero'&amp;anio='2013'&amp;idSeccion='29' "/>
  </connection>
  <connection id="3756" xr16:uid="{00000000-0015-0000-FFFF-FFFFAB0E0000}" name="Conexión4378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757" xr16:uid="{00000000-0015-0000-FFFF-FFFFAC0E0000}" name="Conexión4379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758" xr16:uid="{00000000-0015-0000-FFFF-FFFFAD0E0000}" name="Conexión438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3759" xr16:uid="{00000000-0015-0000-FFFF-FFFFAE0E0000}" name="Conexión4380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760" xr16:uid="{00000000-0015-0000-FFFF-FFFFAF0E0000}" name="Conexión4381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761" xr16:uid="{00000000-0015-0000-FFFF-FFFFB00E0000}" name="Conexión438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762" xr16:uid="{00000000-0015-0000-FFFF-FFFFB10E0000}" name="Conexión4383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763" xr16:uid="{00000000-0015-0000-FFFF-FFFFB20E0000}" name="Conexión4384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764" xr16:uid="{00000000-0015-0000-FFFF-FFFFB30E0000}" name="Conexión4385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765" xr16:uid="{00000000-0015-0000-FFFF-FFFFB40E0000}" name="Conexión4386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766" xr16:uid="{00000000-0015-0000-FFFF-FFFFB50E0000}" name="Conexión4387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767" xr16:uid="{00000000-0015-0000-FFFF-FFFFB60E0000}" name="Conexión4388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768" xr16:uid="{00000000-0015-0000-FFFF-FFFFB70E0000}" name="Conexión4389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769" xr16:uid="{00000000-0015-0000-FFFF-FFFFB80E0000}" name="Conexión439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3770" xr16:uid="{00000000-0015-0000-FFFF-FFFFB90E0000}" name="Conexión4390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771" xr16:uid="{00000000-0015-0000-FFFF-FFFFBA0E0000}" name="Conexión439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772" xr16:uid="{00000000-0015-0000-FFFF-FFFFBB0E0000}" name="Conexión4392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773" xr16:uid="{00000000-0015-0000-FFFF-FFFFBC0E0000}" name="Conexión4393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774" xr16:uid="{00000000-0015-0000-FFFF-FFFFBD0E0000}" name="Conexión439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775" xr16:uid="{00000000-0015-0000-FFFF-FFFFBE0E0000}" name="Conexión4395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776" xr16:uid="{00000000-0015-0000-FFFF-FFFFBF0E0000}" name="Conexión4396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777" xr16:uid="{00000000-0015-0000-FFFF-FFFFC00E0000}" name="Conexión439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778" xr16:uid="{00000000-0015-0000-FFFF-FFFFC10E0000}" name="Conexión4398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779" xr16:uid="{00000000-0015-0000-FFFF-FFFFC20E0000}" name="Conexión4399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780" xr16:uid="{00000000-0015-0000-FFFF-FFFFC30E0000}" name="Conexión44" type="4" refreshedVersion="3" background="1" saveData="1">
    <webPr sourceData="1" parsePre="1" consecutive="1" xl2000="1" url="http://10.238.10.73:83/ssp_estadistica/cuaderno_vulnerable/exportar/Pag_3_excel.php?mes=Enero&amp;anio=2011&amp;entidad=&amp;origen=excel"/>
  </connection>
  <connection id="3781" xr16:uid="{00000000-0015-0000-FFFF-FFFFC40E0000}" name="Conexión440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3782" xr16:uid="{00000000-0015-0000-FFFF-FFFFC50E0000}" name="Conexión440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783" xr16:uid="{00000000-0015-0000-FFFF-FFFFC60E0000}" name="Conexión4401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784" xr16:uid="{00000000-0015-0000-FFFF-FFFFC70E0000}" name="Conexión4402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785" xr16:uid="{00000000-0015-0000-FFFF-FFFFC80E0000}" name="Conexión4403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786" xr16:uid="{00000000-0015-0000-FFFF-FFFFC90E0000}" name="Conexión4404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787" xr16:uid="{00000000-0015-0000-FFFF-FFFFCA0E0000}" name="Conexión4405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788" xr16:uid="{00000000-0015-0000-FFFF-FFFFCB0E0000}" name="Conexión440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789" xr16:uid="{00000000-0015-0000-FFFF-FFFFCC0E0000}" name="Conexión4407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790" xr16:uid="{00000000-0015-0000-FFFF-FFFFCD0E0000}" name="Conexión4408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791" xr16:uid="{00000000-0015-0000-FFFF-FFFFCE0E0000}" name="Conexión440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792" xr16:uid="{00000000-0015-0000-FFFF-FFFFCF0E0000}" name="Conexión441" type="4" refreshedVersion="3" background="1" saveData="1">
    <webPr sourceData="1" parsePre="1" consecutive="1" xl2000="1" url="http://10.238.10.73:83/ssp_estadistica/cuaderno_vulnerable/exportar/Pag_28_excel.php?mes=Enero&amp;anio=2011&amp;origen=excel"/>
  </connection>
  <connection id="3793" xr16:uid="{00000000-0015-0000-FFFF-FFFFD00E0000}" name="Conexión4410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794" xr16:uid="{00000000-0015-0000-FFFF-FFFFD10E0000}" name="Conexión4411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795" xr16:uid="{00000000-0015-0000-FFFF-FFFFD20E0000}" name="Conexión441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796" xr16:uid="{00000000-0015-0000-FFFF-FFFFD30E0000}" name="Conexión4413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797" xr16:uid="{00000000-0015-0000-FFFF-FFFFD40E0000}" name="Conexión4414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798" xr16:uid="{00000000-0015-0000-FFFF-FFFFD50E0000}" name="Conexión4415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799" xr16:uid="{00000000-0015-0000-FFFF-FFFFD60E0000}" name="Conexión4416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800" xr16:uid="{00000000-0015-0000-FFFF-FFFFD70E0000}" name="Conexión4417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801" xr16:uid="{00000000-0015-0000-FFFF-FFFFD80E0000}" name="Conexión4418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802" xr16:uid="{00000000-0015-0000-FFFF-FFFFD90E0000}" name="Conexión4419" type="4" refreshedVersion="3" background="1">
    <webPr sourceData="1" parsePre="1" consecutive="1" xl2000="1" url="http://10.238.194.148:8080/ssp_estadistica_vulnerable/cuaderno_vulnerable/exportar_2013/concentrado_excel.php?mes=Enero&amp;anio=2013&amp;origen=excel"/>
  </connection>
  <connection id="3803" xr16:uid="{00000000-0015-0000-FFFF-FFFFDA0E0000}" name="Conexión442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3804" xr16:uid="{00000000-0015-0000-FFFF-FFFFDB0E0000}" name="Conexión4420" type="4" refreshedVersion="3" background="1">
    <webPr sourceData="1" parsePre="1" consecutive="1" xl2000="1" url="http://10.238.194.148:8080/ssp_estadistica_vulnerable/notas_vulnerable/notas_secciones_cuaderno.php?mes='Enero'&amp;anio='2013'&amp;idSeccion='29' "/>
  </connection>
  <connection id="3805" xr16:uid="{00000000-0015-0000-FFFF-FFFFDC0E0000}" name="Conexión4421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806" xr16:uid="{00000000-0015-0000-FFFF-FFFFDD0E0000}" name="Conexión4422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807" xr16:uid="{00000000-0015-0000-FFFF-FFFFDE0E0000}" name="Conexión4423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808" xr16:uid="{00000000-0015-0000-FFFF-FFFFDF0E0000}" name="Conexión442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809" xr16:uid="{00000000-0015-0000-FFFF-FFFFE00E0000}" name="Conexión4425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810" xr16:uid="{00000000-0015-0000-FFFF-FFFFE10E0000}" name="Conexión4426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811" xr16:uid="{00000000-0015-0000-FFFF-FFFFE20E0000}" name="Conexión442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812" xr16:uid="{00000000-0015-0000-FFFF-FFFFE30E0000}" name="Conexión4428" type="4" refreshedVersion="3" background="1">
    <webPr sourceData="1" parsePre="1" consecutive="1" xl2000="1" url="http://10.238.194.148:8080/ssp_estadistica_vulnerable/cuaderno_vulnerable/exportar_2013/concentrado_excel.php?mes=Enero&amp;anio=2013&amp;origen=excel"/>
  </connection>
  <connection id="3813" xr16:uid="{00000000-0015-0000-FFFF-FFFFE40E0000}" name="Conexión4429" type="4" refreshedVersion="3" background="1">
    <webPr sourceData="1" parsePre="1" consecutive="1" xl2000="1" url="http://10.238.194.148:8080/ssp_estadistica_vulnerable/notas_vulnerable/notas_secciones_cuaderno.php?mes='Enero'&amp;anio='2013'&amp;idSeccion='29' "/>
  </connection>
  <connection id="3814" xr16:uid="{00000000-0015-0000-FFFF-FFFFE50E0000}" name="Conexión443" type="4" refreshedVersion="3" background="1" saveData="1">
    <webPr sourceData="1" parsePre="1" consecutive="1" xl2000="1" url="http://10.238.10.73:83/ssp_estadistica/cuaderno_vulnerable/exportar/parametros_cuaderno_vulnerable.php"/>
  </connection>
  <connection id="3815" xr16:uid="{00000000-0015-0000-FFFF-FFFFE60E0000}" name="Conexión443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816" xr16:uid="{00000000-0015-0000-FFFF-FFFFE70E0000}" name="Conexión4431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817" xr16:uid="{00000000-0015-0000-FFFF-FFFFE80E0000}" name="Conexión4432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818" xr16:uid="{00000000-0015-0000-FFFF-FFFFE90E0000}" name="Conexión443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819" xr16:uid="{00000000-0015-0000-FFFF-FFFFEA0E0000}" name="Conexión4434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820" xr16:uid="{00000000-0015-0000-FFFF-FFFFEB0E0000}" name="Conexión4435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821" xr16:uid="{00000000-0015-0000-FFFF-FFFFEC0E0000}" name="Conexión443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822" xr16:uid="{00000000-0015-0000-FFFF-FFFFED0E0000}" name="Conexión4437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823" xr16:uid="{00000000-0015-0000-FFFF-FFFFEE0E0000}" name="Conexión4438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824" xr16:uid="{00000000-0015-0000-FFFF-FFFFEF0E0000}" name="Conexión443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825" xr16:uid="{00000000-0015-0000-FFFF-FFFFF00E0000}" name="Conexión444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3826" xr16:uid="{00000000-0015-0000-FFFF-FFFFF10E0000}" name="Conexión4440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827" xr16:uid="{00000000-0015-0000-FFFF-FFFFF20E0000}" name="Conexión4441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828" xr16:uid="{00000000-0015-0000-FFFF-FFFFF30E0000}" name="Conexión444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829" xr16:uid="{00000000-0015-0000-FFFF-FFFFF40E0000}" name="Conexión4443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830" xr16:uid="{00000000-0015-0000-FFFF-FFFFF50E0000}" name="Conexión4444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831" xr16:uid="{00000000-0015-0000-FFFF-FFFFF60E0000}" name="Conexión4445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832" xr16:uid="{00000000-0015-0000-FFFF-FFFFF70E0000}" name="Conexión4446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833" xr16:uid="{00000000-0015-0000-FFFF-FFFFF80E0000}" name="Conexión4447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834" xr16:uid="{00000000-0015-0000-FFFF-FFFFF90E0000}" name="Conexión4448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835" xr16:uid="{00000000-0015-0000-FFFF-FFFFFA0E0000}" name="Conexión4449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836" xr16:uid="{00000000-0015-0000-FFFF-FFFFFB0E0000}" name="Conexión445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3837" xr16:uid="{00000000-0015-0000-FFFF-FFFFFC0E0000}" name="Conexión4450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838" xr16:uid="{00000000-0015-0000-FFFF-FFFFFD0E0000}" name="Conexión445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839" xr16:uid="{00000000-0015-0000-FFFF-FFFFFE0E0000}" name="Conexión4452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840" xr16:uid="{00000000-0015-0000-FFFF-FFFFFF0E0000}" name="Conexión4453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841" xr16:uid="{00000000-0015-0000-FFFF-FFFF000F0000}" name="Conexión445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842" xr16:uid="{00000000-0015-0000-FFFF-FFFF010F0000}" name="Conexión4455" type="4" refreshedVersion="3" background="1">
    <webPr sourceData="1" parsePre="1" consecutive="1" xl2000="1" url="http://10.238.194.148:8080/ssp_estadistica_vulnerable/cuaderno_vulnerable/exportar_2013/concentrado_excel.php?mes=Enero&amp;anio=2013&amp;origen=excel"/>
  </connection>
  <connection id="3843" xr16:uid="{00000000-0015-0000-FFFF-FFFF020F0000}" name="Conexión4456" type="4" refreshedVersion="3" background="1">
    <webPr sourceData="1" parsePre="1" consecutive="1" xl2000="1" url="http://10.238.194.148:8080/ssp_estadistica_vulnerable/notas_vulnerable/notas_secciones_cuaderno.php?mes='Enero'&amp;anio='2013'&amp;idSeccion='29' "/>
  </connection>
  <connection id="3844" xr16:uid="{00000000-0015-0000-FFFF-FFFF030F0000}" name="Conexión4457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845" xr16:uid="{00000000-0015-0000-FFFF-FFFF040F0000}" name="Conexión4458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846" xr16:uid="{00000000-0015-0000-FFFF-FFFF050F0000}" name="Conexión4459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847" xr16:uid="{00000000-0015-0000-FFFF-FFFF060F0000}" name="Conexión446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3848" xr16:uid="{00000000-0015-0000-FFFF-FFFF070F0000}" name="Conexión4460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849" xr16:uid="{00000000-0015-0000-FFFF-FFFF080F0000}" name="Conexión4461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850" xr16:uid="{00000000-0015-0000-FFFF-FFFF090F0000}" name="Conexión4462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851" xr16:uid="{00000000-0015-0000-FFFF-FFFF0A0F0000}" name="Conexión4463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852" xr16:uid="{00000000-0015-0000-FFFF-FFFF0B0F0000}" name="Conexión446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853" xr16:uid="{00000000-0015-0000-FFFF-FFFF0C0F0000}" name="Conexión4465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854" xr16:uid="{00000000-0015-0000-FFFF-FFFF0D0F0000}" name="Conexión4466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855" xr16:uid="{00000000-0015-0000-FFFF-FFFF0E0F0000}" name="Conexión4467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856" xr16:uid="{00000000-0015-0000-FFFF-FFFF0F0F0000}" name="Conexión4468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857" xr16:uid="{00000000-0015-0000-FFFF-FFFF100F0000}" name="Conexión4469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858" xr16:uid="{00000000-0015-0000-FFFF-FFFF110F0000}" name="Conexión447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3859" xr16:uid="{00000000-0015-0000-FFFF-FFFF120F0000}" name="Conexión447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860" xr16:uid="{00000000-0015-0000-FFFF-FFFF130F0000}" name="Conexión4471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861" xr16:uid="{00000000-0015-0000-FFFF-FFFF140F0000}" name="Conexión4472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862" xr16:uid="{00000000-0015-0000-FFFF-FFFF150F0000}" name="Conexión4473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863" xr16:uid="{00000000-0015-0000-FFFF-FFFF160F0000}" name="Conexión4474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864" xr16:uid="{00000000-0015-0000-FFFF-FFFF170F0000}" name="Conexión4475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865" xr16:uid="{00000000-0015-0000-FFFF-FFFF180F0000}" name="Conexión4476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866" xr16:uid="{00000000-0015-0000-FFFF-FFFF190F0000}" name="Conexión4477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867" xr16:uid="{00000000-0015-0000-FFFF-FFFF1A0F0000}" name="Conexión4478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868" xr16:uid="{00000000-0015-0000-FFFF-FFFF1B0F0000}" name="Conexión4479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869" xr16:uid="{00000000-0015-0000-FFFF-FFFF1C0F0000}" name="Conexión448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3870" xr16:uid="{00000000-0015-0000-FFFF-FFFF1D0F0000}" name="Conexión448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871" xr16:uid="{00000000-0015-0000-FFFF-FFFF1E0F0000}" name="Conexión4481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872" xr16:uid="{00000000-0015-0000-FFFF-FFFF1F0F0000}" name="Conexión4482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873" xr16:uid="{00000000-0015-0000-FFFF-FFFF200F0000}" name="Conexión4483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874" xr16:uid="{00000000-0015-0000-FFFF-FFFF210F0000}" name="Conexión4484" type="4" refreshedVersion="3" background="1" saveData="1">
    <webPr sourceData="1" parsePre="1" consecutive="1" xl2000="1" url="http://10.238.194.148:8080/ssp_estadistica_vulnerable/cuaderno_vulnerable/exportar_2013/concentrado_excel.php?mes=Enero&amp;anio=2013&amp;origen=excel"/>
  </connection>
  <connection id="3875" xr16:uid="{00000000-0015-0000-FFFF-FFFF220F0000}" name="Conexión4485" type="4" refreshedVersion="3" background="1" saveData="1">
    <webPr sourceData="1" parsePre="1" consecutive="1" xl2000="1" url="http://10.238.194.148:8080/ssp_estadistica_vulnerable/notas_vulnerable/notas_secciones_cuaderno.php?mes='Enero'&amp;anio='2013'&amp;idSeccion='29' "/>
  </connection>
  <connection id="3876" xr16:uid="{00000000-0015-0000-FFFF-FFFF230F0000}" name="Conexión4486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877" xr16:uid="{00000000-0015-0000-FFFF-FFFF240F0000}" name="Conexión4487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878" xr16:uid="{00000000-0015-0000-FFFF-FFFF250F0000}" name="Conexión4488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879" xr16:uid="{00000000-0015-0000-FFFF-FFFF260F0000}" name="Conexión448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880" xr16:uid="{00000000-0015-0000-FFFF-FFFF270F0000}" name="Conexión449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3881" xr16:uid="{00000000-0015-0000-FFFF-FFFF280F0000}" name="Conexión4490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882" xr16:uid="{00000000-0015-0000-FFFF-FFFF290F0000}" name="Conexión4491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883" xr16:uid="{00000000-0015-0000-FFFF-FFFF2A0F0000}" name="Conexión449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884" xr16:uid="{00000000-0015-0000-FFFF-FFFF2B0F0000}" name="Conexión4493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885" xr16:uid="{00000000-0015-0000-FFFF-FFFF2C0F0000}" name="Conexión4494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886" xr16:uid="{00000000-0015-0000-FFFF-FFFF2D0F0000}" name="Conexión4495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887" xr16:uid="{00000000-0015-0000-FFFF-FFFF2E0F0000}" name="Conexión4496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888" xr16:uid="{00000000-0015-0000-FFFF-FFFF2F0F0000}" name="Conexión4497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889" xr16:uid="{00000000-0015-0000-FFFF-FFFF300F0000}" name="Conexión4498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890" xr16:uid="{00000000-0015-0000-FFFF-FFFF310F0000}" name="Conexión4499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891" xr16:uid="{00000000-0015-0000-FFFF-FFFF320F0000}" name="Conexión45" type="4" refreshedVersion="3" background="1" saveData="1">
    <webPr sourceData="1" parsePre="1" consecutive="1" xl2000="1" url="http://10.238.10.73:83/ssp_estadistica/cuaderno_vulnerable/exportar/Pag_4_excel.php?mes=Enero&amp;anio=2011&amp;entidad=&amp;origen=excel"/>
  </connection>
  <connection id="3892" xr16:uid="{00000000-0015-0000-FFFF-FFFF330F0000}" name="Conexión450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3893" xr16:uid="{00000000-0015-0000-FFFF-FFFF340F0000}" name="Conexión4500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894" xr16:uid="{00000000-0015-0000-FFFF-FFFF350F0000}" name="Conexión4501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895" xr16:uid="{00000000-0015-0000-FFFF-FFFF360F0000}" name="Conexión4502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896" xr16:uid="{00000000-0015-0000-FFFF-FFFF370F0000}" name="Conexión4503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897" xr16:uid="{00000000-0015-0000-FFFF-FFFF380F0000}" name="Conexión450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898" xr16:uid="{00000000-0015-0000-FFFF-FFFF390F0000}" name="Conexión4505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899" xr16:uid="{00000000-0015-0000-FFFF-FFFF3A0F0000}" name="Conexión4506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900" xr16:uid="{00000000-0015-0000-FFFF-FFFF3B0F0000}" name="Conexión450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901" xr16:uid="{00000000-0015-0000-FFFF-FFFF3C0F0000}" name="Conexión4508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902" xr16:uid="{00000000-0015-0000-FFFF-FFFF3D0F0000}" name="Conexión4509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903" xr16:uid="{00000000-0015-0000-FFFF-FFFF3E0F0000}" name="Conexión451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3904" xr16:uid="{00000000-0015-0000-FFFF-FFFF3F0F0000}" name="Conexión451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905" xr16:uid="{00000000-0015-0000-FFFF-FFFF400F0000}" name="Conexión4511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906" xr16:uid="{00000000-0015-0000-FFFF-FFFF410F0000}" name="Conexión4512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907" xr16:uid="{00000000-0015-0000-FFFF-FFFF420F0000}" name="Conexión451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908" xr16:uid="{00000000-0015-0000-FFFF-FFFF430F0000}" name="Conexión4514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909" xr16:uid="{00000000-0015-0000-FFFF-FFFF440F0000}" name="Conexión4515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910" xr16:uid="{00000000-0015-0000-FFFF-FFFF450F0000}" name="Conexión451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911" xr16:uid="{00000000-0015-0000-FFFF-FFFF460F0000}" name="Conexión4517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912" xr16:uid="{00000000-0015-0000-FFFF-FFFF470F0000}" name="Conexión4518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913" xr16:uid="{00000000-0015-0000-FFFF-FFFF480F0000}" name="Conexión451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914" xr16:uid="{00000000-0015-0000-FFFF-FFFF490F0000}" name="Conexión452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3915" xr16:uid="{00000000-0015-0000-FFFF-FFFF4A0F0000}" name="Conexión4520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916" xr16:uid="{00000000-0015-0000-FFFF-FFFF4B0F0000}" name="Conexión4521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917" xr16:uid="{00000000-0015-0000-FFFF-FFFF4C0F0000}" name="Conexión4522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918" xr16:uid="{00000000-0015-0000-FFFF-FFFF4D0F0000}" name="Conexión4523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919" xr16:uid="{00000000-0015-0000-FFFF-FFFF4E0F0000}" name="Conexión4524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920" xr16:uid="{00000000-0015-0000-FFFF-FFFF4F0F0000}" name="Conexión4525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921" xr16:uid="{00000000-0015-0000-FFFF-FFFF500F0000}" name="Conexión4526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922" xr16:uid="{00000000-0015-0000-FFFF-FFFF510F0000}" name="Conexión4527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923" xr16:uid="{00000000-0015-0000-FFFF-FFFF520F0000}" name="Conexión4528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924" xr16:uid="{00000000-0015-0000-FFFF-FFFF530F0000}" name="Conexión452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925" xr16:uid="{00000000-0015-0000-FFFF-FFFF540F0000}" name="Conexión453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3926" xr16:uid="{00000000-0015-0000-FFFF-FFFF550F0000}" name="Conexión4530" type="4" refreshedVersion="3" background="1">
    <webPr sourceData="1" parsePre="1" consecutive="1" xl2000="1" url="http://10.238.194.148:8080/ssp_estadistica_vulnerable/cuaderno_vulnerable/exportar_2013/concentrado_excel.php?mes=Enero&amp;anio=2013&amp;origen=excel"/>
  </connection>
  <connection id="3927" xr16:uid="{00000000-0015-0000-FFFF-FFFF560F0000}" name="Conexión4531" type="4" refreshedVersion="3" background="1">
    <webPr sourceData="1" parsePre="1" consecutive="1" xl2000="1" url="http://10.238.194.148:8080/ssp_estadistica_vulnerable/notas_vulnerable/notas_secciones_cuaderno.php?mes='Enero'&amp;anio='2013'&amp;idSeccion='29' "/>
  </connection>
  <connection id="3928" xr16:uid="{00000000-0015-0000-FFFF-FFFF570F0000}" name="Conexión453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929" xr16:uid="{00000000-0015-0000-FFFF-FFFF580F0000}" name="Conexión4533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930" xr16:uid="{00000000-0015-0000-FFFF-FFFF590F0000}" name="Conexión4534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931" xr16:uid="{00000000-0015-0000-FFFF-FFFF5A0F0000}" name="Conexión4535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932" xr16:uid="{00000000-0015-0000-FFFF-FFFF5B0F0000}" name="Conexión4536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933" xr16:uid="{00000000-0015-0000-FFFF-FFFF5C0F0000}" name="Conexión4537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934" xr16:uid="{00000000-0015-0000-FFFF-FFFF5D0F0000}" name="Conexión4538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935" xr16:uid="{00000000-0015-0000-FFFF-FFFF5E0F0000}" name="Conexión4539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936" xr16:uid="{00000000-0015-0000-FFFF-FFFF5F0F0000}" name="Conexión454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3937" xr16:uid="{00000000-0015-0000-FFFF-FFFF600F0000}" name="Conexión4540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938" xr16:uid="{00000000-0015-0000-FFFF-FFFF610F0000}" name="Conexión454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939" xr16:uid="{00000000-0015-0000-FFFF-FFFF620F0000}" name="Conexión4542" type="4" refreshedVersion="3" background="1">
    <webPr sourceData="1" parsePre="1" consecutive="1" xl2000="1" url="http://10.238.194.148:8080/ssp_estadistica_vulnerable/cuaderno_vulnerable/exportar_2013/concentrado_excel.php?mes=Enero&amp;anio=2013&amp;origen=excel"/>
  </connection>
  <connection id="3940" xr16:uid="{00000000-0015-0000-FFFF-FFFF630F0000}" name="Conexión4543" type="4" refreshedVersion="3" background="1">
    <webPr sourceData="1" parsePre="1" consecutive="1" xl2000="1" url="http://10.238.194.148:8080/ssp_estadistica_vulnerable/notas_vulnerable/notas_secciones_cuaderno.php?mes='Enero'&amp;anio='2013'&amp;idSeccion='29' "/>
  </connection>
  <connection id="3941" xr16:uid="{00000000-0015-0000-FFFF-FFFF640F0000}" name="Conexión454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942" xr16:uid="{00000000-0015-0000-FFFF-FFFF650F0000}" name="Conexión4545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943" xr16:uid="{00000000-0015-0000-FFFF-FFFF660F0000}" name="Conexión4546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944" xr16:uid="{00000000-0015-0000-FFFF-FFFF670F0000}" name="Conexión454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945" xr16:uid="{00000000-0015-0000-FFFF-FFFF680F0000}" name="Conexión4548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946" xr16:uid="{00000000-0015-0000-FFFF-FFFF690F0000}" name="Conexión4549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947" xr16:uid="{00000000-0015-0000-FFFF-FFFF6A0F0000}" name="Conexión455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3948" xr16:uid="{00000000-0015-0000-FFFF-FFFF6B0F0000}" name="Conexión4550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3949" xr16:uid="{00000000-0015-0000-FFFF-FFFF6C0F0000}" name="Conexión4551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3950" xr16:uid="{00000000-0015-0000-FFFF-FFFF6D0F0000}" name="Conexión455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951" xr16:uid="{00000000-0015-0000-FFFF-FFFF6E0F0000}" name="Conexión4553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952" xr16:uid="{00000000-0015-0000-FFFF-FFFF6F0F0000}" name="Conexión4554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953" xr16:uid="{00000000-0015-0000-FFFF-FFFF700F0000}" name="Conexión4555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954" xr16:uid="{00000000-0015-0000-FFFF-FFFF710F0000}" name="Conexión4556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955" xr16:uid="{00000000-0015-0000-FFFF-FFFF720F0000}" name="Conexión455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956" xr16:uid="{00000000-0015-0000-FFFF-FFFF730F0000}" name="Conexión4558" type="4" refreshedVersion="3" background="1">
    <webPr sourceData="1" parsePre="1" consecutive="1" xl2000="1" url="http://10.238.194.148:8080/ssp_estadistica_vulnerable/cuaderno_vulnerable/exportar_2013/concentrado_excel.php?mes=Febrero&amp;anio=2012&amp;origen=excel"/>
  </connection>
  <connection id="3957" xr16:uid="{00000000-0015-0000-FFFF-FFFF740F0000}" name="Conexión4559" type="4" refreshedVersion="3" background="1">
    <webPr sourceData="1" parsePre="1" consecutive="1" xl2000="1" url="http://10.238.194.148:8080/ssp_estadistica_vulnerable/notas_vulnerable/notas_secciones_cuaderno.php?mes='Febrero'&amp;anio='2012'&amp;idSeccion='29' "/>
  </connection>
  <connection id="3958" xr16:uid="{00000000-0015-0000-FFFF-FFFF750F0000}" name="Conexión456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3959" xr16:uid="{00000000-0015-0000-FFFF-FFFF760F0000}" name="Conexión456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960" xr16:uid="{00000000-0015-0000-FFFF-FFFF770F0000}" name="Conexión456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961" xr16:uid="{00000000-0015-0000-FFFF-FFFF780F0000}" name="Conexión4562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962" xr16:uid="{00000000-0015-0000-FFFF-FFFF790F0000}" name="Conexión4563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963" xr16:uid="{00000000-0015-0000-FFFF-FFFF7A0F0000}" name="Conexión4564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964" xr16:uid="{00000000-0015-0000-FFFF-FFFF7B0F0000}" name="Conexión4565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965" xr16:uid="{00000000-0015-0000-FFFF-FFFF7C0F0000}" name="Conexión4566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3966" xr16:uid="{00000000-0015-0000-FFFF-FFFF7D0F0000}" name="Conexión456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967" xr16:uid="{00000000-0015-0000-FFFF-FFFF7E0F0000}" name="Conexión4568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968" xr16:uid="{00000000-0015-0000-FFFF-FFFF7F0F0000}" name="Conexión4569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969" xr16:uid="{00000000-0015-0000-FFFF-FFFF800F0000}" name="Conexión457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3970" xr16:uid="{00000000-0015-0000-FFFF-FFFF810F0000}" name="Conexión457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971" xr16:uid="{00000000-0015-0000-FFFF-FFFF820F0000}" name="Conexión4571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972" xr16:uid="{00000000-0015-0000-FFFF-FFFF830F0000}" name="Conexión4572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973" xr16:uid="{00000000-0015-0000-FFFF-FFFF840F0000}" name="Conexión457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974" xr16:uid="{00000000-0015-0000-FFFF-FFFF850F0000}" name="Conexión4574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975" xr16:uid="{00000000-0015-0000-FFFF-FFFF860F0000}" name="Conexión4575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976" xr16:uid="{00000000-0015-0000-FFFF-FFFF870F0000}" name="Conexión4576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977" xr16:uid="{00000000-0015-0000-FFFF-FFFF880F0000}" name="Conexión4577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978" xr16:uid="{00000000-0015-0000-FFFF-FFFF890F0000}" name="Conexión4578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979" xr16:uid="{00000000-0015-0000-FFFF-FFFF8A0F0000}" name="Conexión457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980" xr16:uid="{00000000-0015-0000-FFFF-FFFF8B0F0000}" name="Conexión458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3981" xr16:uid="{00000000-0015-0000-FFFF-FFFF8C0F0000}" name="Conexión4580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982" xr16:uid="{00000000-0015-0000-FFFF-FFFF8D0F0000}" name="Conexión4581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983" xr16:uid="{00000000-0015-0000-FFFF-FFFF8E0F0000}" name="Conexión4582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984" xr16:uid="{00000000-0015-0000-FFFF-FFFF8F0F0000}" name="Conexión4583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985" xr16:uid="{00000000-0015-0000-FFFF-FFFF900F0000}" name="Conexión4584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986" xr16:uid="{00000000-0015-0000-FFFF-FFFF910F0000}" name="Conexión4585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3987" xr16:uid="{00000000-0015-0000-FFFF-FFFF920F0000}" name="Conexión458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988" xr16:uid="{00000000-0015-0000-FFFF-FFFF930F0000}" name="Conexión4587" type="4" refreshedVersion="3" background="1">
    <webPr sourceData="1" parsePre="1" consecutive="1" xl2000="1" url="http://10.238.194.148:8080/ssp_estadistica_vulnerable/cuaderno_vulnerable/exportar_2013/concentrado_excel.php?mes=Enero&amp;anio=2013&amp;origen=excel"/>
  </connection>
  <connection id="3989" xr16:uid="{00000000-0015-0000-FFFF-FFFF940F0000}" name="Conexión4588" type="4" refreshedVersion="3" background="1">
    <webPr sourceData="1" parsePre="1" consecutive="1" xl2000="1" url="http://10.238.194.148:8080/ssp_estadistica_vulnerable/notas_vulnerable/notas_secciones_cuaderno.php?mes='Enero'&amp;anio='2013'&amp;idSeccion='29' "/>
  </connection>
  <connection id="3990" xr16:uid="{00000000-0015-0000-FFFF-FFFF950F0000}" name="Conexión458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991" xr16:uid="{00000000-0015-0000-FFFF-FFFF960F0000}" name="Conexión459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3992" xr16:uid="{00000000-0015-0000-FFFF-FFFF970F0000}" name="Conexión4590" type="4" refreshedVersion="3" background="1" saveData="1">
    <webPr sourceData="1" parsePre="1" consecutive="1" xl2000="1" url="http://10.238.194.148:8080/ssp_estadistica_vulnerable/cuaderno_vulnerable/exportar_2013/concentrado_excel.php?mes=Enero&amp;anio=2013&amp;origen=excel"/>
  </connection>
  <connection id="3993" xr16:uid="{00000000-0015-0000-FFFF-FFFF980F0000}" name="Conexión4591" type="4" refreshedVersion="3" background="1" saveData="1">
    <webPr sourceData="1" parsePre="1" consecutive="1" xl2000="1" url="http://10.238.194.148:8080/ssp_estadistica_vulnerable/notas_vulnerable/notas_secciones_cuaderno.php?mes='Enero'&amp;anio='2013'&amp;idSeccion='29' "/>
  </connection>
  <connection id="3994" xr16:uid="{00000000-0015-0000-FFFF-FFFF990F0000}" name="Conexión4592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995" xr16:uid="{00000000-0015-0000-FFFF-FFFF9A0F0000}" name="Conexión4593" type="4" refreshedVersion="3" background="1" saveData="1">
    <webPr sourceData="1" parsePre="1" consecutive="1" xl2000="1" url="http://10.238.194.148:8080/ssp_estadistica_vulnerable/cuaderno_vulnerable/exportar_2013/concentrado_excel.php?mes=Enero&amp;anio=2013&amp;origen=excel"/>
  </connection>
  <connection id="3996" xr16:uid="{00000000-0015-0000-FFFF-FFFF9B0F0000}" name="Conexión4594" type="4" refreshedVersion="3" background="1" saveData="1">
    <webPr sourceData="1" parsePre="1" consecutive="1" xl2000="1" url="http://10.238.194.148:8080/ssp_estadistica_vulnerable/notas_vulnerable/notas_secciones_cuaderno.php?mes='Enero'&amp;anio='2013'&amp;idSeccion='29' "/>
  </connection>
  <connection id="3997" xr16:uid="{00000000-0015-0000-FFFF-FFFF9C0F0000}" name="Conexión4595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3998" xr16:uid="{00000000-0015-0000-FFFF-FFFF9D0F0000}" name="Conexión459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999" xr16:uid="{00000000-0015-0000-FFFF-FFFF9E0F0000}" name="Conexión4597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00" xr16:uid="{00000000-0015-0000-FFFF-FFFF9F0F0000}" name="Conexión4598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01" xr16:uid="{00000000-0015-0000-FFFF-FFFFA00F0000}" name="Conexión4599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02" xr16:uid="{00000000-0015-0000-FFFF-FFFFA10F0000}" name="Conexión46" type="4" refreshedVersion="0" background="1">
    <webPr url="http://10.238.10.73:83/ssp_estadistica/cuaderno_vulnerable/exportar/Pag_2_excel.php?mes=Enero&amp;anio=2011&amp;entidad=&amp;origen=excel" htmlTables="1" htmlFormat="all"/>
  </connection>
  <connection id="4003" xr16:uid="{00000000-0015-0000-FFFF-FFFFA20F0000}" name="Conexión460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4004" xr16:uid="{00000000-0015-0000-FFFF-FFFFA30F0000}" name="Conexión460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05" xr16:uid="{00000000-0015-0000-FFFF-FFFFA40F0000}" name="Conexión4601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06" xr16:uid="{00000000-0015-0000-FFFF-FFFFA50F0000}" name="Conexión4602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07" xr16:uid="{00000000-0015-0000-FFFF-FFFFA60F0000}" name="Conexión460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08" xr16:uid="{00000000-0015-0000-FFFF-FFFFA70F0000}" name="Conexión460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09" xr16:uid="{00000000-0015-0000-FFFF-FFFFA80F0000}" name="Conexión4605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10" xr16:uid="{00000000-0015-0000-FFFF-FFFFA90F0000}" name="Conexión4606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11" xr16:uid="{00000000-0015-0000-FFFF-FFFFAA0F0000}" name="Conexión4607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12" xr16:uid="{00000000-0015-0000-FFFF-FFFFAB0F0000}" name="Conexión4608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13" xr16:uid="{00000000-0015-0000-FFFF-FFFFAC0F0000}" name="Conexión4609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14" xr16:uid="{00000000-0015-0000-FFFF-FFFFAD0F0000}" name="Conexión461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4015" xr16:uid="{00000000-0015-0000-FFFF-FFFFAE0F0000}" name="Conexión4610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16" xr16:uid="{00000000-0015-0000-FFFF-FFFFAF0F0000}" name="Conexión461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17" xr16:uid="{00000000-0015-0000-FFFF-FFFFB00F0000}" name="Conexión4612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18" xr16:uid="{00000000-0015-0000-FFFF-FFFFB10F0000}" name="Conexión4613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19" xr16:uid="{00000000-0015-0000-FFFF-FFFFB20F0000}" name="Conexión4614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020" xr16:uid="{00000000-0015-0000-FFFF-FFFFB30F0000}" name="Conexión4615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021" xr16:uid="{00000000-0015-0000-FFFF-FFFFB40F0000}" name="Conexión4616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022" xr16:uid="{00000000-0015-0000-FFFF-FFFFB50F0000}" name="Conexión461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23" xr16:uid="{00000000-0015-0000-FFFF-FFFFB60F0000}" name="Conexión4618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24" xr16:uid="{00000000-0015-0000-FFFF-FFFFB70F0000}" name="Conexión4619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25" xr16:uid="{00000000-0015-0000-FFFF-FFFFB80F0000}" name="Conexión462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4026" xr16:uid="{00000000-0015-0000-FFFF-FFFFB90F0000}" name="Conexión462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27" xr16:uid="{00000000-0015-0000-FFFF-FFFFBA0F0000}" name="Conexión4621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28" xr16:uid="{00000000-0015-0000-FFFF-FFFFBB0F0000}" name="Conexión4622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29" xr16:uid="{00000000-0015-0000-FFFF-FFFFBC0F0000}" name="Conexión462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30" xr16:uid="{00000000-0015-0000-FFFF-FFFFBD0F0000}" name="Conexión4624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31" xr16:uid="{00000000-0015-0000-FFFF-FFFFBE0F0000}" name="Conexión4625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32" xr16:uid="{00000000-0015-0000-FFFF-FFFFBF0F0000}" name="Conexión4626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33" xr16:uid="{00000000-0015-0000-FFFF-FFFFC00F0000}" name="Conexión4627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034" xr16:uid="{00000000-0015-0000-FFFF-FFFFC10F0000}" name="Conexión4628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035" xr16:uid="{00000000-0015-0000-FFFF-FFFFC20F0000}" name="Conexión4629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036" xr16:uid="{00000000-0015-0000-FFFF-FFFFC30F0000}" name="Conexión463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4037" xr16:uid="{00000000-0015-0000-FFFF-FFFFC40F0000}" name="Conexión463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38" xr16:uid="{00000000-0015-0000-FFFF-FFFFC50F0000}" name="Conexión4631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39" xr16:uid="{00000000-0015-0000-FFFF-FFFFC60F0000}" name="Conexión4632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40" xr16:uid="{00000000-0015-0000-FFFF-FFFFC70F0000}" name="Conexión463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41" xr16:uid="{00000000-0015-0000-FFFF-FFFFC80F0000}" name="Conexión4634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42" xr16:uid="{00000000-0015-0000-FFFF-FFFFC90F0000}" name="Conexión4635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43" xr16:uid="{00000000-0015-0000-FFFF-FFFFCA0F0000}" name="Conexión463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44" xr16:uid="{00000000-0015-0000-FFFF-FFFFCB0F0000}" name="Conexión4637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45" xr16:uid="{00000000-0015-0000-FFFF-FFFFCC0F0000}" name="Conexión4638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46" xr16:uid="{00000000-0015-0000-FFFF-FFFFCD0F0000}" name="Conexión463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47" xr16:uid="{00000000-0015-0000-FFFF-FFFFCE0F0000}" name="Conexión464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4048" xr16:uid="{00000000-0015-0000-FFFF-FFFFCF0F0000}" name="Conexión4640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49" xr16:uid="{00000000-0015-0000-FFFF-FFFFD00F0000}" name="Conexión4641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50" xr16:uid="{00000000-0015-0000-FFFF-FFFFD10F0000}" name="Conexión464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51" xr16:uid="{00000000-0015-0000-FFFF-FFFFD20F0000}" name="Conexión464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52" xr16:uid="{00000000-0015-0000-FFFF-FFFFD30F0000}" name="Conexión464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53" xr16:uid="{00000000-0015-0000-FFFF-FFFFD40F0000}" name="Conexión4645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54" xr16:uid="{00000000-0015-0000-FFFF-FFFFD50F0000}" name="Conexión4646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55" xr16:uid="{00000000-0015-0000-FFFF-FFFFD60F0000}" name="Conexión4647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56" xr16:uid="{00000000-0015-0000-FFFF-FFFFD70F0000}" name="Conexión4648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057" xr16:uid="{00000000-0015-0000-FFFF-FFFFD80F0000}" name="Conexión4649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058" xr16:uid="{00000000-0015-0000-FFFF-FFFFD90F0000}" name="Conexión465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4059" xr16:uid="{00000000-0015-0000-FFFF-FFFFDA0F0000}" name="Conexión4650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060" xr16:uid="{00000000-0015-0000-FFFF-FFFFDB0F0000}" name="Conexión4651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061" xr16:uid="{00000000-0015-0000-FFFF-FFFFDC0F0000}" name="Conexión4652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062" xr16:uid="{00000000-0015-0000-FFFF-FFFFDD0F0000}" name="Conexión4653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063" xr16:uid="{00000000-0015-0000-FFFF-FFFFDE0F0000}" name="Conexión4654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064" xr16:uid="{00000000-0015-0000-FFFF-FFFFDF0F0000}" name="Conexión4655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065" xr16:uid="{00000000-0015-0000-FFFF-FFFFE00F0000}" name="Conexión4656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066" xr16:uid="{00000000-0015-0000-FFFF-FFFFE10F0000}" name="Conexión4657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067" xr16:uid="{00000000-0015-0000-FFFF-FFFFE20F0000}" name="Conexión4658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068" xr16:uid="{00000000-0015-0000-FFFF-FFFFE30F0000}" name="Conexión4659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069" xr16:uid="{00000000-0015-0000-FFFF-FFFFE40F0000}" name="Conexión466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4070" xr16:uid="{00000000-0015-0000-FFFF-FFFFE50F0000}" name="Conexión466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71" xr16:uid="{00000000-0015-0000-FFFF-FFFFE60F0000}" name="Conexión466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72" xr16:uid="{00000000-0015-0000-FFFF-FFFFE70F0000}" name="Conexión4662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73" xr16:uid="{00000000-0015-0000-FFFF-FFFFE80F0000}" name="Conexión4663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74" xr16:uid="{00000000-0015-0000-FFFF-FFFFE90F0000}" name="Conexión466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75" xr16:uid="{00000000-0015-0000-FFFF-FFFFEA0F0000}" name="Conexión4665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76" xr16:uid="{00000000-0015-0000-FFFF-FFFFEB0F0000}" name="Conexión4666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77" xr16:uid="{00000000-0015-0000-FFFF-FFFFEC0F0000}" name="Conexión466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78" xr16:uid="{00000000-0015-0000-FFFF-FFFFED0F0000}" name="Conexión4668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79" xr16:uid="{00000000-0015-0000-FFFF-FFFFEE0F0000}" name="Conexión4669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80" xr16:uid="{00000000-0015-0000-FFFF-FFFFEF0F0000}" name="Conexión467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4081" xr16:uid="{00000000-0015-0000-FFFF-FFFFF00F0000}" name="Conexión467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82" xr16:uid="{00000000-0015-0000-FFFF-FFFFF10F0000}" name="Conexión4671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83" xr16:uid="{00000000-0015-0000-FFFF-FFFFF20F0000}" name="Conexión4672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84" xr16:uid="{00000000-0015-0000-FFFF-FFFFF30F0000}" name="Conexión467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85" xr16:uid="{00000000-0015-0000-FFFF-FFFFF40F0000}" name="Conexión4674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86" xr16:uid="{00000000-0015-0000-FFFF-FFFFF50F0000}" name="Conexión4675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87" xr16:uid="{00000000-0015-0000-FFFF-FFFFF60F0000}" name="Conexión467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88" xr16:uid="{00000000-0015-0000-FFFF-FFFFF70F0000}" name="Conexión4677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89" xr16:uid="{00000000-0015-0000-FFFF-FFFFF80F0000}" name="Conexión4678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90" xr16:uid="{00000000-0015-0000-FFFF-FFFFF90F0000}" name="Conexión467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91" xr16:uid="{00000000-0015-0000-FFFF-FFFFFA0F0000}" name="Conexión468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4092" xr16:uid="{00000000-0015-0000-FFFF-FFFFFB0F0000}" name="Conexión4680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93" xr16:uid="{00000000-0015-0000-FFFF-FFFFFC0F0000}" name="Conexión4681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94" xr16:uid="{00000000-0015-0000-FFFF-FFFFFD0F0000}" name="Conexión4682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095" xr16:uid="{00000000-0015-0000-FFFF-FFFFFE0F0000}" name="Conexión4683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096" xr16:uid="{00000000-0015-0000-FFFF-FFFFFF0F0000}" name="Conexión4684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097" xr16:uid="{00000000-0015-0000-FFFF-FFFF00100000}" name="Conexión4685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98" xr16:uid="{00000000-0015-0000-FFFF-FFFF01100000}" name="Conexión4686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99" xr16:uid="{00000000-0015-0000-FFFF-FFFF02100000}" name="Conexión4687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100" xr16:uid="{00000000-0015-0000-FFFF-FFFF03100000}" name="Conexión4688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101" xr16:uid="{00000000-0015-0000-FFFF-FFFF04100000}" name="Conexión4689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102" xr16:uid="{00000000-0015-0000-FFFF-FFFF05100000}" name="Conexión469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4103" xr16:uid="{00000000-0015-0000-FFFF-FFFF06100000}" name="Conexión4690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104" xr16:uid="{00000000-0015-0000-FFFF-FFFF07100000}" name="Conexión4691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105" xr16:uid="{00000000-0015-0000-FFFF-FFFF08100000}" name="Conexión4692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106" xr16:uid="{00000000-0015-0000-FFFF-FFFF09100000}" name="Conexión4693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107" xr16:uid="{00000000-0015-0000-FFFF-FFFF0A100000}" name="Conexión469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108" xr16:uid="{00000000-0015-0000-FFFF-FFFF0B100000}" name="Conexión4695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109" xr16:uid="{00000000-0015-0000-FFFF-FFFF0C100000}" name="Conexión4696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110" xr16:uid="{00000000-0015-0000-FFFF-FFFF0D100000}" name="Conexión4697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111" xr16:uid="{00000000-0015-0000-FFFF-FFFF0E100000}" name="Conexión4698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112" xr16:uid="{00000000-0015-0000-FFFF-FFFF0F100000}" name="Conexión4699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113" xr16:uid="{00000000-0015-0000-FFFF-FFFF10100000}" name="Conexión47" type="4" refreshedVersion="3" background="1">
    <webPr sourceData="1" parsePre="1" consecutive="1" xl2000="1" url="http://10.238.10.73:83/ssp_estadistica/cuaderno_vulnerable/exportar/parametros_cuaderno_vulnerable.php"/>
  </connection>
  <connection id="4114" xr16:uid="{00000000-0015-0000-FFFF-FFFF11100000}" name="Conexión470" type="4" refreshedVersion="3" background="1" saveData="1">
    <webPr sourceData="1" parsePre="1" consecutive="1" xl2000="1" url="http://10.238.10.73:83/ssp_estadistica/cuaderno_vulnerable/exportar/Pag_28_excel.php?mes=Enero&amp;anio=2011&amp;origen=excel"/>
  </connection>
  <connection id="4115" xr16:uid="{00000000-0015-0000-FFFF-FFFF12100000}" name="Conexión470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116" xr16:uid="{00000000-0015-0000-FFFF-FFFF13100000}" name="Conexión4701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117" xr16:uid="{00000000-0015-0000-FFFF-FFFF14100000}" name="Conexión4702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118" xr16:uid="{00000000-0015-0000-FFFF-FFFF15100000}" name="Conexión470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119" xr16:uid="{00000000-0015-0000-FFFF-FFFF16100000}" name="Conexión4704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120" xr16:uid="{00000000-0015-0000-FFFF-FFFF17100000}" name="Conexión4705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121" xr16:uid="{00000000-0015-0000-FFFF-FFFF18100000}" name="Conexión470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122" xr16:uid="{00000000-0015-0000-FFFF-FFFF19100000}" name="Conexión4707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123" xr16:uid="{00000000-0015-0000-FFFF-FFFF1A100000}" name="Conexión4708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124" xr16:uid="{00000000-0015-0000-FFFF-FFFF1B100000}" name="Conexión470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125" xr16:uid="{00000000-0015-0000-FFFF-FFFF1C100000}" name="Conexión471" type="4" refreshedVersion="3" background="1" saveData="1">
    <webPr sourceData="1" parsePre="1" consecutive="1" xl2000="1" url="http://10.238.10.73:83/ssp_estadistica/cuaderno_vulnerable/exportar/parametros_cuaderno_vulnerable.php"/>
  </connection>
  <connection id="4126" xr16:uid="{00000000-0015-0000-FFFF-FFFF1D100000}" name="Conexión4710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127" xr16:uid="{00000000-0015-0000-FFFF-FFFF1E100000}" name="Conexión4711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128" xr16:uid="{00000000-0015-0000-FFFF-FFFF1F100000}" name="Conexión471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129" xr16:uid="{00000000-0015-0000-FFFF-FFFF20100000}" name="Conexión471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130" xr16:uid="{00000000-0015-0000-FFFF-FFFF21100000}" name="Conexión471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131" xr16:uid="{00000000-0015-0000-FFFF-FFFF22100000}" name="Conexión4715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132" xr16:uid="{00000000-0015-0000-FFFF-FFFF23100000}" name="Conexión4716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133" xr16:uid="{00000000-0015-0000-FFFF-FFFF24100000}" name="Conexión4717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134" xr16:uid="{00000000-0015-0000-FFFF-FFFF25100000}" name="Conexión4718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135" xr16:uid="{00000000-0015-0000-FFFF-FFFF26100000}" name="Conexión4719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136" xr16:uid="{00000000-0015-0000-FFFF-FFFF27100000}" name="Conexión472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4137" xr16:uid="{00000000-0015-0000-FFFF-FFFF28100000}" name="Conexión4720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138" xr16:uid="{00000000-0015-0000-FFFF-FFFF29100000}" name="Conexión472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139" xr16:uid="{00000000-0015-0000-FFFF-FFFF2A100000}" name="Conexión4722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140" xr16:uid="{00000000-0015-0000-FFFF-FFFF2B100000}" name="Conexión4723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141" xr16:uid="{00000000-0015-0000-FFFF-FFFF2C100000}" name="Conexión4724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142" xr16:uid="{00000000-0015-0000-FFFF-FFFF2D100000}" name="Conexión4725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143" xr16:uid="{00000000-0015-0000-FFFF-FFFF2E100000}" name="Conexión4726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144" xr16:uid="{00000000-0015-0000-FFFF-FFFF2F100000}" name="Conexión4727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145" xr16:uid="{00000000-0015-0000-FFFF-FFFF30100000}" name="Conexión4728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146" xr16:uid="{00000000-0015-0000-FFFF-FFFF31100000}" name="Conexión4729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147" xr16:uid="{00000000-0015-0000-FFFF-FFFF32100000}" name="Conexión473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4148" xr16:uid="{00000000-0015-0000-FFFF-FFFF33100000}" name="Conexión4730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149" xr16:uid="{00000000-0015-0000-FFFF-FFFF34100000}" name="Conexión4731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150" xr16:uid="{00000000-0015-0000-FFFF-FFFF35100000}" name="Conexión4732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151" xr16:uid="{00000000-0015-0000-FFFF-FFFF36100000}" name="Conexión4733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152" xr16:uid="{00000000-0015-0000-FFFF-FFFF37100000}" name="Conexión4734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153" xr16:uid="{00000000-0015-0000-FFFF-FFFF38100000}" name="Conexión4735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154" xr16:uid="{00000000-0015-0000-FFFF-FFFF39100000}" name="Conexión4736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155" xr16:uid="{00000000-0015-0000-FFFF-FFFF3A100000}" name="Conexión4737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156" xr16:uid="{00000000-0015-0000-FFFF-FFFF3B100000}" name="Conexión4738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157" xr16:uid="{00000000-0015-0000-FFFF-FFFF3C100000}" name="Conexión4739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158" xr16:uid="{00000000-0015-0000-FFFF-FFFF3D100000}" name="Conexión474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4159" xr16:uid="{00000000-0015-0000-FFFF-FFFF3E100000}" name="Conexión4740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160" xr16:uid="{00000000-0015-0000-FFFF-FFFF3F100000}" name="Conexión474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161" xr16:uid="{00000000-0015-0000-FFFF-FFFF40100000}" name="Conexión4742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162" xr16:uid="{00000000-0015-0000-FFFF-FFFF41100000}" name="Conexión4743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163" xr16:uid="{00000000-0015-0000-FFFF-FFFF42100000}" name="Conexión4744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164" xr16:uid="{00000000-0015-0000-FFFF-FFFF43100000}" name="Conexión4745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165" xr16:uid="{00000000-0015-0000-FFFF-FFFF44100000}" name="Conexión4746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166" xr16:uid="{00000000-0015-0000-FFFF-FFFF45100000}" name="Conexión4747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167" xr16:uid="{00000000-0015-0000-FFFF-FFFF46100000}" name="Conexión4748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168" xr16:uid="{00000000-0015-0000-FFFF-FFFF47100000}" name="Conexión4749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169" xr16:uid="{00000000-0015-0000-FFFF-FFFF48100000}" name="Conexión475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4170" xr16:uid="{00000000-0015-0000-FFFF-FFFF49100000}" name="Conexión475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171" xr16:uid="{00000000-0015-0000-FFFF-FFFF4A100000}" name="Conexión4751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172" xr16:uid="{00000000-0015-0000-FFFF-FFFF4B100000}" name="Conexión4752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173" xr16:uid="{00000000-0015-0000-FFFF-FFFF4C100000}" name="Conexión4753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174" xr16:uid="{00000000-0015-0000-FFFF-FFFF4D100000}" name="Conexión475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175" xr16:uid="{00000000-0015-0000-FFFF-FFFF4E100000}" name="Conexión4755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176" xr16:uid="{00000000-0015-0000-FFFF-FFFF4F100000}" name="Conexión4756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177" xr16:uid="{00000000-0015-0000-FFFF-FFFF50100000}" name="Conexión4757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178" xr16:uid="{00000000-0015-0000-FFFF-FFFF51100000}" name="Conexión4758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179" xr16:uid="{00000000-0015-0000-FFFF-FFFF52100000}" name="Conexión4759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180" xr16:uid="{00000000-0015-0000-FFFF-FFFF53100000}" name="Conexión476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4181" xr16:uid="{00000000-0015-0000-FFFF-FFFF54100000}" name="Conexión476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182" xr16:uid="{00000000-0015-0000-FFFF-FFFF55100000}" name="Conexión4761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183" xr16:uid="{00000000-0015-0000-FFFF-FFFF56100000}" name="Conexión4762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184" xr16:uid="{00000000-0015-0000-FFFF-FFFF57100000}" name="Conexión4763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185" xr16:uid="{00000000-0015-0000-FFFF-FFFF58100000}" name="Conexión4764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186" xr16:uid="{00000000-0015-0000-FFFF-FFFF59100000}" name="Conexión4765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187" xr16:uid="{00000000-0015-0000-FFFF-FFFF5A100000}" name="Conexión4766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188" xr16:uid="{00000000-0015-0000-FFFF-FFFF5B100000}" name="Conexión476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189" xr16:uid="{00000000-0015-0000-FFFF-FFFF5C100000}" name="Conexión4768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190" xr16:uid="{00000000-0015-0000-FFFF-FFFF5D100000}" name="Conexión4769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191" xr16:uid="{00000000-0015-0000-FFFF-FFFF5E100000}" name="Conexión477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4192" xr16:uid="{00000000-0015-0000-FFFF-FFFF5F100000}" name="Conexión477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193" xr16:uid="{00000000-0015-0000-FFFF-FFFF60100000}" name="Conexión4771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194" xr16:uid="{00000000-0015-0000-FFFF-FFFF61100000}" name="Conexión4772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195" xr16:uid="{00000000-0015-0000-FFFF-FFFF62100000}" name="Conexión477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196" xr16:uid="{00000000-0015-0000-FFFF-FFFF63100000}" name="Conexión4774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197" xr16:uid="{00000000-0015-0000-FFFF-FFFF64100000}" name="Conexión4775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198" xr16:uid="{00000000-0015-0000-FFFF-FFFF65100000}" name="Conexión4776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199" xr16:uid="{00000000-0015-0000-FFFF-FFFF66100000}" name="Conexión4777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200" xr16:uid="{00000000-0015-0000-FFFF-FFFF67100000}" name="Conexión4778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201" xr16:uid="{00000000-0015-0000-FFFF-FFFF68100000}" name="Conexión477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202" xr16:uid="{00000000-0015-0000-FFFF-FFFF69100000}" name="Conexión478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4203" xr16:uid="{00000000-0015-0000-FFFF-FFFF6A100000}" name="Conexión4780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204" xr16:uid="{00000000-0015-0000-FFFF-FFFF6B100000}" name="Conexión4781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205" xr16:uid="{00000000-0015-0000-FFFF-FFFF6C100000}" name="Conexión4782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206" xr16:uid="{00000000-0015-0000-FFFF-FFFF6D100000}" name="Conexión478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207" xr16:uid="{00000000-0015-0000-FFFF-FFFF6E100000}" name="Conexión4784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208" xr16:uid="{00000000-0015-0000-FFFF-FFFF6F100000}" name="Conexión4785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209" xr16:uid="{00000000-0015-0000-FFFF-FFFF70100000}" name="Conexión4786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210" xr16:uid="{00000000-0015-0000-FFFF-FFFF71100000}" name="Conexión4787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211" xr16:uid="{00000000-0015-0000-FFFF-FFFF72100000}" name="Conexión4788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212" xr16:uid="{00000000-0015-0000-FFFF-FFFF73100000}" name="Conexión478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213" xr16:uid="{00000000-0015-0000-FFFF-FFFF74100000}" name="Conexión479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4214" xr16:uid="{00000000-0015-0000-FFFF-FFFF75100000}" name="Conexión479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215" xr16:uid="{00000000-0015-0000-FFFF-FFFF76100000}" name="Conexión4791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216" xr16:uid="{00000000-0015-0000-FFFF-FFFF77100000}" name="Conexión4792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217" xr16:uid="{00000000-0015-0000-FFFF-FFFF78100000}" name="Conexión4793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218" xr16:uid="{00000000-0015-0000-FFFF-FFFF79100000}" name="Conexión4794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219" xr16:uid="{00000000-0015-0000-FFFF-FFFF7A100000}" name="Conexión4795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220" xr16:uid="{00000000-0015-0000-FFFF-FFFF7B100000}" name="Conexión479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221" xr16:uid="{00000000-0015-0000-FFFF-FFFF7C100000}" name="Conexión4797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222" xr16:uid="{00000000-0015-0000-FFFF-FFFF7D100000}" name="Conexión4798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223" xr16:uid="{00000000-0015-0000-FFFF-FFFF7E100000}" name="Conexión479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224" xr16:uid="{00000000-0015-0000-FFFF-FFFF7F100000}" name="Conexión48" type="4" refreshedVersion="3" background="1">
    <webPr sourceData="1" parsePre="1" consecutive="1" xl2000="1" url="http://10.238.10.73:83/ssp_estadistica/cuaderno_vulnerable/exportar/Pag_2_excel.php?mes=Enero&amp;anio=2011&amp;entidad=&amp;origen=excel"/>
  </connection>
  <connection id="4225" xr16:uid="{00000000-0015-0000-FFFF-FFFF80100000}" name="Conexión480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4226" xr16:uid="{00000000-0015-0000-FFFF-FFFF81100000}" name="Conexión4800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227" xr16:uid="{00000000-0015-0000-FFFF-FFFF82100000}" name="Conexión4801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228" xr16:uid="{00000000-0015-0000-FFFF-FFFF83100000}" name="Conexión4802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229" xr16:uid="{00000000-0015-0000-FFFF-FFFF84100000}" name="Conexión4803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230" xr16:uid="{00000000-0015-0000-FFFF-FFFF85100000}" name="Conexión4804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231" xr16:uid="{00000000-0015-0000-FFFF-FFFF86100000}" name="Conexión4805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232" xr16:uid="{00000000-0015-0000-FFFF-FFFF87100000}" name="Conexión480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233" xr16:uid="{00000000-0015-0000-FFFF-FFFF88100000}" name="Conexión4807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234" xr16:uid="{00000000-0015-0000-FFFF-FFFF89100000}" name="Conexión4808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235" xr16:uid="{00000000-0015-0000-FFFF-FFFF8A100000}" name="Conexión480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236" xr16:uid="{00000000-0015-0000-FFFF-FFFF8B100000}" name="Conexión481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4237" xr16:uid="{00000000-0015-0000-FFFF-FFFF8C100000}" name="Conexión4810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238" xr16:uid="{00000000-0015-0000-FFFF-FFFF8D100000}" name="Conexión4811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239" xr16:uid="{00000000-0015-0000-FFFF-FFFF8E100000}" name="Conexión481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240" xr16:uid="{00000000-0015-0000-FFFF-FFFF8F100000}" name="Conexión481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241" xr16:uid="{00000000-0015-0000-FFFF-FFFF90100000}" name="Conexión481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242" xr16:uid="{00000000-0015-0000-FFFF-FFFF91100000}" name="Conexión4815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243" xr16:uid="{00000000-0015-0000-FFFF-FFFF92100000}" name="Conexión4816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244" xr16:uid="{00000000-0015-0000-FFFF-FFFF93100000}" name="Conexión4817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245" xr16:uid="{00000000-0015-0000-FFFF-FFFF94100000}" name="Conexión4818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246" xr16:uid="{00000000-0015-0000-FFFF-FFFF95100000}" name="Conexión4819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247" xr16:uid="{00000000-0015-0000-FFFF-FFFF96100000}" name="Conexión482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4248" xr16:uid="{00000000-0015-0000-FFFF-FFFF97100000}" name="Conexión4820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249" xr16:uid="{00000000-0015-0000-FFFF-FFFF98100000}" name="Conexión482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250" xr16:uid="{00000000-0015-0000-FFFF-FFFF99100000}" name="Conexión4822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251" xr16:uid="{00000000-0015-0000-FFFF-FFFF9A100000}" name="Conexión4823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252" xr16:uid="{00000000-0015-0000-FFFF-FFFF9B100000}" name="Conexión482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253" xr16:uid="{00000000-0015-0000-FFFF-FFFF9C100000}" name="Conexión4825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254" xr16:uid="{00000000-0015-0000-FFFF-FFFF9D100000}" name="Conexión4826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255" xr16:uid="{00000000-0015-0000-FFFF-FFFF9E100000}" name="Conexión482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256" xr16:uid="{00000000-0015-0000-FFFF-FFFF9F100000}" name="Conexión4828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257" xr16:uid="{00000000-0015-0000-FFFF-FFFFA0100000}" name="Conexión4829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258" xr16:uid="{00000000-0015-0000-FFFF-FFFFA1100000}" name="Conexión483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4259" xr16:uid="{00000000-0015-0000-FFFF-FFFFA2100000}" name="Conexión483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260" xr16:uid="{00000000-0015-0000-FFFF-FFFFA3100000}" name="Conexión4831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261" xr16:uid="{00000000-0015-0000-FFFF-FFFFA4100000}" name="Conexión4832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262" xr16:uid="{00000000-0015-0000-FFFF-FFFFA5100000}" name="Conexión4833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263" xr16:uid="{00000000-0015-0000-FFFF-FFFFA6100000}" name="Conexión483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264" xr16:uid="{00000000-0015-0000-FFFF-FFFFA7100000}" name="Conexión4835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265" xr16:uid="{00000000-0015-0000-FFFF-FFFFA8100000}" name="Conexión4836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266" xr16:uid="{00000000-0015-0000-FFFF-FFFFA9100000}" name="Conexión4837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267" xr16:uid="{00000000-0015-0000-FFFF-FFFFAA100000}" name="Conexión4838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268" xr16:uid="{00000000-0015-0000-FFFF-FFFFAB100000}" name="Conexión4839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269" xr16:uid="{00000000-0015-0000-FFFF-FFFFAC100000}" name="Conexión484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4270" xr16:uid="{00000000-0015-0000-FFFF-FFFFAD100000}" name="Conexión484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271" xr16:uid="{00000000-0015-0000-FFFF-FFFFAE100000}" name="Conexión484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272" xr16:uid="{00000000-0015-0000-FFFF-FFFFAF100000}" name="Conexión4842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273" xr16:uid="{00000000-0015-0000-FFFF-FFFFB0100000}" name="Conexión4843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274" xr16:uid="{00000000-0015-0000-FFFF-FFFFB1100000}" name="Conexión484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275" xr16:uid="{00000000-0015-0000-FFFF-FFFFB2100000}" name="Conexión4845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276" xr16:uid="{00000000-0015-0000-FFFF-FFFFB3100000}" name="Conexión4846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277" xr16:uid="{00000000-0015-0000-FFFF-FFFFB4100000}" name="Conexión4847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278" xr16:uid="{00000000-0015-0000-FFFF-FFFFB5100000}" name="Conexión4848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279" xr16:uid="{00000000-0015-0000-FFFF-FFFFB6100000}" name="Conexión4849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280" xr16:uid="{00000000-0015-0000-FFFF-FFFFB7100000}" name="Conexión485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4281" xr16:uid="{00000000-0015-0000-FFFF-FFFFB8100000}" name="Conexión4850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282" xr16:uid="{00000000-0015-0000-FFFF-FFFFB9100000}" name="Conexión4851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283" xr16:uid="{00000000-0015-0000-FFFF-FFFFBA100000}" name="Conexión4852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284" xr16:uid="{00000000-0015-0000-FFFF-FFFFBB100000}" name="Conexión4853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285" xr16:uid="{00000000-0015-0000-FFFF-FFFFBC100000}" name="Conexión4854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286" xr16:uid="{00000000-0015-0000-FFFF-FFFFBD100000}" name="Conexión4855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287" xr16:uid="{00000000-0015-0000-FFFF-FFFFBE100000}" name="Conexión4856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288" xr16:uid="{00000000-0015-0000-FFFF-FFFFBF100000}" name="Conexión4857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289" xr16:uid="{00000000-0015-0000-FFFF-FFFFC0100000}" name="Conexión4858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290" xr16:uid="{00000000-0015-0000-FFFF-FFFFC1100000}" name="Conexión4859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291" xr16:uid="{00000000-0015-0000-FFFF-FFFFC2100000}" name="Conexión486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4292" xr16:uid="{00000000-0015-0000-FFFF-FFFFC3100000}" name="Conexión4860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293" xr16:uid="{00000000-0015-0000-FFFF-FFFFC4100000}" name="Conexión486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294" xr16:uid="{00000000-0015-0000-FFFF-FFFFC5100000}" name="Conexión4862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295" xr16:uid="{00000000-0015-0000-FFFF-FFFFC6100000}" name="Conexión4863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296" xr16:uid="{00000000-0015-0000-FFFF-FFFFC7100000}" name="Conexión486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297" xr16:uid="{00000000-0015-0000-FFFF-FFFFC8100000}" name="Conexión4865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298" xr16:uid="{00000000-0015-0000-FFFF-FFFFC9100000}" name="Conexión4866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299" xr16:uid="{00000000-0015-0000-FFFF-FFFFCA100000}" name="Conexión4867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300" xr16:uid="{00000000-0015-0000-FFFF-FFFFCB100000}" name="Conexión4868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301" xr16:uid="{00000000-0015-0000-FFFF-FFFFCC100000}" name="Conexión4869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302" xr16:uid="{00000000-0015-0000-FFFF-FFFFCD100000}" name="Conexión487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4303" xr16:uid="{00000000-0015-0000-FFFF-FFFFCE100000}" name="Conexión487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304" xr16:uid="{00000000-0015-0000-FFFF-FFFFCF100000}" name="Conexión487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305" xr16:uid="{00000000-0015-0000-FFFF-FFFFD0100000}" name="Conexión4872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306" xr16:uid="{00000000-0015-0000-FFFF-FFFFD1100000}" name="Conexión4873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307" xr16:uid="{00000000-0015-0000-FFFF-FFFFD2100000}" name="Conexión4874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308" xr16:uid="{00000000-0015-0000-FFFF-FFFFD3100000}" name="Conexión4875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309" xr16:uid="{00000000-0015-0000-FFFF-FFFFD4100000}" name="Conexión4876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310" xr16:uid="{00000000-0015-0000-FFFF-FFFFD5100000}" name="Conexión487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311" xr16:uid="{00000000-0015-0000-FFFF-FFFFD6100000}" name="Conexión4878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312" xr16:uid="{00000000-0015-0000-FFFF-FFFFD7100000}" name="Conexión4879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313" xr16:uid="{00000000-0015-0000-FFFF-FFFFD8100000}" name="Conexión488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4314" xr16:uid="{00000000-0015-0000-FFFF-FFFFD9100000}" name="Conexión488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315" xr16:uid="{00000000-0015-0000-FFFF-FFFFDA100000}" name="Conexión4881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316" xr16:uid="{00000000-0015-0000-FFFF-FFFFDB100000}" name="Conexión4882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317" xr16:uid="{00000000-0015-0000-FFFF-FFFFDC100000}" name="Conexión4883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318" xr16:uid="{00000000-0015-0000-FFFF-FFFFDD100000}" name="Conexión4884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319" xr16:uid="{00000000-0015-0000-FFFF-FFFFDE100000}" name="Conexión4885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320" xr16:uid="{00000000-0015-0000-FFFF-FFFFDF100000}" name="Conexión488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321" xr16:uid="{00000000-0015-0000-FFFF-FFFFE0100000}" name="Conexión4887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322" xr16:uid="{00000000-0015-0000-FFFF-FFFFE1100000}" name="Conexión4888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323" xr16:uid="{00000000-0015-0000-FFFF-FFFFE2100000}" name="Conexión488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324" xr16:uid="{00000000-0015-0000-FFFF-FFFFE3100000}" name="Conexión489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4325" xr16:uid="{00000000-0015-0000-FFFF-FFFFE4100000}" name="Conexión4890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326" xr16:uid="{00000000-0015-0000-FFFF-FFFFE5100000}" name="Conexión4891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327" xr16:uid="{00000000-0015-0000-FFFF-FFFFE6100000}" name="Conexión4892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328" xr16:uid="{00000000-0015-0000-FFFF-FFFFE7100000}" name="Conexión4893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329" xr16:uid="{00000000-0015-0000-FFFF-FFFFE8100000}" name="Conexión4894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330" xr16:uid="{00000000-0015-0000-FFFF-FFFFE9100000}" name="Conexión4895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331" xr16:uid="{00000000-0015-0000-FFFF-FFFFEA100000}" name="Conexión4896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332" xr16:uid="{00000000-0015-0000-FFFF-FFFFEB100000}" name="Conexión4897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333" xr16:uid="{00000000-0015-0000-FFFF-FFFFEC100000}" name="Conexión4898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334" xr16:uid="{00000000-0015-0000-FFFF-FFFFED100000}" name="Conexión4899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335" xr16:uid="{00000000-0015-0000-FFFF-FFFFEE100000}" name="Conexión49" type="4" refreshedVersion="3" background="1" saveData="1">
    <webPr sourceData="1" parsePre="1" consecutive="1" xl2000="1" url="http://10.238.10.73:83/ssp_estadistica/cuaderno_vulnerable/exportar/parametros_cuaderno_vulnerable.php"/>
  </connection>
  <connection id="4336" xr16:uid="{00000000-0015-0000-FFFF-FFFFEF100000}" name="Conexión490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4337" xr16:uid="{00000000-0015-0000-FFFF-FFFFF0100000}" name="Conexión4900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338" xr16:uid="{00000000-0015-0000-FFFF-FFFFF1100000}" name="Conexión4901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339" xr16:uid="{00000000-0015-0000-FFFF-FFFFF2100000}" name="Conexión490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340" xr16:uid="{00000000-0015-0000-FFFF-FFFFF3100000}" name="Conexión490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341" xr16:uid="{00000000-0015-0000-FFFF-FFFFF4100000}" name="Conexión490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342" xr16:uid="{00000000-0015-0000-FFFF-FFFFF5100000}" name="Conexión4905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343" xr16:uid="{00000000-0015-0000-FFFF-FFFFF6100000}" name="Conexión4906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344" xr16:uid="{00000000-0015-0000-FFFF-FFFFF7100000}" name="Conexión4907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345" xr16:uid="{00000000-0015-0000-FFFF-FFFFF8100000}" name="Conexión4908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346" xr16:uid="{00000000-0015-0000-FFFF-FFFFF9100000}" name="Conexión490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347" xr16:uid="{00000000-0015-0000-FFFF-FFFFFA100000}" name="Conexión491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4348" xr16:uid="{00000000-0015-0000-FFFF-FFFFFB100000}" name="Conexión491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349" xr16:uid="{00000000-0015-0000-FFFF-FFFFFC100000}" name="Conexión4911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350" xr16:uid="{00000000-0015-0000-FFFF-FFFFFD100000}" name="Conexión4912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351" xr16:uid="{00000000-0015-0000-FFFF-FFFFFE100000}" name="Conexión4913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352" xr16:uid="{00000000-0015-0000-FFFF-FFFFFF100000}" name="Conexión4914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353" xr16:uid="{00000000-0015-0000-FFFF-FFFF00110000}" name="Conexión4915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354" xr16:uid="{00000000-0015-0000-FFFF-FFFF01110000}" name="Conexión4916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355" xr16:uid="{00000000-0015-0000-FFFF-FFFF02110000}" name="Conexión4917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356" xr16:uid="{00000000-0015-0000-FFFF-FFFF03110000}" name="Conexión4918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357" xr16:uid="{00000000-0015-0000-FFFF-FFFF04110000}" name="Conexión4919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358" xr16:uid="{00000000-0015-0000-FFFF-FFFF05110000}" name="Conexión492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4359" xr16:uid="{00000000-0015-0000-FFFF-FFFF06110000}" name="Conexión492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360" xr16:uid="{00000000-0015-0000-FFFF-FFFF07110000}" name="Conexión4921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361" xr16:uid="{00000000-0015-0000-FFFF-FFFF08110000}" name="Conexión4922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362" xr16:uid="{00000000-0015-0000-FFFF-FFFF09110000}" name="Conexión4923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363" xr16:uid="{00000000-0015-0000-FFFF-FFFF0A110000}" name="Conexión492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364" xr16:uid="{00000000-0015-0000-FFFF-FFFF0B110000}" name="Conexión4925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365" xr16:uid="{00000000-0015-0000-FFFF-FFFF0C110000}" name="Conexión4926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366" xr16:uid="{00000000-0015-0000-FFFF-FFFF0D110000}" name="Conexión492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367" xr16:uid="{00000000-0015-0000-FFFF-FFFF0E110000}" name="Conexión4928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368" xr16:uid="{00000000-0015-0000-FFFF-FFFF0F110000}" name="Conexión4929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369" xr16:uid="{00000000-0015-0000-FFFF-FFFF10110000}" name="Conexión493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4370" xr16:uid="{00000000-0015-0000-FFFF-FFFF11110000}" name="Conexión493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371" xr16:uid="{00000000-0015-0000-FFFF-FFFF12110000}" name="Conexión4931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372" xr16:uid="{00000000-0015-0000-FFFF-FFFF13110000}" name="Conexión4932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373" xr16:uid="{00000000-0015-0000-FFFF-FFFF14110000}" name="Conexión4933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374" xr16:uid="{00000000-0015-0000-FFFF-FFFF15110000}" name="Conexión493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375" xr16:uid="{00000000-0015-0000-FFFF-FFFF16110000}" name="Conexión4935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376" xr16:uid="{00000000-0015-0000-FFFF-FFFF17110000}" name="Conexión4936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377" xr16:uid="{00000000-0015-0000-FFFF-FFFF18110000}" name="Conexión4937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378" xr16:uid="{00000000-0015-0000-FFFF-FFFF19110000}" name="Conexión4938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379" xr16:uid="{00000000-0015-0000-FFFF-FFFF1A110000}" name="Conexión4939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380" xr16:uid="{00000000-0015-0000-FFFF-FFFF1B110000}" name="Conexión494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4381" xr16:uid="{00000000-0015-0000-FFFF-FFFF1C110000}" name="Conexión494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382" xr16:uid="{00000000-0015-0000-FFFF-FFFF1D110000}" name="Conexión4941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383" xr16:uid="{00000000-0015-0000-FFFF-FFFF1E110000}" name="Conexión4942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384" xr16:uid="{00000000-0015-0000-FFFF-FFFF1F110000}" name="Conexión4943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385" xr16:uid="{00000000-0015-0000-FFFF-FFFF20110000}" name="Conexión494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386" xr16:uid="{00000000-0015-0000-FFFF-FFFF21110000}" name="Conexión4945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387" xr16:uid="{00000000-0015-0000-FFFF-FFFF22110000}" name="Conexión4946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388" xr16:uid="{00000000-0015-0000-FFFF-FFFF23110000}" name="Conexión494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389" xr16:uid="{00000000-0015-0000-FFFF-FFFF24110000}" name="Conexión4948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390" xr16:uid="{00000000-0015-0000-FFFF-FFFF25110000}" name="Conexión4949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391" xr16:uid="{00000000-0015-0000-FFFF-FFFF26110000}" name="Conexión495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4392" xr16:uid="{00000000-0015-0000-FFFF-FFFF27110000}" name="Conexión495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393" xr16:uid="{00000000-0015-0000-FFFF-FFFF28110000}" name="Conexión4951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394" xr16:uid="{00000000-0015-0000-FFFF-FFFF29110000}" name="Conexión4952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395" xr16:uid="{00000000-0015-0000-FFFF-FFFF2A110000}" name="Conexión495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396" xr16:uid="{00000000-0015-0000-FFFF-FFFF2B110000}" name="Conexión4954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397" xr16:uid="{00000000-0015-0000-FFFF-FFFF2C110000}" name="Conexión4955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398" xr16:uid="{00000000-0015-0000-FFFF-FFFF2D110000}" name="Conexión495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399" xr16:uid="{00000000-0015-0000-FFFF-FFFF2E110000}" name="Conexión4957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400" xr16:uid="{00000000-0015-0000-FFFF-FFFF2F110000}" name="Conexión4958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401" xr16:uid="{00000000-0015-0000-FFFF-FFFF30110000}" name="Conexión495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402" xr16:uid="{00000000-0015-0000-FFFF-FFFF31110000}" name="Conexión496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4403" xr16:uid="{00000000-0015-0000-FFFF-FFFF32110000}" name="Conexión4960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404" xr16:uid="{00000000-0015-0000-FFFF-FFFF33110000}" name="Conexión4961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405" xr16:uid="{00000000-0015-0000-FFFF-FFFF34110000}" name="Conexión496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406" xr16:uid="{00000000-0015-0000-FFFF-FFFF35110000}" name="Conexión496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407" xr16:uid="{00000000-0015-0000-FFFF-FFFF36110000}" name="Conexión496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408" xr16:uid="{00000000-0015-0000-FFFF-FFFF37110000}" name="Conexión4965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409" xr16:uid="{00000000-0015-0000-FFFF-FFFF38110000}" name="Conexión4966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410" xr16:uid="{00000000-0015-0000-FFFF-FFFF39110000}" name="Conexión4967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411" xr16:uid="{00000000-0015-0000-FFFF-FFFF3A110000}" name="Conexión4968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412" xr16:uid="{00000000-0015-0000-FFFF-FFFF3B110000}" name="Conexión4969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413" xr16:uid="{00000000-0015-0000-FFFF-FFFF3C110000}" name="Conexión497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4414" xr16:uid="{00000000-0015-0000-FFFF-FFFF3D110000}" name="Conexión4970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415" xr16:uid="{00000000-0015-0000-FFFF-FFFF3E110000}" name="Conexión497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416" xr16:uid="{00000000-0015-0000-FFFF-FFFF3F110000}" name="Conexión4972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417" xr16:uid="{00000000-0015-0000-FFFF-FFFF40110000}" name="Conexión4973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418" xr16:uid="{00000000-0015-0000-FFFF-FFFF41110000}" name="Conexión497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419" xr16:uid="{00000000-0015-0000-FFFF-FFFF42110000}" name="Conexión4975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420" xr16:uid="{00000000-0015-0000-FFFF-FFFF43110000}" name="Conexión4976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421" xr16:uid="{00000000-0015-0000-FFFF-FFFF44110000}" name="Conexión4977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422" xr16:uid="{00000000-0015-0000-FFFF-FFFF45110000}" name="Conexión4978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423" xr16:uid="{00000000-0015-0000-FFFF-FFFF46110000}" name="Conexión4979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424" xr16:uid="{00000000-0015-0000-FFFF-FFFF47110000}" name="Conexión498" type="4" refreshedVersion="3" background="1" saveData="1">
    <webPr sourceData="1" parsePre="1" consecutive="1" xl2000="1" url="http://10.238.10.73:83/ssp_estadistica/cuaderno_vulnerable/exportar/Pag_28_excel.php?mes=Enero&amp;anio=2011&amp;origen=excel"/>
  </connection>
  <connection id="4425" xr16:uid="{00000000-0015-0000-FFFF-FFFF48110000}" name="Conexión498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426" xr16:uid="{00000000-0015-0000-FFFF-FFFF49110000}" name="Conexión4981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427" xr16:uid="{00000000-0015-0000-FFFF-FFFF4A110000}" name="Conexión4982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428" xr16:uid="{00000000-0015-0000-FFFF-FFFF4B110000}" name="Conexión4983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429" xr16:uid="{00000000-0015-0000-FFFF-FFFF4C110000}" name="Conexión498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430" xr16:uid="{00000000-0015-0000-FFFF-FFFF4D110000}" name="Conexión4985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431" xr16:uid="{00000000-0015-0000-FFFF-FFFF4E110000}" name="Conexión4986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432" xr16:uid="{00000000-0015-0000-FFFF-FFFF4F110000}" name="Conexión4987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433" xr16:uid="{00000000-0015-0000-FFFF-FFFF50110000}" name="Conexión4988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434" xr16:uid="{00000000-0015-0000-FFFF-FFFF51110000}" name="Conexión4989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435" xr16:uid="{00000000-0015-0000-FFFF-FFFF52110000}" name="Conexión499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4436" xr16:uid="{00000000-0015-0000-FFFF-FFFF53110000}" name="Conexión499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437" xr16:uid="{00000000-0015-0000-FFFF-FFFF54110000}" name="Conexión4991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438" xr16:uid="{00000000-0015-0000-FFFF-FFFF55110000}" name="Conexión4992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439" xr16:uid="{00000000-0015-0000-FFFF-FFFF56110000}" name="Conexión499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440" xr16:uid="{00000000-0015-0000-FFFF-FFFF57110000}" name="Conexión4994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441" xr16:uid="{00000000-0015-0000-FFFF-FFFF58110000}" name="Conexión4995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442" xr16:uid="{00000000-0015-0000-FFFF-FFFF59110000}" name="Conexión499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443" xr16:uid="{00000000-0015-0000-FFFF-FFFF5A110000}" name="Conexión4997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444" xr16:uid="{00000000-0015-0000-FFFF-FFFF5B110000}" name="Conexión4998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445" xr16:uid="{00000000-0015-0000-FFFF-FFFF5C110000}" name="Conexión499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446" xr16:uid="{00000000-0015-0000-FFFF-FFFF5D110000}" name="Conexión5" type="4" refreshedVersion="3" background="1" saveData="1">
    <webPr sourceData="1" parsePre="1" consecutive="1" xl2000="1" url="http://10.238.10.73:83/ssp_estadistica/cuaderno_vulnerable/exportar/parametros_cuaderno_vulnerable.php"/>
  </connection>
  <connection id="4447" xr16:uid="{00000000-0015-0000-FFFF-FFFF5E110000}" name="Conexión50" type="4" refreshedVersion="3" background="1" saveData="1">
    <webPr sourceData="1" parsePre="1" consecutive="1" xl2000="1" url="http://10.238.10.73:83/ssp_estadistica/cuaderno_vulnerable/exportar/Pag_2_excel.php?mes=Enero&amp;anio=2011&amp;entidad=&amp;origen=excel"/>
  </connection>
  <connection id="4448" xr16:uid="{00000000-0015-0000-FFFF-FFFF5F110000}" name="Conexión500" type="4" refreshedVersion="3" background="1" saveData="1">
    <webPr sourceData="1" parsePre="1" consecutive="1" xl2000="1" url="http://10.238.10.73:83/ssp_estadistica/cuaderno_vulnerable/exportar/parametros_cuaderno_vulnerable.php"/>
  </connection>
  <connection id="4449" xr16:uid="{00000000-0015-0000-FFFF-FFFF60110000}" name="Conexión5000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450" xr16:uid="{00000000-0015-0000-FFFF-FFFF61110000}" name="Conexión5001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451" xr16:uid="{00000000-0015-0000-FFFF-FFFF62110000}" name="Conexión500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452" xr16:uid="{00000000-0015-0000-FFFF-FFFF63110000}" name="Conexión500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453" xr16:uid="{00000000-0015-0000-FFFF-FFFF64110000}" name="Conexión500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454" xr16:uid="{00000000-0015-0000-FFFF-FFFF65110000}" name="Conexión5005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455" xr16:uid="{00000000-0015-0000-FFFF-FFFF66110000}" name="Conexión5006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456" xr16:uid="{00000000-0015-0000-FFFF-FFFF67110000}" name="Conexión5007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457" xr16:uid="{00000000-0015-0000-FFFF-FFFF68110000}" name="Conexión5008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458" xr16:uid="{00000000-0015-0000-FFFF-FFFF69110000}" name="Conexión500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459" xr16:uid="{00000000-0015-0000-FFFF-FFFF6A110000}" name="Conexión501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4460" xr16:uid="{00000000-0015-0000-FFFF-FFFF6B110000}" name="Conexión5010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461" xr16:uid="{00000000-0015-0000-FFFF-FFFF6C110000}" name="Conexión5011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462" xr16:uid="{00000000-0015-0000-FFFF-FFFF6D110000}" name="Conexión501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463" xr16:uid="{00000000-0015-0000-FFFF-FFFF6E110000}" name="Conexión5013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464" xr16:uid="{00000000-0015-0000-FFFF-FFFF6F110000}" name="Conexión5014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465" xr16:uid="{00000000-0015-0000-FFFF-FFFF70110000}" name="Conexión5015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466" xr16:uid="{00000000-0015-0000-FFFF-FFFF71110000}" name="Conexión501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467" xr16:uid="{00000000-0015-0000-FFFF-FFFF72110000}" name="Conexión5017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468" xr16:uid="{00000000-0015-0000-FFFF-FFFF73110000}" name="Conexión5018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469" xr16:uid="{00000000-0015-0000-FFFF-FFFF74110000}" name="Conexión501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470" xr16:uid="{00000000-0015-0000-FFFF-FFFF75110000}" name="Conexión502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4471" xr16:uid="{00000000-0015-0000-FFFF-FFFF76110000}" name="Conexión5020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472" xr16:uid="{00000000-0015-0000-FFFF-FFFF77110000}" name="Conexión5021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473" xr16:uid="{00000000-0015-0000-FFFF-FFFF78110000}" name="Conexión5022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474" xr16:uid="{00000000-0015-0000-FFFF-FFFF79110000}" name="Conexión5023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475" xr16:uid="{00000000-0015-0000-FFFF-FFFF7A110000}" name="Conexión5024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476" xr16:uid="{00000000-0015-0000-FFFF-FFFF7B110000}" name="Conexión5025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477" xr16:uid="{00000000-0015-0000-FFFF-FFFF7C110000}" name="Conexión5026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478" xr16:uid="{00000000-0015-0000-FFFF-FFFF7D110000}" name="Conexión5027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479" xr16:uid="{00000000-0015-0000-FFFF-FFFF7E110000}" name="Conexión5028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480" xr16:uid="{00000000-0015-0000-FFFF-FFFF7F110000}" name="Conexión502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481" xr16:uid="{00000000-0015-0000-FFFF-FFFF80110000}" name="Conexión503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4482" xr16:uid="{00000000-0015-0000-FFFF-FFFF81110000}" name="Conexión5030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483" xr16:uid="{00000000-0015-0000-FFFF-FFFF82110000}" name="Conexión5031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484" xr16:uid="{00000000-0015-0000-FFFF-FFFF83110000}" name="Conexión503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485" xr16:uid="{00000000-0015-0000-FFFF-FFFF84110000}" name="Conexión503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486" xr16:uid="{00000000-0015-0000-FFFF-FFFF85110000}" name="Conexión503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487" xr16:uid="{00000000-0015-0000-FFFF-FFFF86110000}" name="Conexión5035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488" xr16:uid="{00000000-0015-0000-FFFF-FFFF87110000}" name="Conexión5036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489" xr16:uid="{00000000-0015-0000-FFFF-FFFF88110000}" name="Conexión5037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490" xr16:uid="{00000000-0015-0000-FFFF-FFFF89110000}" name="Conexión5038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491" xr16:uid="{00000000-0015-0000-FFFF-FFFF8A110000}" name="Conexión503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492" xr16:uid="{00000000-0015-0000-FFFF-FFFF8B110000}" name="Conexión504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4493" xr16:uid="{00000000-0015-0000-FFFF-FFFF8C110000}" name="Conexión5040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494" xr16:uid="{00000000-0015-0000-FFFF-FFFF8D110000}" name="Conexión5041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495" xr16:uid="{00000000-0015-0000-FFFF-FFFF8E110000}" name="Conexión504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496" xr16:uid="{00000000-0015-0000-FFFF-FFFF8F110000}" name="Conexión504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497" xr16:uid="{00000000-0015-0000-FFFF-FFFF90110000}" name="Conexión504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498" xr16:uid="{00000000-0015-0000-FFFF-FFFF91110000}" name="Conexión5045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499" xr16:uid="{00000000-0015-0000-FFFF-FFFF92110000}" name="Conexión5046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500" xr16:uid="{00000000-0015-0000-FFFF-FFFF93110000}" name="Conexión5047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501" xr16:uid="{00000000-0015-0000-FFFF-FFFF94110000}" name="Conexión5048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02" xr16:uid="{00000000-0015-0000-FFFF-FFFF95110000}" name="Conexión5049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03" xr16:uid="{00000000-0015-0000-FFFF-FFFF96110000}" name="Conexión505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4504" xr16:uid="{00000000-0015-0000-FFFF-FFFF97110000}" name="Conexión5050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05" xr16:uid="{00000000-0015-0000-FFFF-FFFF98110000}" name="Conexión505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06" xr16:uid="{00000000-0015-0000-FFFF-FFFF99110000}" name="Conexión5052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07" xr16:uid="{00000000-0015-0000-FFFF-FFFF9A110000}" name="Conexión5053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08" xr16:uid="{00000000-0015-0000-FFFF-FFFF9B110000}" name="Conexión5054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509" xr16:uid="{00000000-0015-0000-FFFF-FFFF9C110000}" name="Conexión5055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510" xr16:uid="{00000000-0015-0000-FFFF-FFFF9D110000}" name="Conexión5056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511" xr16:uid="{00000000-0015-0000-FFFF-FFFF9E110000}" name="Conexión5057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512" xr16:uid="{00000000-0015-0000-FFFF-FFFF9F110000}" name="Conexión5058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13" xr16:uid="{00000000-0015-0000-FFFF-FFFFA0110000}" name="Conexión5059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14" xr16:uid="{00000000-0015-0000-FFFF-FFFFA1110000}" name="Conexión506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4515" xr16:uid="{00000000-0015-0000-FFFF-FFFFA2110000}" name="Conexión5060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16" xr16:uid="{00000000-0015-0000-FFFF-FFFFA3110000}" name="Conexión506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17" xr16:uid="{00000000-0015-0000-FFFF-FFFFA4110000}" name="Conexión506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18" xr16:uid="{00000000-0015-0000-FFFF-FFFFA5110000}" name="Conexión506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19" xr16:uid="{00000000-0015-0000-FFFF-FFFFA6110000}" name="Conexión506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20" xr16:uid="{00000000-0015-0000-FFFF-FFFFA7110000}" name="Conexión5065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521" xr16:uid="{00000000-0015-0000-FFFF-FFFFA8110000}" name="Conexión5066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522" xr16:uid="{00000000-0015-0000-FFFF-FFFFA9110000}" name="Conexión5067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523" xr16:uid="{00000000-0015-0000-FFFF-FFFFAA110000}" name="Conexión5068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24" xr16:uid="{00000000-0015-0000-FFFF-FFFFAB110000}" name="Conexión5069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25" xr16:uid="{00000000-0015-0000-FFFF-FFFFAC110000}" name="Conexión507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4526" xr16:uid="{00000000-0015-0000-FFFF-FFFFAD110000}" name="Conexión5070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27" xr16:uid="{00000000-0015-0000-FFFF-FFFFAE110000}" name="Conexión507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28" xr16:uid="{00000000-0015-0000-FFFF-FFFFAF110000}" name="Conexión5072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29" xr16:uid="{00000000-0015-0000-FFFF-FFFFB0110000}" name="Conexión5073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30" xr16:uid="{00000000-0015-0000-FFFF-FFFFB1110000}" name="Conexión5074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531" xr16:uid="{00000000-0015-0000-FFFF-FFFFB2110000}" name="Conexión5075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532" xr16:uid="{00000000-0015-0000-FFFF-FFFFB3110000}" name="Conexión5076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533" xr16:uid="{00000000-0015-0000-FFFF-FFFFB4110000}" name="Conexión507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34" xr16:uid="{00000000-0015-0000-FFFF-FFFFB5110000}" name="Conexión5078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35" xr16:uid="{00000000-0015-0000-FFFF-FFFFB6110000}" name="Conexión5079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36" xr16:uid="{00000000-0015-0000-FFFF-FFFFB7110000}" name="Conexión508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4537" xr16:uid="{00000000-0015-0000-FFFF-FFFFB8110000}" name="Conexión5080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538" xr16:uid="{00000000-0015-0000-FFFF-FFFFB9110000}" name="Conexión5081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539" xr16:uid="{00000000-0015-0000-FFFF-FFFFBA110000}" name="Conexión5082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540" xr16:uid="{00000000-0015-0000-FFFF-FFFFBB110000}" name="Conexión5083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541" xr16:uid="{00000000-0015-0000-FFFF-FFFFBC110000}" name="Conexión508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42" xr16:uid="{00000000-0015-0000-FFFF-FFFFBD110000}" name="Conexión5085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43" xr16:uid="{00000000-0015-0000-FFFF-FFFFBE110000}" name="Conexión5086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44" xr16:uid="{00000000-0015-0000-FFFF-FFFFBF110000}" name="Conexión508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45" xr16:uid="{00000000-0015-0000-FFFF-FFFFC0110000}" name="Conexión5088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46" xr16:uid="{00000000-0015-0000-FFFF-FFFFC1110000}" name="Conexión5089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47" xr16:uid="{00000000-0015-0000-FFFF-FFFFC2110000}" name="Conexión509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4548" xr16:uid="{00000000-0015-0000-FFFF-FFFFC3110000}" name="Conexión509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49" xr16:uid="{00000000-0015-0000-FFFF-FFFFC4110000}" name="Conexión5091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50" xr16:uid="{00000000-0015-0000-FFFF-FFFFC5110000}" name="Conexión5092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51" xr16:uid="{00000000-0015-0000-FFFF-FFFFC6110000}" name="Conexión509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52" xr16:uid="{00000000-0015-0000-FFFF-FFFFC7110000}" name="Conexión5094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53" xr16:uid="{00000000-0015-0000-FFFF-FFFFC8110000}" name="Conexión5095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54" xr16:uid="{00000000-0015-0000-FFFF-FFFFC9110000}" name="Conexión509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55" xr16:uid="{00000000-0015-0000-FFFF-FFFFCA110000}" name="Conexión5097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56" xr16:uid="{00000000-0015-0000-FFFF-FFFFCB110000}" name="Conexión5098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57" xr16:uid="{00000000-0015-0000-FFFF-FFFFCC110000}" name="Conexión509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58" xr16:uid="{00000000-0015-0000-FFFF-FFFFCD110000}" name="Conexión51" type="4" refreshedVersion="3" background="1" saveData="1">
    <webPr sourceData="1" parsePre="1" consecutive="1" xl2000="1" url="http://10.238.10.73:83/ssp_estadistica/cuaderno_vulnerable/exportar/Pag_3_excel.php?mes=Enero&amp;anio=2011&amp;entidad=&amp;origen=excel"/>
  </connection>
  <connection id="4559" xr16:uid="{00000000-0015-0000-FFFF-FFFFCE110000}" name="Conexión510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4560" xr16:uid="{00000000-0015-0000-FFFF-FFFFCF110000}" name="Conexión5100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61" xr16:uid="{00000000-0015-0000-FFFF-FFFFD0110000}" name="Conexión5101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62" xr16:uid="{00000000-0015-0000-FFFF-FFFFD1110000}" name="Conexión510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63" xr16:uid="{00000000-0015-0000-FFFF-FFFFD2110000}" name="Conexión510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64" xr16:uid="{00000000-0015-0000-FFFF-FFFFD3110000}" name="Conexión510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65" xr16:uid="{00000000-0015-0000-FFFF-FFFFD4110000}" name="Conexión5105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566" xr16:uid="{00000000-0015-0000-FFFF-FFFFD5110000}" name="Conexión5106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567" xr16:uid="{00000000-0015-0000-FFFF-FFFFD6110000}" name="Conexión5107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568" xr16:uid="{00000000-0015-0000-FFFF-FFFFD7110000}" name="Conexión5108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569" xr16:uid="{00000000-0015-0000-FFFF-FFFFD8110000}" name="Conexión5109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570" xr16:uid="{00000000-0015-0000-FFFF-FFFFD9110000}" name="Conexión511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4571" xr16:uid="{00000000-0015-0000-FFFF-FFFFDA110000}" name="Conexión5110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572" xr16:uid="{00000000-0015-0000-FFFF-FFFFDB110000}" name="Conexión511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73" xr16:uid="{00000000-0015-0000-FFFF-FFFFDC110000}" name="Conexión5112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74" xr16:uid="{00000000-0015-0000-FFFF-FFFFDD110000}" name="Conexión5113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75" xr16:uid="{00000000-0015-0000-FFFF-FFFFDE110000}" name="Conexión511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76" xr16:uid="{00000000-0015-0000-FFFF-FFFFDF110000}" name="Conexión5115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77" xr16:uid="{00000000-0015-0000-FFFF-FFFFE0110000}" name="Conexión5116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78" xr16:uid="{00000000-0015-0000-FFFF-FFFFE1110000}" name="Conexión511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79" xr16:uid="{00000000-0015-0000-FFFF-FFFFE2110000}" name="Conexión5118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80" xr16:uid="{00000000-0015-0000-FFFF-FFFFE3110000}" name="Conexión5119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81" xr16:uid="{00000000-0015-0000-FFFF-FFFFE4110000}" name="Conexión512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4582" xr16:uid="{00000000-0015-0000-FFFF-FFFFE5110000}" name="Conexión512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83" xr16:uid="{00000000-0015-0000-FFFF-FFFFE6110000}" name="Conexión5121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84" xr16:uid="{00000000-0015-0000-FFFF-FFFFE7110000}" name="Conexión5122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85" xr16:uid="{00000000-0015-0000-FFFF-FFFFE8110000}" name="Conexión512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86" xr16:uid="{00000000-0015-0000-FFFF-FFFFE9110000}" name="Conexión5124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87" xr16:uid="{00000000-0015-0000-FFFF-FFFFEA110000}" name="Conexión5125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88" xr16:uid="{00000000-0015-0000-FFFF-FFFFEB110000}" name="Conexión512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89" xr16:uid="{00000000-0015-0000-FFFF-FFFFEC110000}" name="Conexión5127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90" xr16:uid="{00000000-0015-0000-FFFF-FFFFED110000}" name="Conexión5128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91" xr16:uid="{00000000-0015-0000-FFFF-FFFFEE110000}" name="Conexión512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592" xr16:uid="{00000000-0015-0000-FFFF-FFFFEF110000}" name="Conexión513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4593" xr16:uid="{00000000-0015-0000-FFFF-FFFFF0110000}" name="Conexión5130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594" xr16:uid="{00000000-0015-0000-FFFF-FFFFF1110000}" name="Conexión5131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595" xr16:uid="{00000000-0015-0000-FFFF-FFFFF2110000}" name="Conexión513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96" xr16:uid="{00000000-0015-0000-FFFF-FFFFF3110000}" name="Conexión513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97" xr16:uid="{00000000-0015-0000-FFFF-FFFFF4110000}" name="Conexión513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98" xr16:uid="{00000000-0015-0000-FFFF-FFFFF5110000}" name="Conexión5135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599" xr16:uid="{00000000-0015-0000-FFFF-FFFFF6110000}" name="Conexión513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600" xr16:uid="{00000000-0015-0000-FFFF-FFFFF7110000}" name="Conexión5137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601" xr16:uid="{00000000-0015-0000-FFFF-FFFFF8110000}" name="Conexión5138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602" xr16:uid="{00000000-0015-0000-FFFF-FFFFF9110000}" name="Conexión513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603" xr16:uid="{00000000-0015-0000-FFFF-FFFFFA110000}" name="Conexión514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4604" xr16:uid="{00000000-0015-0000-FFFF-FFFFFB110000}" name="Conexión5140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605" xr16:uid="{00000000-0015-0000-FFFF-FFFFFC110000}" name="Conexión5141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606" xr16:uid="{00000000-0015-0000-FFFF-FFFFFD110000}" name="Conexión5142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607" xr16:uid="{00000000-0015-0000-FFFF-FFFFFE110000}" name="Conexión5143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608" xr16:uid="{00000000-0015-0000-FFFF-FFFFFF110000}" name="Conexión5144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609" xr16:uid="{00000000-0015-0000-FFFF-FFFF00120000}" name="Conexión5145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610" xr16:uid="{00000000-0015-0000-FFFF-FFFF01120000}" name="Conexión5146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611" xr16:uid="{00000000-0015-0000-FFFF-FFFF02120000}" name="Conexión5147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612" xr16:uid="{00000000-0015-0000-FFFF-FFFF03120000}" name="Conexión5148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613" xr16:uid="{00000000-0015-0000-FFFF-FFFF04120000}" name="Conexión514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614" xr16:uid="{00000000-0015-0000-FFFF-FFFF05120000}" name="Conexión515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4615" xr16:uid="{00000000-0015-0000-FFFF-FFFF06120000}" name="Conexión5150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616" xr16:uid="{00000000-0015-0000-FFFF-FFFF07120000}" name="Conexión5151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617" xr16:uid="{00000000-0015-0000-FFFF-FFFF08120000}" name="Conexión5152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618" xr16:uid="{00000000-0015-0000-FFFF-FFFF09120000}" name="Conexión5153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619" xr16:uid="{00000000-0015-0000-FFFF-FFFF0A120000}" name="Conexión5154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620" xr16:uid="{00000000-0015-0000-FFFF-FFFF0B120000}" name="Conexión5155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621" xr16:uid="{00000000-0015-0000-FFFF-FFFF0C120000}" name="Conexión515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622" xr16:uid="{00000000-0015-0000-FFFF-FFFF0D120000}" name="Conexión5157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623" xr16:uid="{00000000-0015-0000-FFFF-FFFF0E120000}" name="Conexión5158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624" xr16:uid="{00000000-0015-0000-FFFF-FFFF0F120000}" name="Conexión515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625" xr16:uid="{00000000-0015-0000-FFFF-FFFF10120000}" name="Conexión516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4626" xr16:uid="{00000000-0015-0000-FFFF-FFFF11120000}" name="Conexión5160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627" xr16:uid="{00000000-0015-0000-FFFF-FFFF12120000}" name="Conexión5161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628" xr16:uid="{00000000-0015-0000-FFFF-FFFF13120000}" name="Conexión516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629" xr16:uid="{00000000-0015-0000-FFFF-FFFF14120000}" name="Conexión516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630" xr16:uid="{00000000-0015-0000-FFFF-FFFF15120000}" name="Conexión516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631" xr16:uid="{00000000-0015-0000-FFFF-FFFF16120000}" name="Conexión5165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632" xr16:uid="{00000000-0015-0000-FFFF-FFFF17120000}" name="Conexión5166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633" xr16:uid="{00000000-0015-0000-FFFF-FFFF18120000}" name="Conexión5167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634" xr16:uid="{00000000-0015-0000-FFFF-FFFF19120000}" name="Conexión5168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635" xr16:uid="{00000000-0015-0000-FFFF-FFFF1A120000}" name="Conexión516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636" xr16:uid="{00000000-0015-0000-FFFF-FFFF1B120000}" name="Conexión517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4637" xr16:uid="{00000000-0015-0000-FFFF-FFFF1C120000}" name="Conexión5170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638" xr16:uid="{00000000-0015-0000-FFFF-FFFF1D120000}" name="Conexión5171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639" xr16:uid="{00000000-0015-0000-FFFF-FFFF1E120000}" name="Conexión517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640" xr16:uid="{00000000-0015-0000-FFFF-FFFF1F120000}" name="Conexión517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641" xr16:uid="{00000000-0015-0000-FFFF-FFFF20120000}" name="Conexión517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642" xr16:uid="{00000000-0015-0000-FFFF-FFFF21120000}" name="Conexión5175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643" xr16:uid="{00000000-0015-0000-FFFF-FFFF22120000}" name="Conexión5176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644" xr16:uid="{00000000-0015-0000-FFFF-FFFF23120000}" name="Conexión5177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645" xr16:uid="{00000000-0015-0000-FFFF-FFFF24120000}" name="Conexión5178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646" xr16:uid="{00000000-0015-0000-FFFF-FFFF25120000}" name="Conexión517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647" xr16:uid="{00000000-0015-0000-FFFF-FFFF26120000}" name="Conexión518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4648" xr16:uid="{00000000-0015-0000-FFFF-FFFF27120000}" name="Conexión5180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649" xr16:uid="{00000000-0015-0000-FFFF-FFFF28120000}" name="Conexión5181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650" xr16:uid="{00000000-0015-0000-FFFF-FFFF29120000}" name="Conexión518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651" xr16:uid="{00000000-0015-0000-FFFF-FFFF2A120000}" name="Conexión518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652" xr16:uid="{00000000-0015-0000-FFFF-FFFF2B120000}" name="Conexión518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653" xr16:uid="{00000000-0015-0000-FFFF-FFFF2C120000}" name="Conexión5185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654" xr16:uid="{00000000-0015-0000-FFFF-FFFF2D120000}" name="Conexión5186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655" xr16:uid="{00000000-0015-0000-FFFF-FFFF2E120000}" name="Conexión5187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656" xr16:uid="{00000000-0015-0000-FFFF-FFFF2F120000}" name="Conexión5188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657" xr16:uid="{00000000-0015-0000-FFFF-FFFF30120000}" name="Conexión518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658" xr16:uid="{00000000-0015-0000-FFFF-FFFF31120000}" name="Conexión519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4659" xr16:uid="{00000000-0015-0000-FFFF-FFFF32120000}" name="Conexión5190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660" xr16:uid="{00000000-0015-0000-FFFF-FFFF33120000}" name="Conexión5191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661" xr16:uid="{00000000-0015-0000-FFFF-FFFF34120000}" name="Conexión5192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662" xr16:uid="{00000000-0015-0000-FFFF-FFFF35120000}" name="Conexión5193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663" xr16:uid="{00000000-0015-0000-FFFF-FFFF36120000}" name="Conexión5194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664" xr16:uid="{00000000-0015-0000-FFFF-FFFF37120000}" name="Conexión5195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665" xr16:uid="{00000000-0015-0000-FFFF-FFFF38120000}" name="Conexión519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666" xr16:uid="{00000000-0015-0000-FFFF-FFFF39120000}" name="Conexión5197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667" xr16:uid="{00000000-0015-0000-FFFF-FFFF3A120000}" name="Conexión5198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668" xr16:uid="{00000000-0015-0000-FFFF-FFFF3B120000}" name="Conexión519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669" xr16:uid="{00000000-0015-0000-FFFF-FFFF3C120000}" name="Conexión52" type="4" refreshedVersion="3" background="1" saveData="1">
    <webPr sourceData="1" parsePre="1" consecutive="1" xl2000="1" url="http://10.238.10.73:83/ssp_estadistica/cuaderno_vulnerable/exportar/Pag_4_excel.php?mes=Enero&amp;anio=2011&amp;entidad=&amp;origen=excel"/>
  </connection>
  <connection id="4670" xr16:uid="{00000000-0015-0000-FFFF-FFFF3D120000}" name="Conexión520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4671" xr16:uid="{00000000-0015-0000-FFFF-FFFF3E120000}" name="Conexión5200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672" xr16:uid="{00000000-0015-0000-FFFF-FFFF3F120000}" name="Conexión5201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673" xr16:uid="{00000000-0015-0000-FFFF-FFFF40120000}" name="Conexión520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674" xr16:uid="{00000000-0015-0000-FFFF-FFFF41120000}" name="Conexión520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675" xr16:uid="{00000000-0015-0000-FFFF-FFFF42120000}" name="Conexión520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676" xr16:uid="{00000000-0015-0000-FFFF-FFFF43120000}" name="Conexión5205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677" xr16:uid="{00000000-0015-0000-FFFF-FFFF44120000}" name="Conexión5206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678" xr16:uid="{00000000-0015-0000-FFFF-FFFF45120000}" name="Conexión5207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679" xr16:uid="{00000000-0015-0000-FFFF-FFFF46120000}" name="Conexión5208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680" xr16:uid="{00000000-0015-0000-FFFF-FFFF47120000}" name="Conexión520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681" xr16:uid="{00000000-0015-0000-FFFF-FFFF48120000}" name="Conexión521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4682" xr16:uid="{00000000-0015-0000-FFFF-FFFF49120000}" name="Conexión5210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683" xr16:uid="{00000000-0015-0000-FFFF-FFFF4A120000}" name="Conexión5211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684" xr16:uid="{00000000-0015-0000-FFFF-FFFF4B120000}" name="Conexión521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685" xr16:uid="{00000000-0015-0000-FFFF-FFFF4C120000}" name="Conexión521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686" xr16:uid="{00000000-0015-0000-FFFF-FFFF4D120000}" name="Conexión521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687" xr16:uid="{00000000-0015-0000-FFFF-FFFF4E120000}" name="Conexión5215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688" xr16:uid="{00000000-0015-0000-FFFF-FFFF4F120000}" name="Conexión5216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689" xr16:uid="{00000000-0015-0000-FFFF-FFFF50120000}" name="Conexión5217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690" xr16:uid="{00000000-0015-0000-FFFF-FFFF51120000}" name="Conexión5218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691" xr16:uid="{00000000-0015-0000-FFFF-FFFF52120000}" name="Conexión521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692" xr16:uid="{00000000-0015-0000-FFFF-FFFF53120000}" name="Conexión522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4693" xr16:uid="{00000000-0015-0000-FFFF-FFFF54120000}" name="Conexión5220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694" xr16:uid="{00000000-0015-0000-FFFF-FFFF55120000}" name="Conexión5221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695" xr16:uid="{00000000-0015-0000-FFFF-FFFF56120000}" name="Conexión522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696" xr16:uid="{00000000-0015-0000-FFFF-FFFF57120000}" name="Conexión522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697" xr16:uid="{00000000-0015-0000-FFFF-FFFF58120000}" name="Conexión522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698" xr16:uid="{00000000-0015-0000-FFFF-FFFF59120000}" name="Conexión5225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699" xr16:uid="{00000000-0015-0000-FFFF-FFFF5A120000}" name="Conexión5226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700" xr16:uid="{00000000-0015-0000-FFFF-FFFF5B120000}" name="Conexión5227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701" xr16:uid="{00000000-0015-0000-FFFF-FFFF5C120000}" name="Conexión5228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702" xr16:uid="{00000000-0015-0000-FFFF-FFFF5D120000}" name="Conexión522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703" xr16:uid="{00000000-0015-0000-FFFF-FFFF5E120000}" name="Conexión523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4704" xr16:uid="{00000000-0015-0000-FFFF-FFFF5F120000}" name="Conexión5230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705" xr16:uid="{00000000-0015-0000-FFFF-FFFF60120000}" name="Conexión5231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706" xr16:uid="{00000000-0015-0000-FFFF-FFFF61120000}" name="Conexión5232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707" xr16:uid="{00000000-0015-0000-FFFF-FFFF62120000}" name="Conexión5233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708" xr16:uid="{00000000-0015-0000-FFFF-FFFF63120000}" name="Conexión5234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709" xr16:uid="{00000000-0015-0000-FFFF-FFFF64120000}" name="Conexión5235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710" xr16:uid="{00000000-0015-0000-FFFF-FFFF65120000}" name="Conexión5236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711" xr16:uid="{00000000-0015-0000-FFFF-FFFF66120000}" name="Conexión5237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712" xr16:uid="{00000000-0015-0000-FFFF-FFFF67120000}" name="Conexión5238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713" xr16:uid="{00000000-0015-0000-FFFF-FFFF68120000}" name="Conexión5239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714" xr16:uid="{00000000-0015-0000-FFFF-FFFF69120000}" name="Conexión524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4715" xr16:uid="{00000000-0015-0000-FFFF-FFFF6A120000}" name="Conexión5240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716" xr16:uid="{00000000-0015-0000-FFFF-FFFF6B120000}" name="Conexión524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717" xr16:uid="{00000000-0015-0000-FFFF-FFFF6C120000}" name="Conexión5242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718" xr16:uid="{00000000-0015-0000-FFFF-FFFF6D120000}" name="Conexión5243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719" xr16:uid="{00000000-0015-0000-FFFF-FFFF6E120000}" name="Conexión5244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720" xr16:uid="{00000000-0015-0000-FFFF-FFFF6F120000}" name="Conexión5245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721" xr16:uid="{00000000-0015-0000-FFFF-FFFF70120000}" name="Conexión5246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722" xr16:uid="{00000000-0015-0000-FFFF-FFFF71120000}" name="Conexión524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723" xr16:uid="{00000000-0015-0000-FFFF-FFFF72120000}" name="Conexión5248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724" xr16:uid="{00000000-0015-0000-FFFF-FFFF73120000}" name="Conexión5249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725" xr16:uid="{00000000-0015-0000-FFFF-FFFF74120000}" name="Conexión525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4726" xr16:uid="{00000000-0015-0000-FFFF-FFFF75120000}" name="Conexión525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727" xr16:uid="{00000000-0015-0000-FFFF-FFFF76120000}" name="Conexión5251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728" xr16:uid="{00000000-0015-0000-FFFF-FFFF77120000}" name="Conexión5252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729" xr16:uid="{00000000-0015-0000-FFFF-FFFF78120000}" name="Conexión5253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730" xr16:uid="{00000000-0015-0000-FFFF-FFFF79120000}" name="Conexión525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731" xr16:uid="{00000000-0015-0000-FFFF-FFFF7A120000}" name="Conexión5255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732" xr16:uid="{00000000-0015-0000-FFFF-FFFF7B120000}" name="Conexión5256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733" xr16:uid="{00000000-0015-0000-FFFF-FFFF7C120000}" name="Conexión525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734" xr16:uid="{00000000-0015-0000-FFFF-FFFF7D120000}" name="Conexión5258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735" xr16:uid="{00000000-0015-0000-FFFF-FFFF7E120000}" name="Conexión5259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736" xr16:uid="{00000000-0015-0000-FFFF-FFFF7F120000}" name="Conexión526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4737" xr16:uid="{00000000-0015-0000-FFFF-FFFF80120000}" name="Conexión526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738" xr16:uid="{00000000-0015-0000-FFFF-FFFF81120000}" name="Conexión5261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739" xr16:uid="{00000000-0015-0000-FFFF-FFFF82120000}" name="Conexión5262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740" xr16:uid="{00000000-0015-0000-FFFF-FFFF83120000}" name="Conexión5263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741" xr16:uid="{00000000-0015-0000-FFFF-FFFF84120000}" name="Conexión5264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742" xr16:uid="{00000000-0015-0000-FFFF-FFFF85120000}" name="Conexión5265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743" xr16:uid="{00000000-0015-0000-FFFF-FFFF86120000}" name="Conexión5266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744" xr16:uid="{00000000-0015-0000-FFFF-FFFF87120000}" name="Conexión526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745" xr16:uid="{00000000-0015-0000-FFFF-FFFF88120000}" name="Conexión5268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746" xr16:uid="{00000000-0015-0000-FFFF-FFFF89120000}" name="Conexión5269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747" xr16:uid="{00000000-0015-0000-FFFF-FFFF8A120000}" name="Conexión527" type="4" refreshedVersion="3" background="1" saveData="1">
    <webPr sourceData="1" parsePre="1" consecutive="1" xl2000="1" url="http://10.238.10.73:83/ssp_estadistica/cuaderno_vulnerable/exportar/Pag_28_excel.php?mes=Enero&amp;anio=2011&amp;origen=excel"/>
  </connection>
  <connection id="4748" xr16:uid="{00000000-0015-0000-FFFF-FFFF8B120000}" name="Conexión527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749" xr16:uid="{00000000-0015-0000-FFFF-FFFF8C120000}" name="Conexión5271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750" xr16:uid="{00000000-0015-0000-FFFF-FFFF8D120000}" name="Conexión5272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751" xr16:uid="{00000000-0015-0000-FFFF-FFFF8E120000}" name="Conexión527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752" xr16:uid="{00000000-0015-0000-FFFF-FFFF8F120000}" name="Conexión5274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753" xr16:uid="{00000000-0015-0000-FFFF-FFFF90120000}" name="Conexión5275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754" xr16:uid="{00000000-0015-0000-FFFF-FFFF91120000}" name="Conexión5276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755" xr16:uid="{00000000-0015-0000-FFFF-FFFF92120000}" name="Conexión5277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756" xr16:uid="{00000000-0015-0000-FFFF-FFFF93120000}" name="Conexión5278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757" xr16:uid="{00000000-0015-0000-FFFF-FFFF94120000}" name="Conexión5279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758" xr16:uid="{00000000-0015-0000-FFFF-FFFF95120000}" name="Conexión528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4759" xr16:uid="{00000000-0015-0000-FFFF-FFFF96120000}" name="Conexión528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760" xr16:uid="{00000000-0015-0000-FFFF-FFFF97120000}" name="Conexión5281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761" xr16:uid="{00000000-0015-0000-FFFF-FFFF98120000}" name="Conexión5282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762" xr16:uid="{00000000-0015-0000-FFFF-FFFF99120000}" name="Conexión528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763" xr16:uid="{00000000-0015-0000-FFFF-FFFF9A120000}" name="Conexión5284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764" xr16:uid="{00000000-0015-0000-FFFF-FFFF9B120000}" name="Conexión5285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765" xr16:uid="{00000000-0015-0000-FFFF-FFFF9C120000}" name="Conexión528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766" xr16:uid="{00000000-0015-0000-FFFF-FFFF9D120000}" name="Conexión5287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767" xr16:uid="{00000000-0015-0000-FFFF-FFFF9E120000}" name="Conexión5288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768" xr16:uid="{00000000-0015-0000-FFFF-FFFF9F120000}" name="Conexión528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769" xr16:uid="{00000000-0015-0000-FFFF-FFFFA0120000}" name="Conexión529" type="4" refreshedVersion="3" background="1" saveData="1">
    <webPr sourceData="1" parsePre="1" consecutive="1" xl2000="1" url="http://10.238.10.73:83/ssp_estadistica/notas_vulnerable//notas_secciones_cuaderno.php?mes=Enero&amp;anio=2012&amp;origen=excel"/>
  </connection>
  <connection id="4770" xr16:uid="{00000000-0015-0000-FFFF-FFFFA1120000}" name="Conexión529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771" xr16:uid="{00000000-0015-0000-FFFF-FFFFA2120000}" name="Conexión5291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772" xr16:uid="{00000000-0015-0000-FFFF-FFFFA3120000}" name="Conexión5292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773" xr16:uid="{00000000-0015-0000-FFFF-FFFFA4120000}" name="Conexión5293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774" xr16:uid="{00000000-0015-0000-FFFF-FFFFA5120000}" name="Conexión5294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775" xr16:uid="{00000000-0015-0000-FFFF-FFFFA6120000}" name="Conexión5295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776" xr16:uid="{00000000-0015-0000-FFFF-FFFFA7120000}" name="Conexión529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777" xr16:uid="{00000000-0015-0000-FFFF-FFFFA8120000}" name="Conexión5297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778" xr16:uid="{00000000-0015-0000-FFFF-FFFFA9120000}" name="Conexión5298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779" xr16:uid="{00000000-0015-0000-FFFF-FFFFAA120000}" name="Conexión5299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780" xr16:uid="{00000000-0015-0000-FFFF-FFFFAB120000}" name="Conexión53" type="4" refreshedVersion="3" background="1" saveData="1">
    <webPr sourceData="1" parsePre="1" consecutive="1" xl2000="1" url="http://10.238.10.73:83/ssp_estadistica/cuaderno_vulnerable/exportar/Pag_5_excel.php?mes=Enero&amp;anio=2011&amp;entidad=&amp;origen=excel"/>
  </connection>
  <connection id="4781" xr16:uid="{00000000-0015-0000-FFFF-FFFFAC120000}" name="Conexión530" type="4" refreshedVersion="3" background="1">
    <webPr sourceData="1" parsePre="1" consecutive="1" xl2000="1" url="http://10.238.10.73:83/ssp_estadistica/notas_vulnerable/notas_secciones_cuaderno.php?mes=Enero&amp;anio=2011&amp;seccion=1"/>
  </connection>
  <connection id="4782" xr16:uid="{00000000-0015-0000-FFFF-FFFFAD120000}" name="Conexión530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783" xr16:uid="{00000000-0015-0000-FFFF-FFFFAE120000}" name="Conexión5301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784" xr16:uid="{00000000-0015-0000-FFFF-FFFFAF120000}" name="Conexión5302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785" xr16:uid="{00000000-0015-0000-FFFF-FFFFB0120000}" name="Conexión530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786" xr16:uid="{00000000-0015-0000-FFFF-FFFFB1120000}" name="Conexión5304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787" xr16:uid="{00000000-0015-0000-FFFF-FFFFB2120000}" name="Conexión5305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788" xr16:uid="{00000000-0015-0000-FFFF-FFFFB3120000}" name="Conexión530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789" xr16:uid="{00000000-0015-0000-FFFF-FFFFB4120000}" name="Conexión5307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790" xr16:uid="{00000000-0015-0000-FFFF-FFFFB5120000}" name="Conexión5308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791" xr16:uid="{00000000-0015-0000-FFFF-FFFFB6120000}" name="Conexión530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792" xr16:uid="{00000000-0015-0000-FFFF-FFFFB7120000}" name="Conexión531" type="4" refreshedVersion="3" background="1" saveData="1">
    <webPr sourceData="1" parsePre="1" consecutive="1" xl2000="1" url="http://10.238.10.73:83/ssp_estadistica/cuaderno_vulnerable/exportar/parametros_cuaderno_vulnerable.php"/>
  </connection>
  <connection id="4793" xr16:uid="{00000000-0015-0000-FFFF-FFFFB8120000}" name="Conexión5310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794" xr16:uid="{00000000-0015-0000-FFFF-FFFFB9120000}" name="Conexión5311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795" xr16:uid="{00000000-0015-0000-FFFF-FFFFBA120000}" name="Conexión5312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796" xr16:uid="{00000000-0015-0000-FFFF-FFFFBB120000}" name="Conexión5313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797" xr16:uid="{00000000-0015-0000-FFFF-FFFFBC120000}" name="Conexión5314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798" xr16:uid="{00000000-0015-0000-FFFF-FFFFBD120000}" name="Conexión5315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799" xr16:uid="{00000000-0015-0000-FFFF-FFFFBE120000}" name="Conexión5316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800" xr16:uid="{00000000-0015-0000-FFFF-FFFFBF120000}" name="Conexión5317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801" xr16:uid="{00000000-0015-0000-FFFF-FFFFC0120000}" name="Conexión5318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802" xr16:uid="{00000000-0015-0000-FFFF-FFFFC1120000}" name="Conexión531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803" xr16:uid="{00000000-0015-0000-FFFF-FFFFC2120000}" name="Conexión532" type="4" refreshedVersion="0" background="1">
    <webPr url="http://10.238.10.73:83/ssp_estadistica/notas_vulnerable/notas_secciones_cuaderno.php?mes=Enero&amp;anio=2011&amp;idSeccion=1" htmlTables="1" htmlFormat="all"/>
  </connection>
  <connection id="4804" xr16:uid="{00000000-0015-0000-FFFF-FFFFC3120000}" name="Conexión5320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805" xr16:uid="{00000000-0015-0000-FFFF-FFFFC4120000}" name="Conexión5321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806" xr16:uid="{00000000-0015-0000-FFFF-FFFFC5120000}" name="Conexión532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807" xr16:uid="{00000000-0015-0000-FFFF-FFFFC6120000}" name="Conexión532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808" xr16:uid="{00000000-0015-0000-FFFF-FFFFC7120000}" name="Conexión532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809" xr16:uid="{00000000-0015-0000-FFFF-FFFFC8120000}" name="Conexión5325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810" xr16:uid="{00000000-0015-0000-FFFF-FFFFC9120000}" name="Conexión5326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811" xr16:uid="{00000000-0015-0000-FFFF-FFFFCA120000}" name="Conexión5327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812" xr16:uid="{00000000-0015-0000-FFFF-FFFFCB120000}" name="Conexión5328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813" xr16:uid="{00000000-0015-0000-FFFF-FFFFCC120000}" name="Conexión532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814" xr16:uid="{00000000-0015-0000-FFFF-FFFFCD120000}" name="Conexión533" type="4" refreshedVersion="3" background="1" saveData="1">
    <webPr sourceData="1" parsePre="1" consecutive="1" xl2000="1" url="http://10.238.10.73:83/ssp_estadistica/notas_vulnerable/notas_secciones_cuaderno.php?mes='Enero'&amp;anio='2011'&amp;idSeccion=1"/>
  </connection>
  <connection id="4815" xr16:uid="{00000000-0015-0000-FFFF-FFFFCE120000}" name="Conexión5330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816" xr16:uid="{00000000-0015-0000-FFFF-FFFFCF120000}" name="Conexión5331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817" xr16:uid="{00000000-0015-0000-FFFF-FFFFD0120000}" name="Conexión533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818" xr16:uid="{00000000-0015-0000-FFFF-FFFFD1120000}" name="Conexión533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819" xr16:uid="{00000000-0015-0000-FFFF-FFFFD2120000}" name="Conexión533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820" xr16:uid="{00000000-0015-0000-FFFF-FFFFD3120000}" name="Conexión5335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821" xr16:uid="{00000000-0015-0000-FFFF-FFFFD4120000}" name="Conexión5336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822" xr16:uid="{00000000-0015-0000-FFFF-FFFFD5120000}" name="Conexión5337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823" xr16:uid="{00000000-0015-0000-FFFF-FFFFD6120000}" name="Conexión5338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824" xr16:uid="{00000000-0015-0000-FFFF-FFFFD7120000}" name="Conexión533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825" xr16:uid="{00000000-0015-0000-FFFF-FFFFD8120000}" name="Conexión534" type="4" refreshedVersion="3" background="1" saveData="1">
    <webPr sourceData="1" parsePre="1" consecutive="1" xl2000="1" url="http://10.238.10.73:83/ssp_estadistica/notas_vulnerable/notas_secciones_cuaderno.php?mes='Enero'&amp;anio='2011'&amp;idSeccion=1"/>
  </connection>
  <connection id="4826" xr16:uid="{00000000-0015-0000-FFFF-FFFFD9120000}" name="Conexión5340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827" xr16:uid="{00000000-0015-0000-FFFF-FFFFDA120000}" name="Conexión5341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828" xr16:uid="{00000000-0015-0000-FFFF-FFFFDB120000}" name="Conexión534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829" xr16:uid="{00000000-0015-0000-FFFF-FFFFDC120000}" name="Conexión534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830" xr16:uid="{00000000-0015-0000-FFFF-FFFFDD120000}" name="Conexión534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831" xr16:uid="{00000000-0015-0000-FFFF-FFFFDE120000}" name="Conexión5345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832" xr16:uid="{00000000-0015-0000-FFFF-FFFFDF120000}" name="Conexión5346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833" xr16:uid="{00000000-0015-0000-FFFF-FFFFE0120000}" name="Conexión5347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834" xr16:uid="{00000000-0015-0000-FFFF-FFFFE1120000}" name="Conexión5348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835" xr16:uid="{00000000-0015-0000-FFFF-FFFFE2120000}" name="Conexión534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836" xr16:uid="{00000000-0015-0000-FFFF-FFFFE3120000}" name="Conexión535" type="4" refreshedVersion="3" background="1">
    <webPr sourceData="1" parsePre="1" consecutive="1" xl2000="1" url="http://10.238.10.73:83/ssp_estadistica/notas_vulnerable/notas_secciones_cuaderno.php?mes='Enero'&amp;anio='2011'&amp;idSeccion=1"/>
  </connection>
  <connection id="4837" xr16:uid="{00000000-0015-0000-FFFF-FFFFE4120000}" name="Conexión5350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838" xr16:uid="{00000000-0015-0000-FFFF-FFFFE5120000}" name="Conexión5351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839" xr16:uid="{00000000-0015-0000-FFFF-FFFFE6120000}" name="Conexión535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840" xr16:uid="{00000000-0015-0000-FFFF-FFFFE7120000}" name="Conexión535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841" xr16:uid="{00000000-0015-0000-FFFF-FFFFE8120000}" name="Conexión535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842" xr16:uid="{00000000-0015-0000-FFFF-FFFFE9120000}" name="Conexión5355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843" xr16:uid="{00000000-0015-0000-FFFF-FFFFEA120000}" name="Conexión5356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844" xr16:uid="{00000000-0015-0000-FFFF-FFFFEB120000}" name="Conexión5357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845" xr16:uid="{00000000-0015-0000-FFFF-FFFFEC120000}" name="Conexión5358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846" xr16:uid="{00000000-0015-0000-FFFF-FFFFED120000}" name="Conexión535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847" xr16:uid="{00000000-0015-0000-FFFF-FFFFEE120000}" name="Conexión536" type="4" refreshedVersion="3" background="1">
    <webPr sourceData="1" parsePre="1" consecutive="1" xl2000="1" url="http://10.238.10.73:83/ssp_estadistica/cuaderno_vulnerable/exportar/parametros_cuaderno_vulnerable.php"/>
  </connection>
  <connection id="4848" xr16:uid="{00000000-0015-0000-FFFF-FFFFEF120000}" name="Conexión5360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849" xr16:uid="{00000000-0015-0000-FFFF-FFFFF0120000}" name="Conexión5361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850" xr16:uid="{00000000-0015-0000-FFFF-FFFFF1120000}" name="Conexión536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851" xr16:uid="{00000000-0015-0000-FFFF-FFFFF2120000}" name="Conexión5363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852" xr16:uid="{00000000-0015-0000-FFFF-FFFFF3120000}" name="Conexión5364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853" xr16:uid="{00000000-0015-0000-FFFF-FFFFF4120000}" name="Conexión5365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854" xr16:uid="{00000000-0015-0000-FFFF-FFFFF5120000}" name="Conexión536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855" xr16:uid="{00000000-0015-0000-FFFF-FFFFF6120000}" name="Conexión5367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856" xr16:uid="{00000000-0015-0000-FFFF-FFFFF7120000}" name="Conexión5368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857" xr16:uid="{00000000-0015-0000-FFFF-FFFFF8120000}" name="Conexión536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858" xr16:uid="{00000000-0015-0000-FFFF-FFFFF9120000}" name="Conexión537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4859" xr16:uid="{00000000-0015-0000-FFFF-FFFFFA120000}" name="Conexión5370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860" xr16:uid="{00000000-0015-0000-FFFF-FFFFFB120000}" name="Conexión5371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861" xr16:uid="{00000000-0015-0000-FFFF-FFFFFC120000}" name="Conexión537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862" xr16:uid="{00000000-0015-0000-FFFF-FFFFFD120000}" name="Conexión5373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863" xr16:uid="{00000000-0015-0000-FFFF-FFFFFE120000}" name="Conexión5374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864" xr16:uid="{00000000-0015-0000-FFFF-FFFFFF120000}" name="Conexión5375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865" xr16:uid="{00000000-0015-0000-FFFF-FFFF00130000}" name="Conexión5376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866" xr16:uid="{00000000-0015-0000-FFFF-FFFF01130000}" name="Conexión5377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867" xr16:uid="{00000000-0015-0000-FFFF-FFFF02130000}" name="Conexión5378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868" xr16:uid="{00000000-0015-0000-FFFF-FFFF03130000}" name="Conexión537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869" xr16:uid="{00000000-0015-0000-FFFF-FFFF04130000}" name="Conexión538" type="4" refreshedVersion="3" background="1">
    <webPr sourceData="1" parsePre="1" consecutive="1" xl2000="1" url="http://10.238.10.73:83/ssp_estadistica/cuaderno_vulnerable/exportar/parametros_cuaderno_vulnerable.php"/>
  </connection>
  <connection id="4870" xr16:uid="{00000000-0015-0000-FFFF-FFFF05130000}" name="Conexión5380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871" xr16:uid="{00000000-0015-0000-FFFF-FFFF06130000}" name="Conexión5381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872" xr16:uid="{00000000-0015-0000-FFFF-FFFF07130000}" name="Conexión5382" type="4" refreshedVersion="3" background="1" saveData="1">
    <webPr sourceData="1" parsePre="1" consecutive="1" xl2000="1" url="http://10.238.195.148:8080/ssp_estadistica_vulnerable/cuaderno_vulnerable/exportar_2013/parametros_cuaderno_vulnerable.php"/>
  </connection>
  <connection id="4873" xr16:uid="{00000000-0015-0000-FFFF-FFFF08130000}" name="Conexión5383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874" xr16:uid="{00000000-0015-0000-FFFF-FFFF09130000}" name="Conexión5384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875" xr16:uid="{00000000-0015-0000-FFFF-FFFF0A130000}" name="Conexión5385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876" xr16:uid="{00000000-0015-0000-FFFF-FFFF0B130000}" name="Conexión538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877" xr16:uid="{00000000-0015-0000-FFFF-FFFF0C130000}" name="Conexión5387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878" xr16:uid="{00000000-0015-0000-FFFF-FFFF0D130000}" name="Conexión5388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879" xr16:uid="{00000000-0015-0000-FFFF-FFFF0E130000}" name="Conexión5389" type="4" refreshedVersion="3" background="1" saveData="1">
    <webPr sourceData="1" parsePre="1" consecutive="1" xl2000="1" url="http://10.238.195.148:8080/ssp_estadistica_vulnerable/cuaderno_vulnerable/exportar_2013/concentrado_excel.php?mes=Enero&amp;anio=2014&amp;origen=excel"/>
  </connection>
  <connection id="4880" xr16:uid="{00000000-0015-0000-FFFF-FFFF0F130000}" name="Conexión539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4881" xr16:uid="{00000000-0015-0000-FFFF-FFFF10130000}" name="Conexión539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882" xr16:uid="{00000000-0015-0000-FFFF-FFFF11130000}" name="Conexión5391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883" xr16:uid="{00000000-0015-0000-FFFF-FFFF12130000}" name="Conexión5392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884" xr16:uid="{00000000-0015-0000-FFFF-FFFF13130000}" name="Conexión5393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885" xr16:uid="{00000000-0015-0000-FFFF-FFFF14130000}" name="Conexión5394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886" xr16:uid="{00000000-0015-0000-FFFF-FFFF15130000}" name="Conexión5395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887" xr16:uid="{00000000-0015-0000-FFFF-FFFF16130000}" name="Conexión539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888" xr16:uid="{00000000-0015-0000-FFFF-FFFF17130000}" name="Conexión5397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889" xr16:uid="{00000000-0015-0000-FFFF-FFFF18130000}" name="Conexión5398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890" xr16:uid="{00000000-0015-0000-FFFF-FFFF19130000}" name="Conexión5399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4891" xr16:uid="{00000000-0015-0000-FFFF-FFFF1A130000}" name="Conexión54" type="4" refreshedVersion="3" background="1">
    <webPr sourceData="1" parsePre="1" consecutive="1" xl2000="1" url="http://10.238.10.73:83/ssp_estadistica/cuaderno_vulnerable/exportar/parametros_cuaderno_vulnerable.php"/>
  </connection>
  <connection id="4892" xr16:uid="{00000000-0015-0000-FFFF-FFFF1B130000}" name="Conexión540" type="4" refreshedVersion="0" background="1">
    <webPr url="http:///notas_secciones_cuaderno.php?mes=''&amp;anio=''&amp;idSeccion=1" htmlTables="1" htmlFormat="all"/>
  </connection>
  <connection id="4893" xr16:uid="{00000000-0015-0000-FFFF-FFFF1C130000}" name="Conexión540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894" xr16:uid="{00000000-0015-0000-FFFF-FFFF1D130000}" name="Conexión5401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895" xr16:uid="{00000000-0015-0000-FFFF-FFFF1E130000}" name="Conexión5402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896" xr16:uid="{00000000-0015-0000-FFFF-FFFF1F130000}" name="Conexión540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897" xr16:uid="{00000000-0015-0000-FFFF-FFFF20130000}" name="Conexión5404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898" xr16:uid="{00000000-0015-0000-FFFF-FFFF21130000}" name="Conexión5405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899" xr16:uid="{00000000-0015-0000-FFFF-FFFF22130000}" name="Conexión540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900" xr16:uid="{00000000-0015-0000-FFFF-FFFF23130000}" name="Conexión5407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901" xr16:uid="{00000000-0015-0000-FFFF-FFFF24130000}" name="Conexión5408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902" xr16:uid="{00000000-0015-0000-FFFF-FFFF25130000}" name="Conexión5409" type="4" refreshedVersion="3" background="1">
    <webPr sourceData="1" parsePre="1" consecutive="1" xl2000="1" url="http://10.238.195.148:8080/ssp_estadistica_vulnerable/cuaderno_vulnerable/exportar_2014/parametros_cuaderno_vulnerable.php"/>
  </connection>
  <connection id="4903" xr16:uid="{00000000-0015-0000-FFFF-FFFF26130000}" name="Conexión541" type="4" refreshedVersion="3" background="1">
    <webPr sourceData="1" parsePre="1" consecutive="1" xl2000="1" url="http://10.238.10.73:83/ssp_estadistica/cuaderno_vulnerable/exportar/parametros_cuaderno_vulnerable.php"/>
  </connection>
  <connection id="4904" xr16:uid="{00000000-0015-0000-FFFF-FFFF27130000}" name="Conexión541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905" xr16:uid="{00000000-0015-0000-FFFF-FFFF28130000}" name="Conexión5411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906" xr16:uid="{00000000-0015-0000-FFFF-FFFF29130000}" name="Conexión5412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907" xr16:uid="{00000000-0015-0000-FFFF-FFFF2A130000}" name="Conexión541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908" xr16:uid="{00000000-0015-0000-FFFF-FFFF2B130000}" name="Conexión5414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909" xr16:uid="{00000000-0015-0000-FFFF-FFFF2C130000}" name="Conexión5415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910" xr16:uid="{00000000-0015-0000-FFFF-FFFF2D130000}" name="Conexión5416" type="4" refreshedVersion="3" background="1">
    <webPr sourceData="1" parsePre="1" consecutive="1" xl2000="1" url="http://10.238.195.148:8080/ssp_estadistica_vulnerable/cuaderno_vulnerable/exportar_2014/parametros_cuaderno_vulnerable.php"/>
  </connection>
  <connection id="4911" xr16:uid="{00000000-0015-0000-FFFF-FFFF2E130000}" name="Conexión5417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912" xr16:uid="{00000000-0015-0000-FFFF-FFFF2F130000}" name="Conexión5418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913" xr16:uid="{00000000-0015-0000-FFFF-FFFF30130000}" name="Conexión5419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914" xr16:uid="{00000000-0015-0000-FFFF-FFFF31130000}" name="Conexión542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4915" xr16:uid="{00000000-0015-0000-FFFF-FFFF32130000}" name="Conexión542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916" xr16:uid="{00000000-0015-0000-FFFF-FFFF33130000}" name="Conexión5421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917" xr16:uid="{00000000-0015-0000-FFFF-FFFF34130000}" name="Conexión5422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918" xr16:uid="{00000000-0015-0000-FFFF-FFFF35130000}" name="Conexión5423" type="4" refreshedVersion="3" background="1">
    <webPr sourceData="1" parsePre="1" consecutive="1" xl2000="1" url="http://10.238.195.148:8080/ssp_estadistica_vulnerable/cuaderno_vulnerable/exportar_2014/parametros_cuaderno_vulnerable.php"/>
  </connection>
  <connection id="4919" xr16:uid="{00000000-0015-0000-FFFF-FFFF36130000}" name="Conexión5424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920" xr16:uid="{00000000-0015-0000-FFFF-FFFF37130000}" name="Conexión5425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921" xr16:uid="{00000000-0015-0000-FFFF-FFFF38130000}" name="Conexión5426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922" xr16:uid="{00000000-0015-0000-FFFF-FFFF39130000}" name="Conexión542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923" xr16:uid="{00000000-0015-0000-FFFF-FFFF3A130000}" name="Conexión5428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924" xr16:uid="{00000000-0015-0000-FFFF-FFFF3B130000}" name="Conexión5429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925" xr16:uid="{00000000-0015-0000-FFFF-FFFF3C130000}" name="Conexión543" type="4" refreshedVersion="3" background="1">
    <webPr sourceData="1" parsePre="1" consecutive="1" xl2000="1" url="http://10.238.10.73:83/ssp_estadistica/notas_vulnerable/notas_secciones_cuaderno.php?mes=''&amp;anio=''&amp;idSeccion=1"/>
  </connection>
  <connection id="4926" xr16:uid="{00000000-0015-0000-FFFF-FFFF3D130000}" name="Conexión5430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4927" xr16:uid="{00000000-0015-0000-FFFF-FFFF3E130000}" name="Conexión5431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928" xr16:uid="{00000000-0015-0000-FFFF-FFFF3F130000}" name="Conexión5432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929" xr16:uid="{00000000-0015-0000-FFFF-FFFF40130000}" name="Conexión5433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930" xr16:uid="{00000000-0015-0000-FFFF-FFFF41130000}" name="Conexión543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931" xr16:uid="{00000000-0015-0000-FFFF-FFFF42130000}" name="Conexión5435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932" xr16:uid="{00000000-0015-0000-FFFF-FFFF43130000}" name="Conexión5436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933" xr16:uid="{00000000-0015-0000-FFFF-FFFF44130000}" name="Conexión5437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4934" xr16:uid="{00000000-0015-0000-FFFF-FFFF45130000}" name="Conexión5438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935" xr16:uid="{00000000-0015-0000-FFFF-FFFF46130000}" name="Conexión5439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936" xr16:uid="{00000000-0015-0000-FFFF-FFFF47130000}" name="Conexión544" type="4" refreshedVersion="3" background="1">
    <webPr sourceData="1" parsePre="1" consecutive="1" xl2000="1" url="http://10.238.10.73:83/ssp_estadistica/notas_vulnerable/notas_secciones_cuaderno.php?mes=''&amp;anio=''&amp;idSeccion=1"/>
  </connection>
  <connection id="4937" xr16:uid="{00000000-0015-0000-FFFF-FFFF48130000}" name="Conexión5440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938" xr16:uid="{00000000-0015-0000-FFFF-FFFF49130000}" name="Conexión544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939" xr16:uid="{00000000-0015-0000-FFFF-FFFF4A130000}" name="Conexión5442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940" xr16:uid="{00000000-0015-0000-FFFF-FFFF4B130000}" name="Conexión5443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941" xr16:uid="{00000000-0015-0000-FFFF-FFFF4C130000}" name="Conexión5444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4942" xr16:uid="{00000000-0015-0000-FFFF-FFFF4D130000}" name="Conexión5445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943" xr16:uid="{00000000-0015-0000-FFFF-FFFF4E130000}" name="Conexión5446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944" xr16:uid="{00000000-0015-0000-FFFF-FFFF4F130000}" name="Conexión5447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945" xr16:uid="{00000000-0015-0000-FFFF-FFFF50130000}" name="Conexión5448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946" xr16:uid="{00000000-0015-0000-FFFF-FFFF51130000}" name="Conexión5449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947" xr16:uid="{00000000-0015-0000-FFFF-FFFF52130000}" name="Conexión545" type="4" refreshedVersion="3" background="1">
    <webPr sourceData="1" parsePre="1" consecutive="1" xl2000="1" url="http://10.238.10.73:83/ssp_estadistica/cuaderno_vulnerable/exportar/parametros_cuaderno_vulnerable.php"/>
  </connection>
  <connection id="4948" xr16:uid="{00000000-0015-0000-FFFF-FFFF53130000}" name="Conexión5450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949" xr16:uid="{00000000-0015-0000-FFFF-FFFF54130000}" name="Conexión5451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4950" xr16:uid="{00000000-0015-0000-FFFF-FFFF55130000}" name="Conexión5452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951" xr16:uid="{00000000-0015-0000-FFFF-FFFF56130000}" name="Conexión5453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952" xr16:uid="{00000000-0015-0000-FFFF-FFFF57130000}" name="Conexión5454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953" xr16:uid="{00000000-0015-0000-FFFF-FFFF58130000}" name="Conexión5455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954" xr16:uid="{00000000-0015-0000-FFFF-FFFF59130000}" name="Conexión5456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955" xr16:uid="{00000000-0015-0000-FFFF-FFFF5A130000}" name="Conexión5457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956" xr16:uid="{00000000-0015-0000-FFFF-FFFF5B130000}" name="Conexión5458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4957" xr16:uid="{00000000-0015-0000-FFFF-FFFF5C130000}" name="Conexión545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958" xr16:uid="{00000000-0015-0000-FFFF-FFFF5D130000}" name="Conexión546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4959" xr16:uid="{00000000-0015-0000-FFFF-FFFF5E130000}" name="Conexión5460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960" xr16:uid="{00000000-0015-0000-FFFF-FFFF5F130000}" name="Conexión5461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961" xr16:uid="{00000000-0015-0000-FFFF-FFFF60130000}" name="Conexión5462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962" xr16:uid="{00000000-0015-0000-FFFF-FFFF61130000}" name="Conexión5463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963" xr16:uid="{00000000-0015-0000-FFFF-FFFF62130000}" name="Conexión5464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964" xr16:uid="{00000000-0015-0000-FFFF-FFFF63130000}" name="Conexión5465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965" xr16:uid="{00000000-0015-0000-FFFF-FFFF64130000}" name="Conexión5466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966" xr16:uid="{00000000-0015-0000-FFFF-FFFF65130000}" name="Conexión5467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967" xr16:uid="{00000000-0015-0000-FFFF-FFFF66130000}" name="Conexión5468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4968" xr16:uid="{00000000-0015-0000-FFFF-FFFF67130000}" name="Conexión546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969" xr16:uid="{00000000-0015-0000-FFFF-FFFF68130000}" name="Conexión547" type="4" refreshedVersion="3" background="1">
    <webPr sourceData="1" parsePre="1" consecutive="1" xl2000="1" url="http://10.238.10.73:83/ssp_estadistica/cuaderno_vulnerable/exportar/parametros_cuaderno_vulnerable.php"/>
  </connection>
  <connection id="4970" xr16:uid="{00000000-0015-0000-FFFF-FFFF69130000}" name="Conexión5470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971" xr16:uid="{00000000-0015-0000-FFFF-FFFF6A130000}" name="Conexión5471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972" xr16:uid="{00000000-0015-0000-FFFF-FFFF6B130000}" name="Conexión547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973" xr16:uid="{00000000-0015-0000-FFFF-FFFF6C130000}" name="Conexión5473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974" xr16:uid="{00000000-0015-0000-FFFF-FFFF6D130000}" name="Conexión5474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975" xr16:uid="{00000000-0015-0000-FFFF-FFFF6E130000}" name="Conexión5475" type="4" refreshedVersion="3" background="1">
    <webPr sourceData="1" parsePre="1" consecutive="1" xl2000="1" url="http://10.238.195.148:8080/ssp_estadistica_vulnerable/cuaderno_vulnerable/exportar_2014/parametros_cuaderno_vulnerable.php"/>
  </connection>
  <connection id="4976" xr16:uid="{00000000-0015-0000-FFFF-FFFF6F130000}" name="Conexión5476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977" xr16:uid="{00000000-0015-0000-FFFF-FFFF70130000}" name="Conexión5477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978" xr16:uid="{00000000-0015-0000-FFFF-FFFF71130000}" name="Conexión5478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979" xr16:uid="{00000000-0015-0000-FFFF-FFFF72130000}" name="Conexión547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980" xr16:uid="{00000000-0015-0000-FFFF-FFFF73130000}" name="Conexión548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4981" xr16:uid="{00000000-0015-0000-FFFF-FFFF74130000}" name="Conexión5480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982" xr16:uid="{00000000-0015-0000-FFFF-FFFF75130000}" name="Conexión5481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983" xr16:uid="{00000000-0015-0000-FFFF-FFFF76130000}" name="Conexión548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984" xr16:uid="{00000000-0015-0000-FFFF-FFFF77130000}" name="Conexión5483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985" xr16:uid="{00000000-0015-0000-FFFF-FFFF78130000}" name="Conexión5484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986" xr16:uid="{00000000-0015-0000-FFFF-FFFF79130000}" name="Conexión5485" type="4" refreshedVersion="3" background="1">
    <webPr sourceData="1" parsePre="1" consecutive="1" xl2000="1" url="http://10.238.195.148:8080/ssp_estadistica_vulnerable/cuaderno_vulnerable/exportar_2014/concentrado_excel.php?mes=Enero&amp;anio=2014&amp;origen=excel"/>
  </connection>
  <connection id="4987" xr16:uid="{00000000-0015-0000-FFFF-FFFF7A130000}" name="Conexión5486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988" xr16:uid="{00000000-0015-0000-FFFF-FFFF7B130000}" name="Conexión5487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989" xr16:uid="{00000000-0015-0000-FFFF-FFFF7C130000}" name="Conexión5488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990" xr16:uid="{00000000-0015-0000-FFFF-FFFF7D130000}" name="Conexión548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991" xr16:uid="{00000000-0015-0000-FFFF-FFFF7E130000}" name="Conexión54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992" xr16:uid="{00000000-0015-0000-FFFF-FFFF7F130000}" name="Conexión5490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993" xr16:uid="{00000000-0015-0000-FFFF-FFFF80130000}" name="Conexión5491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994" xr16:uid="{00000000-0015-0000-FFFF-FFFF81130000}" name="Conexión5492" type="4" refreshedVersion="3" background="1">
    <webPr sourceData="1" parsePre="1" consecutive="1" xl2000="1" url="http://10.238.195.148:8080/ssp_estadistica_vulnerable/notas_vulnerable/notas_secciones_cuaderno.php?mes='Enero'&amp;anio='2014'&amp;idSeccion='29' "/>
  </connection>
  <connection id="4995" xr16:uid="{00000000-0015-0000-FFFF-FFFF82130000}" name="Conexión5493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996" xr16:uid="{00000000-0015-0000-FFFF-FFFF83130000}" name="Conexión5494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997" xr16:uid="{00000000-0015-0000-FFFF-FFFF84130000}" name="Conexión5495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998" xr16:uid="{00000000-0015-0000-FFFF-FFFF85130000}" name="Conexión549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999" xr16:uid="{00000000-0015-0000-FFFF-FFFF86130000}" name="Conexión5497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5000" xr16:uid="{00000000-0015-0000-FFFF-FFFF87130000}" name="Conexión5498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5001" xr16:uid="{00000000-0015-0000-FFFF-FFFF88130000}" name="Conexión5499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002" xr16:uid="{00000000-0015-0000-FFFF-FFFF89130000}" name="Conexión55" type="4" refreshedVersion="3" background="1">
    <webPr sourceData="1" parsePre="1" consecutive="1" xl2000="1" url="http://10.238.10.73:83/ssp_estadistica/cuaderno_vulnerable/exportar/Pag_2_excel.php?mes=Enero&amp;anio=2011&amp;entidad=&amp;origen=excel"/>
  </connection>
  <connection id="5003" xr16:uid="{00000000-0015-0000-FFFF-FFFF8A130000}" name="Conexión550" type="4" refreshedVersion="3" background="1" saveData="1">
    <webPr sourceData="1" parsePre="1" consecutive="1" xl2000="1" url="http://10.238.10.73:83/ssp_estadistica/cuaderno_vulnerable/exportar/parametros_cuaderno_vulnerable.php"/>
  </connection>
  <connection id="5004" xr16:uid="{00000000-0015-0000-FFFF-FFFF8B130000}" name="Conexión550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5005" xr16:uid="{00000000-0015-0000-FFFF-FFFF8C130000}" name="Conexión5501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5006" xr16:uid="{00000000-0015-0000-FFFF-FFFF8D130000}" name="Conexión5502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5007" xr16:uid="{00000000-0015-0000-FFFF-FFFF8E130000}" name="Conexión550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5008" xr16:uid="{00000000-0015-0000-FFFF-FFFF8F130000}" name="Conexión5504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5009" xr16:uid="{00000000-0015-0000-FFFF-FFFF90130000}" name="Conexión5505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5010" xr16:uid="{00000000-0015-0000-FFFF-FFFF91130000}" name="Conexión5506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011" xr16:uid="{00000000-0015-0000-FFFF-FFFF92130000}" name="Conexión5507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5012" xr16:uid="{00000000-0015-0000-FFFF-FFFF93130000}" name="Conexión5508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5013" xr16:uid="{00000000-0015-0000-FFFF-FFFF94130000}" name="Conexión5509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5014" xr16:uid="{00000000-0015-0000-FFFF-FFFF95130000}" name="Conexión551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5015" xr16:uid="{00000000-0015-0000-FFFF-FFFF96130000}" name="Conexión551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5016" xr16:uid="{00000000-0015-0000-FFFF-FFFF97130000}" name="Conexión5511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5017" xr16:uid="{00000000-0015-0000-FFFF-FFFF98130000}" name="Conexión5512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5018" xr16:uid="{00000000-0015-0000-FFFF-FFFF99130000}" name="Conexión5513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019" xr16:uid="{00000000-0015-0000-FFFF-FFFF9A130000}" name="Conexión5514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5020" xr16:uid="{00000000-0015-0000-FFFF-FFFF9B130000}" name="Conexión5515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5021" xr16:uid="{00000000-0015-0000-FFFF-FFFF9C130000}" name="Conexión5516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5022" xr16:uid="{00000000-0015-0000-FFFF-FFFF9D130000}" name="Conexión551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5023" xr16:uid="{00000000-0015-0000-FFFF-FFFF9E130000}" name="Conexión5518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5024" xr16:uid="{00000000-0015-0000-FFFF-FFFF9F130000}" name="Conexión5519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5025" xr16:uid="{00000000-0015-0000-FFFF-FFFFA0130000}" name="Conexión552" type="4" refreshedVersion="3" background="1">
    <webPr sourceData="1" parsePre="1" consecutive="1" xl2000="1" url="http://10.238.10.73:83/ssp_estadistica/notas_vulnerable/notas_secciones_cuaderno.php?mes=''&amp;anio=''&amp;idSeccion=1"/>
  </connection>
  <connection id="5026" xr16:uid="{00000000-0015-0000-FFFF-FFFFA1130000}" name="Conexión5520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027" xr16:uid="{00000000-0015-0000-FFFF-FFFFA2130000}" name="Conexión5521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5028" xr16:uid="{00000000-0015-0000-FFFF-FFFFA3130000}" name="Conexión5522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5029" xr16:uid="{00000000-0015-0000-FFFF-FFFFA4130000}" name="Conexión5523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5030" xr16:uid="{00000000-0015-0000-FFFF-FFFFA5130000}" name="Conexión552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5031" xr16:uid="{00000000-0015-0000-FFFF-FFFFA6130000}" name="Conexión5525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5032" xr16:uid="{00000000-0015-0000-FFFF-FFFFA7130000}" name="Conexión5526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5033" xr16:uid="{00000000-0015-0000-FFFF-FFFFA8130000}" name="Conexión5527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034" xr16:uid="{00000000-0015-0000-FFFF-FFFFA9130000}" name="Conexión5528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5035" xr16:uid="{00000000-0015-0000-FFFF-FFFFAA130000}" name="Conexión5529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5036" xr16:uid="{00000000-0015-0000-FFFF-FFFFAB130000}" name="Conexión553" type="4" refreshedVersion="3" background="1" saveData="1">
    <webPr sourceData="1" parsePre="1" consecutive="1" xl2000="1" url="http://10.238.10.73:83/ssp_estadistica/cuaderno_vulnerable/exportar/parametros_cuaderno_vulnerable.php"/>
  </connection>
  <connection id="5037" xr16:uid="{00000000-0015-0000-FFFF-FFFFAC130000}" name="Conexión5530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5038" xr16:uid="{00000000-0015-0000-FFFF-FFFFAD130000}" name="Conexión553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5039" xr16:uid="{00000000-0015-0000-FFFF-FFFFAE130000}" name="Conexión5532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5040" xr16:uid="{00000000-0015-0000-FFFF-FFFFAF130000}" name="Conexión5533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5041" xr16:uid="{00000000-0015-0000-FFFF-FFFFB0130000}" name="Conexión5534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042" xr16:uid="{00000000-0015-0000-FFFF-FFFFB1130000}" name="Conexión5535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5043" xr16:uid="{00000000-0015-0000-FFFF-FFFFB2130000}" name="Conexión5536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5044" xr16:uid="{00000000-0015-0000-FFFF-FFFFB3130000}" name="Conexión5537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5045" xr16:uid="{00000000-0015-0000-FFFF-FFFFB4130000}" name="Conexión5538" type="4" refreshedVersion="3" background="1">
    <webPr sourceData="1" parsePre="1" consecutive="1" xl2000="1" url="http://10.238.194.148:8080/ssp_estadistica_vulnerable/cuaderno_vulnerable/exportar_2013/parametros_cuaderno_vulnerable.php"/>
  </connection>
  <connection id="5046" xr16:uid="{00000000-0015-0000-FFFF-FFFFB5130000}" name="Conexión5539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5047" xr16:uid="{00000000-0015-0000-FFFF-FFFFB6130000}" name="Conexión554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5048" xr16:uid="{00000000-0015-0000-FFFF-FFFFB7130000}" name="Conexión5540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5049" xr16:uid="{00000000-0015-0000-FFFF-FFFFB8130000}" name="Conexión554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5050" xr16:uid="{00000000-0015-0000-FFFF-FFFFB9130000}" name="Conexión5542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5051" xr16:uid="{00000000-0015-0000-FFFF-FFFFBA130000}" name="Conexión5543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5052" xr16:uid="{00000000-0015-0000-FFFF-FFFFBB130000}" name="Conexión5544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053" xr16:uid="{00000000-0015-0000-FFFF-FFFFBC130000}" name="Conexión5545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5054" xr16:uid="{00000000-0015-0000-FFFF-FFFFBD130000}" name="Conexión5546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5055" xr16:uid="{00000000-0015-0000-FFFF-FFFFBE130000}" name="Conexión5547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5056" xr16:uid="{00000000-0015-0000-FFFF-FFFFBF130000}" name="Conexión5548" type="4" refreshedVersion="3" background="1">
    <webPr sourceData="1" parsePre="1" consecutive="1" xl2000="1" url="http://10.238.194.148:8080/ssp_estadistica_vulnerable/cuaderno_vulnerable/exportar_2013/parametros_cuaderno_vulnerable.php"/>
  </connection>
  <connection id="5057" xr16:uid="{00000000-0015-0000-FFFF-FFFFC0130000}" name="Conexión5549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5058" xr16:uid="{00000000-0015-0000-FFFF-FFFFC1130000}" name="Conexión555" type="4" refreshedVersion="3" background="1" saveData="1">
    <webPr sourceData="1" parsePre="1" consecutive="1" xl2000="1" url="http://10.238.10.73:83/ssp_estadistica/notas_vulnerable/notas_secciones_cuaderno.php?mes='Enero'&amp;anio='2011'&amp;idSeccion=1"/>
  </connection>
  <connection id="5059" xr16:uid="{00000000-0015-0000-FFFF-FFFFC2130000}" name="Conexión5550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5060" xr16:uid="{00000000-0015-0000-FFFF-FFFFC3130000}" name="Conexión5551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061" xr16:uid="{00000000-0015-0000-FFFF-FFFFC4130000}" name="Conexión5552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5062" xr16:uid="{00000000-0015-0000-FFFF-FFFFC5130000}" name="Conexión5553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5063" xr16:uid="{00000000-0015-0000-FFFF-FFFFC6130000}" name="Conexión5554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5064" xr16:uid="{00000000-0015-0000-FFFF-FFFFC7130000}" name="Conexión5555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5065" xr16:uid="{00000000-0015-0000-FFFF-FFFFC8130000}" name="Conexión5556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5066" xr16:uid="{00000000-0015-0000-FFFF-FFFFC9130000}" name="Conexión5557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5067" xr16:uid="{00000000-0015-0000-FFFF-FFFFCA130000}" name="Conexión5558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068" xr16:uid="{00000000-0015-0000-FFFF-FFFFCB130000}" name="Conexión5559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069" xr16:uid="{00000000-0015-0000-FFFF-FFFFCC130000}" name="Conexión556" type="4" refreshedVersion="3" background="1" saveData="1">
    <webPr sourceData="1" parsePre="1" consecutive="1" xl2000="1" url="http://10.238.10.73:83/ssp_estadistica/cuaderno_vulnerable/exportar/parametros_cuaderno_vulnerable.php"/>
  </connection>
  <connection id="5070" xr16:uid="{00000000-0015-0000-FFFF-FFFFCD130000}" name="Conexión5560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071" xr16:uid="{00000000-0015-0000-FFFF-FFFFCE130000}" name="Conexión5561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072" xr16:uid="{00000000-0015-0000-FFFF-FFFFCF130000}" name="Conexión5562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073" xr16:uid="{00000000-0015-0000-FFFF-FFFFD0130000}" name="Conexión5563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074" xr16:uid="{00000000-0015-0000-FFFF-FFFFD1130000}" name="Conexión5564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075" xr16:uid="{00000000-0015-0000-FFFF-FFFFD2130000}" name="Conexión5565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076" xr16:uid="{00000000-0015-0000-FFFF-FFFFD3130000}" name="Conexión5566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077" xr16:uid="{00000000-0015-0000-FFFF-FFFFD4130000}" name="Conexión5567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078" xr16:uid="{00000000-0015-0000-FFFF-FFFFD5130000}" name="Conexión5568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079" xr16:uid="{00000000-0015-0000-FFFF-FFFFD6130000}" name="Conexión5569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080" xr16:uid="{00000000-0015-0000-FFFF-FFFFD7130000}" name="Conexión557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5081" xr16:uid="{00000000-0015-0000-FFFF-FFFFD8130000}" name="Conexión5570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082" xr16:uid="{00000000-0015-0000-FFFF-FFFFD9130000}" name="Conexión5571" type="4" refreshedVersion="3" background="1">
    <webPr sourceData="1" parsePre="1" consecutive="1" xl2000="1" url="http://10.238.195.148:8080/ssp_estadistica_vulnerable/cuaderno_vulnerable/exportar_2014/concentrado_excel.php?mes=Enero&amp;anio=2014&amp;origen=excel"/>
  </connection>
  <connection id="5083" xr16:uid="{00000000-0015-0000-FFFF-FFFFDA130000}" name="Conexión5572" type="4" refreshedVersion="3" background="1">
    <webPr sourceData="1" parsePre="1" consecutive="1" xl2000="1" url="http://10.238.195.148:8080/ssp_estadistica_vulnerable/notas_vulnerable/notas_secciones_cuaderno.php?mes='Enero'&amp;anio='2014'&amp;idSeccion='29' "/>
  </connection>
  <connection id="5084" xr16:uid="{00000000-0015-0000-FFFF-FFFFDB130000}" name="Conexión5573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085" xr16:uid="{00000000-0015-0000-FFFF-FFFFDC130000}" name="Conexión5574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086" xr16:uid="{00000000-0015-0000-FFFF-FFFFDD130000}" name="Conexión5575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087" xr16:uid="{00000000-0015-0000-FFFF-FFFFDE130000}" name="Conexión5576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088" xr16:uid="{00000000-0015-0000-FFFF-FFFFDF130000}" name="Conexión5577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089" xr16:uid="{00000000-0015-0000-FFFF-FFFFE0130000}" name="Conexión5578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090" xr16:uid="{00000000-0015-0000-FFFF-FFFFE1130000}" name="Conexión5579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091" xr16:uid="{00000000-0015-0000-FFFF-FFFFE2130000}" name="Conexión558" type="4" refreshedVersion="3" background="1" saveData="1">
    <webPr sourceData="1" parsePre="1" consecutive="1" xl2000="1" url="http://10.238.10.73:83/ssp_estadistica/notas_vulnerable/notas_secciones_cuaderno.php?mes='Enero'&amp;anio='2011'&amp;idSeccion=1"/>
  </connection>
  <connection id="5092" xr16:uid="{00000000-0015-0000-FFFF-FFFFE3130000}" name="Conexión5580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093" xr16:uid="{00000000-0015-0000-FFFF-FFFFE4130000}" name="Conexión5581" type="4" refreshedVersion="3" background="1">
    <webPr sourceData="1" parsePre="1" consecutive="1" xl2000="1" url="http://10.238.195.148:8080/ssp_estadistica_vulnerable/cuaderno_vulnerable/exportar_2014/concentrado_excel.php?mes=Enero&amp;anio=2014&amp;origen=excel"/>
  </connection>
  <connection id="5094" xr16:uid="{00000000-0015-0000-FFFF-FFFFE5130000}" name="Conexión5582" type="4" refreshedVersion="3" background="1">
    <webPr sourceData="1" parsePre="1" consecutive="1" xl2000="1" url="http://10.238.195.148:8080/ssp_estadistica_vulnerable/notas_vulnerable/notas_secciones_cuaderno.php?mes='Enero'&amp;anio='2014'&amp;idSeccion='29' "/>
  </connection>
  <connection id="5095" xr16:uid="{00000000-0015-0000-FFFF-FFFFE6130000}" name="Conexión5583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096" xr16:uid="{00000000-0015-0000-FFFF-FFFFE7130000}" name="Conexión5584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097" xr16:uid="{00000000-0015-0000-FFFF-FFFFE8130000}" name="Conexión5585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098" xr16:uid="{00000000-0015-0000-FFFF-FFFFE9130000}" name="Conexión5586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099" xr16:uid="{00000000-0015-0000-FFFF-FFFFEA130000}" name="Conexión5587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00" xr16:uid="{00000000-0015-0000-FFFF-FFFFEB130000}" name="Conexión5588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01" xr16:uid="{00000000-0015-0000-FFFF-FFFFEC130000}" name="Conexión5589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02" xr16:uid="{00000000-0015-0000-FFFF-FFFFED130000}" name="Conexión559" type="4" refreshedVersion="3" background="1">
    <webPr sourceData="1" parsePre="1" consecutive="1" xl2000="1" url="http://10.238.10.73:83/ssp_estadistica/cuaderno_vulnerable/exportar/parametros_cuaderno_vulnerable.php"/>
  </connection>
  <connection id="5103" xr16:uid="{00000000-0015-0000-FFFF-FFFFEE130000}" name="Conexión5590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104" xr16:uid="{00000000-0015-0000-FFFF-FFFFEF130000}" name="Conexión5591" type="4" refreshedVersion="3" background="1">
    <webPr sourceData="1" parsePre="1" consecutive="1" xl2000="1" url="http://10.238.195.148:8080/ssp_estadistica_vulnerable/cuaderno_vulnerable/exportar_2014/concentrado_excel.php?mes=Enero&amp;anio=2014&amp;origen=excel"/>
  </connection>
  <connection id="5105" xr16:uid="{00000000-0015-0000-FFFF-FFFFF0130000}" name="Conexión5592" type="4" refreshedVersion="3" background="1">
    <webPr sourceData="1" parsePre="1" consecutive="1" xl2000="1" url="http://10.238.195.148:8080/ssp_estadistica_vulnerable/notas_vulnerable/notas_secciones_cuaderno.php?mes='Enero'&amp;anio='2014'&amp;idSeccion='29' "/>
  </connection>
  <connection id="5106" xr16:uid="{00000000-0015-0000-FFFF-FFFFF1130000}" name="Conexión5593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07" xr16:uid="{00000000-0015-0000-FFFF-FFFFF2130000}" name="Conexión5594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08" xr16:uid="{00000000-0015-0000-FFFF-FFFFF3130000}" name="Conexión5595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09" xr16:uid="{00000000-0015-0000-FFFF-FFFFF4130000}" name="Conexión5596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10" xr16:uid="{00000000-0015-0000-FFFF-FFFFF5130000}" name="Conexión5597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11" xr16:uid="{00000000-0015-0000-FFFF-FFFFF6130000}" name="Conexión5598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12" xr16:uid="{00000000-0015-0000-FFFF-FFFFF7130000}" name="Conexión5599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13" xr16:uid="{00000000-0015-0000-FFFF-FFFFF8130000}" name="Conexión56" type="4" refreshedVersion="3" background="1">
    <webPr sourceData="1" parsePre="1" consecutive="1" xl2000="1" url="http://10.238.10.73:83/ssp_estadistica/cuaderno_vulnerable/exportar/Pag_3_excel.php?mes=Enero&amp;anio=2011&amp;entidad=&amp;origen=excel"/>
  </connection>
  <connection id="5114" xr16:uid="{00000000-0015-0000-FFFF-FFFFF9130000}" name="Conexión560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5115" xr16:uid="{00000000-0015-0000-FFFF-FFFFFA130000}" name="Conexión5600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16" xr16:uid="{00000000-0015-0000-FFFF-FFFFFB130000}" name="Conexión5601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17" xr16:uid="{00000000-0015-0000-FFFF-FFFFFC130000}" name="Conexión5602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18" xr16:uid="{00000000-0015-0000-FFFF-FFFFFD130000}" name="Conexión5603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19" xr16:uid="{00000000-0015-0000-FFFF-FFFFFE130000}" name="Conexión5604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20" xr16:uid="{00000000-0015-0000-FFFF-FFFFFF130000}" name="Conexión5605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21" xr16:uid="{00000000-0015-0000-FFFF-FFFF00140000}" name="Conexión5606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22" xr16:uid="{00000000-0015-0000-FFFF-FFFF01140000}" name="Conexión5607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23" xr16:uid="{00000000-0015-0000-FFFF-FFFF02140000}" name="Conexión5608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24" xr16:uid="{00000000-0015-0000-FFFF-FFFF03140000}" name="Conexión5609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25" xr16:uid="{00000000-0015-0000-FFFF-FFFF04140000}" name="Conexión561" type="4" refreshedVersion="3" background="1">
    <webPr sourceData="1" parsePre="1" consecutive="1" xl2000="1" url="http://10.238.10.73:83/ssp_estadistica/notas_vulnerable/notas_secciones_cuaderno.php?mes='Enero'&amp;anio='2011'&amp;idSeccion=1"/>
  </connection>
  <connection id="5126" xr16:uid="{00000000-0015-0000-FFFF-FFFF05140000}" name="Conexión5610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27" xr16:uid="{00000000-0015-0000-FFFF-FFFF06140000}" name="Conexión5611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28" xr16:uid="{00000000-0015-0000-FFFF-FFFF07140000}" name="Conexión5612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29" xr16:uid="{00000000-0015-0000-FFFF-FFFF08140000}" name="Conexión5613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30" xr16:uid="{00000000-0015-0000-FFFF-FFFF09140000}" name="Conexión5614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31" xr16:uid="{00000000-0015-0000-FFFF-FFFF0A140000}" name="Conexión5615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32" xr16:uid="{00000000-0015-0000-FFFF-FFFF0B140000}" name="Conexión5616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33" xr16:uid="{00000000-0015-0000-FFFF-FFFF0C140000}" name="Conexión5617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34" xr16:uid="{00000000-0015-0000-FFFF-FFFF0D140000}" name="Conexión5618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35" xr16:uid="{00000000-0015-0000-FFFF-FFFF0E140000}" name="Conexión5619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36" xr16:uid="{00000000-0015-0000-FFFF-FFFF0F140000}" name="Conexión562" type="4" refreshedVersion="3" background="1">
    <webPr sourceData="1" parsePre="1" consecutive="1" xl2000="1" url="http://10.238.10.73:83/ssp_estadistica/cuaderno_vulnerable/exportar/Pag_3_excel.php?mes=Enero&amp;anio=2011&amp;origen=excel"/>
  </connection>
  <connection id="5137" xr16:uid="{00000000-0015-0000-FFFF-FFFF10140000}" name="Conexión5620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38" xr16:uid="{00000000-0015-0000-FFFF-FFFF11140000}" name="Conexión5621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39" xr16:uid="{00000000-0015-0000-FFFF-FFFF12140000}" name="Conexión5622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40" xr16:uid="{00000000-0015-0000-FFFF-FFFF13140000}" name="Conexión5623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41" xr16:uid="{00000000-0015-0000-FFFF-FFFF14140000}" name="Conexión5624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42" xr16:uid="{00000000-0015-0000-FFFF-FFFF15140000}" name="Conexión5625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43" xr16:uid="{00000000-0015-0000-FFFF-FFFF16140000}" name="Conexión5626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44" xr16:uid="{00000000-0015-0000-FFFF-FFFF17140000}" name="Conexión5627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45" xr16:uid="{00000000-0015-0000-FFFF-FFFF18140000}" name="Conexión5628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46" xr16:uid="{00000000-0015-0000-FFFF-FFFF19140000}" name="Conexión5629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47" xr16:uid="{00000000-0015-0000-FFFF-FFFF1A140000}" name="Conexión563" type="4" refreshedVersion="3" background="1">
    <webPr sourceData="1" parsePre="1" consecutive="1" xl2000="1" url="http://10.238.10.73:83/ssp_estadistica/notas_vulnerable/notas_secciones_cuaderno.php?mes='Enero'&amp;anio='2011'&amp;idSeccion=2"/>
  </connection>
  <connection id="5148" xr16:uid="{00000000-0015-0000-FFFF-FFFF1B140000}" name="Conexión5630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49" xr16:uid="{00000000-0015-0000-FFFF-FFFF1C140000}" name="Conexión5631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50" xr16:uid="{00000000-0015-0000-FFFF-FFFF1D140000}" name="Conexión5632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51" xr16:uid="{00000000-0015-0000-FFFF-FFFF1E140000}" name="Conexión5633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52" xr16:uid="{00000000-0015-0000-FFFF-FFFF1F140000}" name="Conexión5634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53" xr16:uid="{00000000-0015-0000-FFFF-FFFF20140000}" name="Conexión5635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54" xr16:uid="{00000000-0015-0000-FFFF-FFFF21140000}" name="Conexión5636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55" xr16:uid="{00000000-0015-0000-FFFF-FFFF22140000}" name="Conexión5637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56" xr16:uid="{00000000-0015-0000-FFFF-FFFF23140000}" name="Conexión5638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57" xr16:uid="{00000000-0015-0000-FFFF-FFFF24140000}" name="Conexión5639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58" xr16:uid="{00000000-0015-0000-FFFF-FFFF25140000}" name="Conexión564" type="4" refreshedVersion="3" background="1">
    <webPr sourceData="1" parsePre="1" consecutive="1" xl2000="1" url="http://10.238.10.73:83/ssp_estadistica/cuaderno_vulnerable/exportar/parametros_cuaderno_vulnerable.php"/>
  </connection>
  <connection id="5159" xr16:uid="{00000000-0015-0000-FFFF-FFFF26140000}" name="Conexión5640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60" xr16:uid="{00000000-0015-0000-FFFF-FFFF27140000}" name="Conexión5641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61" xr16:uid="{00000000-0015-0000-FFFF-FFFF28140000}" name="Conexión5642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62" xr16:uid="{00000000-0015-0000-FFFF-FFFF29140000}" name="Conexión5643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63" xr16:uid="{00000000-0015-0000-FFFF-FFFF2A140000}" name="Conexión5644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64" xr16:uid="{00000000-0015-0000-FFFF-FFFF2B140000}" name="Conexión5645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65" xr16:uid="{00000000-0015-0000-FFFF-FFFF2C140000}" name="Conexión5646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66" xr16:uid="{00000000-0015-0000-FFFF-FFFF2D140000}" name="Conexión5647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67" xr16:uid="{00000000-0015-0000-FFFF-FFFF2E140000}" name="Conexión5648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68" xr16:uid="{00000000-0015-0000-FFFF-FFFF2F140000}" name="Conexión5649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69" xr16:uid="{00000000-0015-0000-FFFF-FFFF30140000}" name="Conexión565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5170" xr16:uid="{00000000-0015-0000-FFFF-FFFF31140000}" name="Conexión5650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71" xr16:uid="{00000000-0015-0000-FFFF-FFFF32140000}" name="Conexión5651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72" xr16:uid="{00000000-0015-0000-FFFF-FFFF33140000}" name="Conexión5652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73" xr16:uid="{00000000-0015-0000-FFFF-FFFF34140000}" name="Conexión5653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74" xr16:uid="{00000000-0015-0000-FFFF-FFFF35140000}" name="Conexión5654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75" xr16:uid="{00000000-0015-0000-FFFF-FFFF36140000}" name="Conexión5655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76" xr16:uid="{00000000-0015-0000-FFFF-FFFF37140000}" name="Conexión5656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77" xr16:uid="{00000000-0015-0000-FFFF-FFFF38140000}" name="Conexión5657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78" xr16:uid="{00000000-0015-0000-FFFF-FFFF39140000}" name="Conexión5658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79" xr16:uid="{00000000-0015-0000-FFFF-FFFF3A140000}" name="Conexión5659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80" xr16:uid="{00000000-0015-0000-FFFF-FFFF3B140000}" name="Conexión566" type="4" refreshedVersion="3" background="1">
    <webPr sourceData="1" parsePre="1" consecutive="1" xl2000="1" url="http://10.238.10.73:83/ssp_estadistica/notas_vulnerable/notas_secciones_cuaderno.php?mes='Enero'&amp;anio='2011'&amp;idSeccion=1"/>
  </connection>
  <connection id="5181" xr16:uid="{00000000-0015-0000-FFFF-FFFF3C140000}" name="Conexión5660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82" xr16:uid="{00000000-0015-0000-FFFF-FFFF3D140000}" name="Conexión5661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83" xr16:uid="{00000000-0015-0000-FFFF-FFFF3E140000}" name="Conexión5662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84" xr16:uid="{00000000-0015-0000-FFFF-FFFF3F140000}" name="Conexión5663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85" xr16:uid="{00000000-0015-0000-FFFF-FFFF40140000}" name="Conexión5664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86" xr16:uid="{00000000-0015-0000-FFFF-FFFF41140000}" name="Conexión5665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87" xr16:uid="{00000000-0015-0000-FFFF-FFFF42140000}" name="Conexión5666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88" xr16:uid="{00000000-0015-0000-FFFF-FFFF43140000}" name="Conexión5667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89" xr16:uid="{00000000-0015-0000-FFFF-FFFF44140000}" name="Conexión5668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90" xr16:uid="{00000000-0015-0000-FFFF-FFFF45140000}" name="Conexión5669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91" xr16:uid="{00000000-0015-0000-FFFF-FFFF46140000}" name="Conexión567" type="4" refreshedVersion="3" background="1">
    <webPr sourceData="1" parsePre="1" consecutive="1" xl2000="1" url="http://10.238.10.73:83/ssp_estadistica/cuaderno_vulnerable/exportar/Pag_3_excel.php?mes=Enero&amp;anio=2011&amp;origen=excel"/>
  </connection>
  <connection id="5192" xr16:uid="{00000000-0015-0000-FFFF-FFFF47140000}" name="Conexión5670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93" xr16:uid="{00000000-0015-0000-FFFF-FFFF48140000}" name="Conexión5671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94" xr16:uid="{00000000-0015-0000-FFFF-FFFF49140000}" name="Conexión5672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95" xr16:uid="{00000000-0015-0000-FFFF-FFFF4A140000}" name="Conexión5673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96" xr16:uid="{00000000-0015-0000-FFFF-FFFF4B140000}" name="Conexión5674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97" xr16:uid="{00000000-0015-0000-FFFF-FFFF4C140000}" name="Conexión5675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98" xr16:uid="{00000000-0015-0000-FFFF-FFFF4D140000}" name="Conexión5676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99" xr16:uid="{00000000-0015-0000-FFFF-FFFF4E140000}" name="Conexión5677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00" xr16:uid="{00000000-0015-0000-FFFF-FFFF4F140000}" name="Conexión5678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201" xr16:uid="{00000000-0015-0000-FFFF-FFFF50140000}" name="Conexión5679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202" xr16:uid="{00000000-0015-0000-FFFF-FFFF51140000}" name="Conexión568" type="4" refreshedVersion="3" background="1">
    <webPr sourceData="1" parsePre="1" consecutive="1" xl2000="1" url="http://10.238.10.73:83/ssp_estadistica/notas_vulnerable/notas_secciones_cuaderno.php?mes='Enero'&amp;anio='2011'&amp;idSeccion=2"/>
  </connection>
  <connection id="5203" xr16:uid="{00000000-0015-0000-FFFF-FFFF52140000}" name="Conexión5680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204" xr16:uid="{00000000-0015-0000-FFFF-FFFF53140000}" name="Conexión5681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05" xr16:uid="{00000000-0015-0000-FFFF-FFFF54140000}" name="Conexión5682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206" xr16:uid="{00000000-0015-0000-FFFF-FFFF55140000}" name="Conexión5683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207" xr16:uid="{00000000-0015-0000-FFFF-FFFF56140000}" name="Conexión5684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08" xr16:uid="{00000000-0015-0000-FFFF-FFFF57140000}" name="Conexión5685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209" xr16:uid="{00000000-0015-0000-FFFF-FFFF58140000}" name="Conexión5686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210" xr16:uid="{00000000-0015-0000-FFFF-FFFF59140000}" name="Conexión5687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211" xr16:uid="{00000000-0015-0000-FFFF-FFFF5A140000}" name="Conexión5688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12" xr16:uid="{00000000-0015-0000-FFFF-FFFF5B140000}" name="Conexión5689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213" xr16:uid="{00000000-0015-0000-FFFF-FFFF5C140000}" name="Conexión569" type="4" refreshedVersion="3" background="1" saveData="1">
    <webPr sourceData="1" parsePre="1" consecutive="1" xl2000="1" url="http://10.238.10.73:83/ssp_estadistica/cuaderno_vulnerable/exportar/parametros_cuaderno_vulnerable.php"/>
  </connection>
  <connection id="5214" xr16:uid="{00000000-0015-0000-FFFF-FFFF5D140000}" name="Conexión5690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215" xr16:uid="{00000000-0015-0000-FFFF-FFFF5E140000}" name="Conexión5691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16" xr16:uid="{00000000-0015-0000-FFFF-FFFF5F140000}" name="Conexión5692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217" xr16:uid="{00000000-0015-0000-FFFF-FFFF60140000}" name="Conexión5693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218" xr16:uid="{00000000-0015-0000-FFFF-FFFF61140000}" name="Conexión5694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219" xr16:uid="{00000000-0015-0000-FFFF-FFFF62140000}" name="Conexión5695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220" xr16:uid="{00000000-0015-0000-FFFF-FFFF63140000}" name="Conexión5696" type="4" refreshedVersion="3" background="1">
    <webPr sourceData="1" parsePre="1" consecutive="1" xl2000="1" url="http://10.238.195.148:8080/ssp_estadistica_vulnerable/cuaderno_vulnerable/exportar_2014/concentrado_excel.php?mes=Enero&amp;anio=2014&amp;origen=excel"/>
  </connection>
  <connection id="5221" xr16:uid="{00000000-0015-0000-FFFF-FFFF64140000}" name="Conexión5697" type="4" refreshedVersion="3" background="1">
    <webPr sourceData="1" parsePre="1" consecutive="1" xl2000="1" url="http://10.238.195.148:8080/ssp_estadistica_vulnerable/notas_vulnerable/notas_secciones_cuaderno.php?mes='Enero'&amp;anio='2014'&amp;idSeccion='29' "/>
  </connection>
  <connection id="5222" xr16:uid="{00000000-0015-0000-FFFF-FFFF65140000}" name="Conexión5698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23" xr16:uid="{00000000-0015-0000-FFFF-FFFF66140000}" name="Conexión5699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224" xr16:uid="{00000000-0015-0000-FFFF-FFFF67140000}" name="Conexión57" type="4" refreshedVersion="3" background="1">
    <webPr sourceData="1" parsePre="1" consecutive="1" xl2000="1" url="http://10.238.10.73:83/ssp_estadistica/cuaderno_vulnerable/exportar/Pag_4_excel.php?mes=Enero&amp;anio=2011&amp;entidad=&amp;origen=excel"/>
  </connection>
  <connection id="5225" xr16:uid="{00000000-0015-0000-FFFF-FFFF68140000}" name="Conexión570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5226" xr16:uid="{00000000-0015-0000-FFFF-FFFF69140000}" name="Conexión5700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227" xr16:uid="{00000000-0015-0000-FFFF-FFFF6A140000}" name="Conexión5701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228" xr16:uid="{00000000-0015-0000-FFFF-FFFF6B140000}" name="Conexión5702" type="4" refreshedVersion="3" background="1">
    <webPr sourceData="1" parsePre="1" consecutive="1" xl2000="1" url="http://10.238.195.148:8080/ssp_estadistica_vulnerable/cuaderno_vulnerable/exportar_2014/concentrado_excel.php?mes=Enero&amp;anio=2014&amp;origen=excel"/>
  </connection>
  <connection id="5229" xr16:uid="{00000000-0015-0000-FFFF-FFFF6C140000}" name="Conexión5703" type="4" refreshedVersion="3" background="1">
    <webPr sourceData="1" parsePre="1" consecutive="1" xl2000="1" url="http://10.238.195.148:8080/ssp_estadistica_vulnerable/notas_vulnerable/notas_secciones_cuaderno.php?mes='Enero'&amp;anio='2014'&amp;idSeccion='29' "/>
  </connection>
  <connection id="5230" xr16:uid="{00000000-0015-0000-FFFF-FFFF6D140000}" name="Conexión5704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31" xr16:uid="{00000000-0015-0000-FFFF-FFFF6E140000}" name="Conexión5705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232" xr16:uid="{00000000-0015-0000-FFFF-FFFF6F140000}" name="Conexión5706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233" xr16:uid="{00000000-0015-0000-FFFF-FFFF70140000}" name="Conexión5707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234" xr16:uid="{00000000-0015-0000-FFFF-FFFF71140000}" name="Conexión5708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235" xr16:uid="{00000000-0015-0000-FFFF-FFFF72140000}" name="Conexión5709" type="4" refreshedVersion="3" background="1">
    <webPr sourceData="1" parsePre="1" consecutive="1" xl2000="1" url="http://10.238.195.148:8080/ssp_estadistica_vulnerable/cuaderno_vulnerable/exportar_2014/concentrado_excel.php?mes=Enero&amp;anio=2014&amp;origen=excel"/>
  </connection>
  <connection id="5236" xr16:uid="{00000000-0015-0000-FFFF-FFFF73140000}" name="Conexión571" type="4" refreshedVersion="3" background="1" saveData="1">
    <webPr sourceData="1" parsePre="1" consecutive="1" xl2000="1" url="http://10.238.10.73:83/ssp_estadistica/notas_vulnerable/notas_secciones_cuaderno.php?mes='Enero'&amp;anio='2011'&amp;idSeccion=1"/>
  </connection>
  <connection id="5237" xr16:uid="{00000000-0015-0000-FFFF-FFFF74140000}" name="Conexión5710" type="4" refreshedVersion="3" background="1">
    <webPr sourceData="1" parsePre="1" consecutive="1" xl2000="1" url="http://10.238.195.148:8080/ssp_estadistica_vulnerable/notas_vulnerable/notas_secciones_cuaderno.php?mes='Enero'&amp;anio='2014'&amp;idSeccion='29' "/>
  </connection>
  <connection id="5238" xr16:uid="{00000000-0015-0000-FFFF-FFFF75140000}" name="Conexión5711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239" xr16:uid="{00000000-0015-0000-FFFF-FFFF76140000}" name="Conexión5712" type="4" refreshedVersion="3" background="1">
    <webPr sourceData="1" parsePre="1" consecutive="1" xl2000="1" url="http://10.238.195.148:8080/ssp_estadistica_vulnerable/cuaderno_vulnerable/exportar_2014/concentrado_excel.php?mes=Enero&amp;anio=2014&amp;origen=excel"/>
  </connection>
  <connection id="5240" xr16:uid="{00000000-0015-0000-FFFF-FFFF77140000}" name="Conexión5713" type="4" refreshedVersion="3" background="1">
    <webPr sourceData="1" parsePre="1" consecutive="1" xl2000="1" url="http://10.238.195.148:8080/ssp_estadistica_vulnerable/notas_vulnerable/notas_secciones_cuaderno.php?mes='Enero'&amp;anio='2014'&amp;idSeccion='29' "/>
  </connection>
  <connection id="5241" xr16:uid="{00000000-0015-0000-FFFF-FFFF78140000}" name="Conexión5714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242" xr16:uid="{00000000-0015-0000-FFFF-FFFF79140000}" name="Conexión5715" type="4" refreshedVersion="3" background="1">
    <webPr sourceData="1" parsePre="1" consecutive="1" xl2000="1" url="http://10.238.195.148:8080/ssp_estadistica_vulnerable/cuaderno_vulnerable/exportar_2014/concentrado_excel.php?mes=Enero&amp;anio=2014&amp;origen=excel"/>
  </connection>
  <connection id="5243" xr16:uid="{00000000-0015-0000-FFFF-FFFF7A140000}" name="Conexión5716" type="4" refreshedVersion="3" background="1">
    <webPr sourceData="1" parsePre="1" consecutive="1" xl2000="1" url="http://10.238.195.148:8080/ssp_estadistica_vulnerable/notas_vulnerable/notas_secciones_cuaderno.php?mes='Enero'&amp;anio='2014'&amp;idSeccion='29' "/>
  </connection>
  <connection id="5244" xr16:uid="{00000000-0015-0000-FFFF-FFFF7B140000}" name="Conexión5717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45" xr16:uid="{00000000-0015-0000-FFFF-FFFF7C140000}" name="Conexión5718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246" xr16:uid="{00000000-0015-0000-FFFF-FFFF7D140000}" name="Conexión5719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247" xr16:uid="{00000000-0015-0000-FFFF-FFFF7E140000}" name="Conexión572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5248" xr16:uid="{00000000-0015-0000-FFFF-FFFF7F140000}" name="Conexión5720" type="4" refreshedVersion="3" background="1">
    <webPr sourceData="1" parsePre="1" consecutive="1" xl2000="1" url="http://10.238.195.148:8080/ssp_estadistica_vulnerable/cuaderno_vulnerable/exportar_2014/concentrado_excel.php?mes=Enero&amp;anio=2014&amp;origen=excel"/>
  </connection>
  <connection id="5249" xr16:uid="{00000000-0015-0000-FFFF-FFFF80140000}" name="Conexión5721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50" xr16:uid="{00000000-0015-0000-FFFF-FFFF81140000}" name="Conexión5722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251" xr16:uid="{00000000-0015-0000-FFFF-FFFF82140000}" name="Conexión5723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252" xr16:uid="{00000000-0015-0000-FFFF-FFFF83140000}" name="Conexión5724" type="4" refreshedVersion="3" background="1">
    <webPr sourceData="1" parsePre="1" consecutive="1" xl2000="1" url="http://10.238.195.148:8080/ssp_estadistica_vulnerable/notas_vulnerable/notas_secciones_cuaderno.php?mes='Enero'&amp;anio='2014'&amp;idSeccion='29' "/>
  </connection>
  <connection id="5253" xr16:uid="{00000000-0015-0000-FFFF-FFFF84140000}" name="Conexión5725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54" xr16:uid="{00000000-0015-0000-FFFF-FFFF85140000}" name="Conexión5726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255" xr16:uid="{00000000-0015-0000-FFFF-FFFF86140000}" name="Conexión5727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256" xr16:uid="{00000000-0015-0000-FFFF-FFFF87140000}" name="Conexión5728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57" xr16:uid="{00000000-0015-0000-FFFF-FFFF88140000}" name="Conexión5729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58" xr16:uid="{00000000-0015-0000-FFFF-FFFF89140000}" name="Conexión573" type="4" refreshedVersion="3" background="1" saveData="1">
    <webPr sourceData="1" parsePre="1" consecutive="1" xl2000="1" url="http://10.238.10.73:83/ssp_estadistica/notas_vulnerable/notas_secciones_cuaderno.php?mes='Enero'&amp;anio='2011'&amp;idSeccion=2"/>
  </connection>
  <connection id="5259" xr16:uid="{00000000-0015-0000-FFFF-FFFF8A140000}" name="Conexión5730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260" xr16:uid="{00000000-0015-0000-FFFF-FFFF8B140000}" name="Conexión5731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261" xr16:uid="{00000000-0015-0000-FFFF-FFFF8C140000}" name="Conexión5732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262" xr16:uid="{00000000-0015-0000-FFFF-FFFF8D140000}" name="Conexión5733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63" xr16:uid="{00000000-0015-0000-FFFF-FFFF8E140000}" name="Conexión5734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264" xr16:uid="{00000000-0015-0000-FFFF-FFFF8F140000}" name="Conexión5735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265" xr16:uid="{00000000-0015-0000-FFFF-FFFF90140000}" name="Conexión5736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266" xr16:uid="{00000000-0015-0000-FFFF-FFFF91140000}" name="Conexión5737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67" xr16:uid="{00000000-0015-0000-FFFF-FFFF92140000}" name="Conexión5738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268" xr16:uid="{00000000-0015-0000-FFFF-FFFF93140000}" name="Conexión5739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269" xr16:uid="{00000000-0015-0000-FFFF-FFFF94140000}" name="Conexión574" type="4" refreshedVersion="3" background="1" saveData="1">
    <webPr sourceData="1" parsePre="1" consecutive="1" xl2000="1" url="http://10.238.10.73:83/ssp_estadistica/cuaderno_vulnerable/exportar/parametros_cuaderno_vulnerable.php"/>
  </connection>
  <connection id="5270" xr16:uid="{00000000-0015-0000-FFFF-FFFF95140000}" name="Conexión5740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71" xr16:uid="{00000000-0015-0000-FFFF-FFFF96140000}" name="Conexión5741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72" xr16:uid="{00000000-0015-0000-FFFF-FFFF97140000}" name="Conexión5742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273" xr16:uid="{00000000-0015-0000-FFFF-FFFF98140000}" name="Conexión5743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274" xr16:uid="{00000000-0015-0000-FFFF-FFFF99140000}" name="Conexión5744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275" xr16:uid="{00000000-0015-0000-FFFF-FFFF9A140000}" name="Conexión5745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76" xr16:uid="{00000000-0015-0000-FFFF-FFFF9B140000}" name="Conexión5746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277" xr16:uid="{00000000-0015-0000-FFFF-FFFF9C140000}" name="Conexión5747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278" xr16:uid="{00000000-0015-0000-FFFF-FFFF9D140000}" name="Conexión5748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279" xr16:uid="{00000000-0015-0000-FFFF-FFFF9E140000}" name="Conexión5749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280" xr16:uid="{00000000-0015-0000-FFFF-FFFF9F140000}" name="Conexión575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5281" xr16:uid="{00000000-0015-0000-FFFF-FFFFA0140000}" name="Conexión5750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82" xr16:uid="{00000000-0015-0000-FFFF-FFFFA1140000}" name="Conexión5751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283" xr16:uid="{00000000-0015-0000-FFFF-FFFFA2140000}" name="Conexión5752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284" xr16:uid="{00000000-0015-0000-FFFF-FFFFA3140000}" name="Conexión5753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285" xr16:uid="{00000000-0015-0000-FFFF-FFFFA4140000}" name="Conexión5754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286" xr16:uid="{00000000-0015-0000-FFFF-FFFFA5140000}" name="Conexión5755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87" xr16:uid="{00000000-0015-0000-FFFF-FFFFA6140000}" name="Conexión5756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288" xr16:uid="{00000000-0015-0000-FFFF-FFFFA7140000}" name="Conexión5757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289" xr16:uid="{00000000-0015-0000-FFFF-FFFFA8140000}" name="Conexión5758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290" xr16:uid="{00000000-0015-0000-FFFF-FFFFA9140000}" name="Conexión5759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291" xr16:uid="{00000000-0015-0000-FFFF-FFFFAA140000}" name="Conexión576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5292" xr16:uid="{00000000-0015-0000-FFFF-FFFFAB140000}" name="Conexión5760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293" xr16:uid="{00000000-0015-0000-FFFF-FFFFAC140000}" name="Conexión5761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94" xr16:uid="{00000000-0015-0000-FFFF-FFFFAD140000}" name="Conexión5762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295" xr16:uid="{00000000-0015-0000-FFFF-FFFFAE140000}" name="Conexión5763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96" xr16:uid="{00000000-0015-0000-FFFF-FFFFAF140000}" name="Conexión5764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297" xr16:uid="{00000000-0015-0000-FFFF-FFFFB0140000}" name="Conexión5765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298" xr16:uid="{00000000-0015-0000-FFFF-FFFFB1140000}" name="Conexión5766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299" xr16:uid="{00000000-0015-0000-FFFF-FFFFB2140000}" name="Conexión5767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300" xr16:uid="{00000000-0015-0000-FFFF-FFFFB3140000}" name="Conexión5768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301" xr16:uid="{00000000-0015-0000-FFFF-FFFFB4140000}" name="Conexión5769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302" xr16:uid="{00000000-0015-0000-FFFF-FFFFB5140000}" name="Conexión577" type="4" refreshedVersion="3" background="1" saveData="1">
    <webPr sourceData="1" parsePre="1" consecutive="1" xl2000="1" url="http://10.238.10.73:83/ssp_estadistica/notas_vulnerable/notas_secciones_cuaderno.php?mes='Enero'&amp;anio='2011'&amp;idSeccion=1"/>
  </connection>
  <connection id="5303" xr16:uid="{00000000-0015-0000-FFFF-FFFFB6140000}" name="Conexión5770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304" xr16:uid="{00000000-0015-0000-FFFF-FFFFB7140000}" name="Conexión5771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305" xr16:uid="{00000000-0015-0000-FFFF-FFFFB8140000}" name="Conexión5772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306" xr16:uid="{00000000-0015-0000-FFFF-FFFFB9140000}" name="Conexión5773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307" xr16:uid="{00000000-0015-0000-FFFF-FFFFBA140000}" name="Conexión5774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308" xr16:uid="{00000000-0015-0000-FFFF-FFFFBB140000}" name="Conexión5775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309" xr16:uid="{00000000-0015-0000-FFFF-FFFFBC140000}" name="Conexión5776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310" xr16:uid="{00000000-0015-0000-FFFF-FFFFBD140000}" name="Conexión5777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311" xr16:uid="{00000000-0015-0000-FFFF-FFFFBE140000}" name="Conexión5778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312" xr16:uid="{00000000-0015-0000-FFFF-FFFFBF140000}" name="Conexión5779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313" xr16:uid="{00000000-0015-0000-FFFF-FFFFC0140000}" name="Conexión578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5314" xr16:uid="{00000000-0015-0000-FFFF-FFFFC1140000}" name="Conexión5780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315" xr16:uid="{00000000-0015-0000-FFFF-FFFFC2140000}" name="Conexión5781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316" xr16:uid="{00000000-0015-0000-FFFF-FFFFC3140000}" name="Conexión5782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317" xr16:uid="{00000000-0015-0000-FFFF-FFFFC4140000}" name="Conexión5783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318" xr16:uid="{00000000-0015-0000-FFFF-FFFFC5140000}" name="Conexión5784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319" xr16:uid="{00000000-0015-0000-FFFF-FFFFC6140000}" name="Conexión5785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320" xr16:uid="{00000000-0015-0000-FFFF-FFFFC7140000}" name="Conexión5786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321" xr16:uid="{00000000-0015-0000-FFFF-FFFFC8140000}" name="Conexión5787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322" xr16:uid="{00000000-0015-0000-FFFF-FFFFC9140000}" name="Conexión5788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323" xr16:uid="{00000000-0015-0000-FFFF-FFFFCA140000}" name="Conexión5789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324" xr16:uid="{00000000-0015-0000-FFFF-FFFFCB140000}" name="Conexión579" type="4" refreshedVersion="3" background="1" saveData="1">
    <webPr sourceData="1" parsePre="1" consecutive="1" xl2000="1" url="http://10.238.10.73:83/ssp_estadistica/notas_vulnerable/notas_secciones_cuaderno.php?mes='Enero'&amp;anio='2011'&amp;idSeccion=2"/>
  </connection>
  <connection id="5325" xr16:uid="{00000000-0015-0000-FFFF-FFFFCC140000}" name="Conexión5790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326" xr16:uid="{00000000-0015-0000-FFFF-FFFFCD140000}" name="Conexión5791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327" xr16:uid="{00000000-0015-0000-FFFF-FFFFCE140000}" name="Conexión5792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328" xr16:uid="{00000000-0015-0000-FFFF-FFFFCF140000}" name="Conexión5793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329" xr16:uid="{00000000-0015-0000-FFFF-FFFFD0140000}" name="Conexión5794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330" xr16:uid="{00000000-0015-0000-FFFF-FFFFD1140000}" name="Conexión5795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331" xr16:uid="{00000000-0015-0000-FFFF-FFFFD2140000}" name="Conexión5796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332" xr16:uid="{00000000-0015-0000-FFFF-FFFFD3140000}" name="Conexión5797" type="4" refreshedVersion="3" background="1">
    <webPr sourceData="1" parsePre="1" consecutive="1" xl2000="1" url="http://10.238.199.9:8080/ssp_estadistica_vulnerable/cuaderno_vulnerable/exportar_2014/parametros_cuaderno_vulnerable.php"/>
  </connection>
  <connection id="5333" xr16:uid="{00000000-0015-0000-FFFF-FFFFD4140000}" name="Conexión5798" type="4" refreshedVersion="3" background="1">
    <webPr sourceData="1" parsePre="1" consecutive="1" xl2000="1" url="http://10.238.199.9:8080/ssp_estadistica_vulnerable/cuaderno_vulnerable/exportar_2014/concentrado_excel.php?mes=Enero&amp;anio=2015&amp;origen=excel"/>
  </connection>
  <connection id="5334" xr16:uid="{00000000-0015-0000-FFFF-FFFFD5140000}" name="Conexión5799" type="4" refreshedVersion="3" background="1">
    <webPr sourceData="1" parsePre="1" consecutive="1" xl2000="1" url="http://10.238.199.9:8080/ssp_estadistica_vulnerable/notas_vulnerable/notas_secciones_cuaderno.php?mes='Enero'&amp;anio='2015'&amp;idSeccion='29' "/>
  </connection>
  <connection id="5335" xr16:uid="{00000000-0015-0000-FFFF-FFFFD6140000}" name="Conexión58" type="4" refreshedVersion="3" background="1">
    <webPr sourceData="1" parsePre="1" consecutive="1" xl2000="1" url="http://10.238.10.73:83/ssp_estadistica/cuaderno_vulnerable/exportar/Pag_5_excel.php?mes=Enero&amp;anio=2011&amp;entidad=&amp;origen=excel"/>
  </connection>
  <connection id="5336" xr16:uid="{00000000-0015-0000-FFFF-FFFFD7140000}" name="Conexión580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5337" xr16:uid="{00000000-0015-0000-FFFF-FFFFD8140000}" name="Conexión5800" type="4" refreshedVersion="3" background="1" saveData="1">
    <webPr sourceData="1" parsePre="1" consecutive="1" xl2000="1" url="http://10.238.199.9:8080/ssp_estadistica_vulnerable/cuaderno_vulnerable/exportar_2014/parametros_cuaderno_vulnerable.php"/>
  </connection>
  <connection id="5338" xr16:uid="{00000000-0015-0000-FFFF-FFFFD9140000}" name="Conexión5801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339" xr16:uid="{00000000-0015-0000-FFFF-FFFFDA140000}" name="Conexión5802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340" xr16:uid="{00000000-0015-0000-FFFF-FFFFDB140000}" name="Conexión5803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341" xr16:uid="{00000000-0015-0000-FFFF-FFFFDC140000}" name="Conexión5804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342" xr16:uid="{00000000-0015-0000-FFFF-FFFFDD140000}" name="Conexión5805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343" xr16:uid="{00000000-0015-0000-FFFF-FFFFDE140000}" name="Conexión5806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344" xr16:uid="{00000000-0015-0000-FFFF-FFFFDF140000}" name="Conexión5807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345" xr16:uid="{00000000-0015-0000-FFFF-FFFFE0140000}" name="Conexión5808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346" xr16:uid="{00000000-0015-0000-FFFF-FFFFE1140000}" name="Conexión5809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347" xr16:uid="{00000000-0015-0000-FFFF-FFFFE2140000}" name="Conexión581" type="4" refreshedVersion="3" background="1" saveData="1">
    <webPr sourceData="1" parsePre="1" consecutive="1" xl2000="1" url="http://10.238.10.73:83/ssp_estadistica/notas_vulnerable/notas_secciones_cuaderno.php?mes='Enero'&amp;anio='2011'&amp;idSeccion=3"/>
  </connection>
  <connection id="5348" xr16:uid="{00000000-0015-0000-FFFF-FFFFE3140000}" name="Conexión5810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349" xr16:uid="{00000000-0015-0000-FFFF-FFFFE4140000}" name="Conexión5811" type="4" refreshedVersion="3" background="1" saveData="1">
    <webPr sourceData="1" parsePre="1" consecutive="1" xl2000="1" url="http://10.238.199.9:8080/ssp_estadistica_vulnerable/cuaderno_vulnerable/exportar_2014/concentrado_excel.php?mes=Enero&amp;anio=2015&amp;origen=excel"/>
  </connection>
  <connection id="5350" xr16:uid="{00000000-0015-0000-FFFF-FFFFE5140000}" name="Conexión5812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351" xr16:uid="{00000000-0015-0000-FFFF-FFFFE6140000}" name="Conexión5813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352" xr16:uid="{00000000-0015-0000-FFFF-FFFFE7140000}" name="Conexión5814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353" xr16:uid="{00000000-0015-0000-FFFF-FFFFE8140000}" name="Conexión5815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354" xr16:uid="{00000000-0015-0000-FFFF-FFFFE9140000}" name="Conexión5816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355" xr16:uid="{00000000-0015-0000-FFFF-FFFFEA140000}" name="Conexión5817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356" xr16:uid="{00000000-0015-0000-FFFF-FFFFEB140000}" name="Conexión5818" type="4" refreshedVersion="3" background="1" saveData="1">
    <webPr sourceData="1" parsePre="1" consecutive="1" xl2000="1" url="http://10.238.199.9:8080/ssp_estadistica_vulnerable/notas_vulnerable/notas_secciones_cuaderno.php?mes='Enero'&amp;anio='2015'&amp;idSeccion='29' "/>
  </connection>
  <connection id="5357" xr16:uid="{00000000-0015-0000-FFFF-FFFFEC140000}" name="Conexión5819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358" xr16:uid="{00000000-0015-0000-FFFF-FFFFED140000}" name="Conexión582" type="4" refreshedVersion="3" background="1">
    <webPr sourceData="1" parsePre="1" consecutive="1" xl2000="1" url="http://10.238.10.73:83/ssp_estadistica/cuaderno_vulnerable/exportar/parametros_cuaderno_vulnerable.php"/>
  </connection>
  <connection id="5359" xr16:uid="{00000000-0015-0000-FFFF-FFFFEE140000}" name="Conexión5820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360" xr16:uid="{00000000-0015-0000-FFFF-FFFFEF140000}" name="Conexión5821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361" xr16:uid="{00000000-0015-0000-FFFF-FFFFF0140000}" name="Conexión5822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362" xr16:uid="{00000000-0015-0000-FFFF-FFFFF1140000}" name="Conexión5823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363" xr16:uid="{00000000-0015-0000-FFFF-FFFFF2140000}" name="Conexión5824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364" xr16:uid="{00000000-0015-0000-FFFF-FFFFF3140000}" name="Conexión5825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365" xr16:uid="{00000000-0015-0000-FFFF-FFFFF4140000}" name="Conexión5826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366" xr16:uid="{00000000-0015-0000-FFFF-FFFFF5140000}" name="Conexión5827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367" xr16:uid="{00000000-0015-0000-FFFF-FFFFF6140000}" name="Conexión5828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368" xr16:uid="{00000000-0015-0000-FFFF-FFFFF7140000}" name="Conexión5829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369" xr16:uid="{00000000-0015-0000-FFFF-FFFFF8140000}" name="Conexión583" type="4" refreshedVersion="3" background="1" saveData="1">
    <webPr sourceData="1" parsePre="1" consecutive="1" xl2000="1" url="http://10.238.10.73:83/ssp_estadistica/cuaderno_vulnerable/exportar/parametros_cuaderno_vulnerable.php"/>
  </connection>
  <connection id="5370" xr16:uid="{00000000-0015-0000-FFFF-FFFFF9140000}" name="Conexión5830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371" xr16:uid="{00000000-0015-0000-FFFF-FFFFFA140000}" name="Conexión5831" type="4" refreshedVersion="3" background="1">
    <webPr sourceData="1" parsePre="1" consecutive="1" xl2000="1" url="http://10.238.199.9:8080/ssp_estadistica_vulnerable/cuaderno_vulnerable/exportar_2014/parametros_cuaderno_vulnerable.php"/>
  </connection>
  <connection id="5372" xr16:uid="{00000000-0015-0000-FFFF-FFFFFB140000}" name="Conexión5832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373" xr16:uid="{00000000-0015-0000-FFFF-FFFFFC140000}" name="Conexión5833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374" xr16:uid="{00000000-0015-0000-FFFF-FFFFFD140000}" name="Conexión5834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375" xr16:uid="{00000000-0015-0000-FFFF-FFFFFE140000}" name="Conexión5835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376" xr16:uid="{00000000-0015-0000-FFFF-FFFFFF140000}" name="Conexión5836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377" xr16:uid="{00000000-0015-0000-FFFF-FFFF00150000}" name="Conexión5837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378" xr16:uid="{00000000-0015-0000-FFFF-FFFF01150000}" name="Conexión5838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379" xr16:uid="{00000000-0015-0000-FFFF-FFFF02150000}" name="Conexión5839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380" xr16:uid="{00000000-0015-0000-FFFF-FFFF03150000}" name="Conexión584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5381" xr16:uid="{00000000-0015-0000-FFFF-FFFF04150000}" name="Conexión5840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382" xr16:uid="{00000000-0015-0000-FFFF-FFFF05150000}" name="Conexión5841" type="4" refreshedVersion="3" background="1">
    <webPr sourceData="1" parsePre="1" consecutive="1" xl2000="1" url="http://10.238.199.9:8080/ssp_estadistica_vulnerable/cuaderno_vulnerable/exportar_2014/concentrado_excel.php?mes=Enero&amp;anio=2015&amp;origen=excel"/>
  </connection>
  <connection id="5383" xr16:uid="{00000000-0015-0000-FFFF-FFFF06150000}" name="Conexión5842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384" xr16:uid="{00000000-0015-0000-FFFF-FFFF07150000}" name="Conexión5843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385" xr16:uid="{00000000-0015-0000-FFFF-FFFF08150000}" name="Conexión5844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386" xr16:uid="{00000000-0015-0000-FFFF-FFFF09150000}" name="Conexión5845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387" xr16:uid="{00000000-0015-0000-FFFF-FFFF0A150000}" name="Conexión5846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388" xr16:uid="{00000000-0015-0000-FFFF-FFFF0B150000}" name="Conexión5847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389" xr16:uid="{00000000-0015-0000-FFFF-FFFF0C150000}" name="Conexión5848" type="4" refreshedVersion="3" background="1">
    <webPr sourceData="1" parsePre="1" consecutive="1" xl2000="1" url="http://10.238.199.9:8080/ssp_estadistica_vulnerable/notas_vulnerable/notas_secciones_cuaderno.php?mes='Enero'&amp;anio='2015'&amp;idSeccion='29' "/>
  </connection>
  <connection id="5390" xr16:uid="{00000000-0015-0000-FFFF-FFFF0D150000}" name="Conexión5849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391" xr16:uid="{00000000-0015-0000-FFFF-FFFF0E150000}" name="Conexión585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5392" xr16:uid="{00000000-0015-0000-FFFF-FFFF0F150000}" name="Conexión5850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393" xr16:uid="{00000000-0015-0000-FFFF-FFFF10150000}" name="Conexión5851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394" xr16:uid="{00000000-0015-0000-FFFF-FFFF11150000}" name="Conexión5852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395" xr16:uid="{00000000-0015-0000-FFFF-FFFF12150000}" name="Conexión5853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396" xr16:uid="{00000000-0015-0000-FFFF-FFFF13150000}" name="Conexión5854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397" xr16:uid="{00000000-0015-0000-FFFF-FFFF14150000}" name="Conexión5855" type="4" refreshedVersion="3" background="1" saveData="1">
    <webPr sourceData="1" parsePre="1" consecutive="1" xl2000="1" url="http://10.238.199.9:8080/ssp_estadistica_vulnerable/cuaderno_vulnerable/exportar_2014/parametros_cuaderno_vulnerable.php"/>
  </connection>
  <connection id="5398" xr16:uid="{00000000-0015-0000-FFFF-FFFF15150000}" name="Conexión5856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399" xr16:uid="{00000000-0015-0000-FFFF-FFFF16150000}" name="Conexión5857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400" xr16:uid="{00000000-0015-0000-FFFF-FFFF17150000}" name="Conexión5858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401" xr16:uid="{00000000-0015-0000-FFFF-FFFF18150000}" name="Conexión5859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402" xr16:uid="{00000000-0015-0000-FFFF-FFFF19150000}" name="Conexión586" type="4" refreshedVersion="3" background="1" saveData="1">
    <webPr sourceData="1" parsePre="1" consecutive="1" xl2000="1" url="http://10.238.10.73:83/ssp_estadistica/notas_vulnerable/notas_secciones_cuaderno.php?mes='Enero'&amp;anio='2011'&amp;idSeccion=1"/>
  </connection>
  <connection id="5403" xr16:uid="{00000000-0015-0000-FFFF-FFFF1A150000}" name="Conexión5860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404" xr16:uid="{00000000-0015-0000-FFFF-FFFF1B150000}" name="Conexión5861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405" xr16:uid="{00000000-0015-0000-FFFF-FFFF1C150000}" name="Conexión5862" type="4" refreshedVersion="3" background="1" saveData="1">
    <webPr sourceData="1" parsePre="1" consecutive="1" xl2000="1" url="http://10.238.199.9:8080/ssp_estadistica_vulnerable/cuaderno_vulnerable/exportar_2014/concentrado_excel.php?mes=Enero&amp;anio=2015&amp;origen=excel"/>
  </connection>
  <connection id="5406" xr16:uid="{00000000-0015-0000-FFFF-FFFF1D150000}" name="Conexión5863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407" xr16:uid="{00000000-0015-0000-FFFF-FFFF1E150000}" name="Conexión5864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408" xr16:uid="{00000000-0015-0000-FFFF-FFFF1F150000}" name="Conexión5865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409" xr16:uid="{00000000-0015-0000-FFFF-FFFF20150000}" name="Conexión5866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410" xr16:uid="{00000000-0015-0000-FFFF-FFFF21150000}" name="Conexión5867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411" xr16:uid="{00000000-0015-0000-FFFF-FFFF22150000}" name="Conexión5868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412" xr16:uid="{00000000-0015-0000-FFFF-FFFF23150000}" name="Conexión5869" type="4" refreshedVersion="3" background="1" saveData="1">
    <webPr sourceData="1" parsePre="1" consecutive="1" xl2000="1" url="http://10.238.199.9:8080/ssp_estadistica_vulnerable/notas_vulnerable/notas_secciones_cuaderno.php?mes='Enero'&amp;anio='2015'&amp;idSeccion='29' "/>
  </connection>
  <connection id="5413" xr16:uid="{00000000-0015-0000-FFFF-FFFF24150000}" name="Conexión587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5414" xr16:uid="{00000000-0015-0000-FFFF-FFFF25150000}" name="Conexión5870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415" xr16:uid="{00000000-0015-0000-FFFF-FFFF26150000}" name="Conexión5871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416" xr16:uid="{00000000-0015-0000-FFFF-FFFF27150000}" name="Conexión5872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417" xr16:uid="{00000000-0015-0000-FFFF-FFFF28150000}" name="Conexión5873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418" xr16:uid="{00000000-0015-0000-FFFF-FFFF29150000}" name="Conexión5874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419" xr16:uid="{00000000-0015-0000-FFFF-FFFF2A150000}" name="Conexión5875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420" xr16:uid="{00000000-0015-0000-FFFF-FFFF2B150000}" name="Conexión5876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421" xr16:uid="{00000000-0015-0000-FFFF-FFFF2C150000}" name="Conexión5877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422" xr16:uid="{00000000-0015-0000-FFFF-FFFF2D150000}" name="Conexión5878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423" xr16:uid="{00000000-0015-0000-FFFF-FFFF2E150000}" name="Conexión5879" type="4" refreshedVersion="3" background="1" saveData="1">
    <webPr sourceData="1" parsePre="1" consecutive="1" xl2000="1" url="http://10.238.199.9:8080/ssp_estadistica_vulnerable/cuaderno_vulnerable/exportar_2014/parametros_cuaderno_vulnerable.php"/>
  </connection>
  <connection id="5424" xr16:uid="{00000000-0015-0000-FFFF-FFFF2F150000}" name="Conexión588" type="4" refreshedVersion="3" background="1" saveData="1">
    <webPr sourceData="1" parsePre="1" consecutive="1" xl2000="1" url="http://10.238.10.73:83/ssp_estadistica/notas_vulnerable/notas_secciones_cuaderno.php?mes='Enero'&amp;anio='2011'&amp;idSeccion=2"/>
  </connection>
  <connection id="5425" xr16:uid="{00000000-0015-0000-FFFF-FFFF30150000}" name="Conexión5880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426" xr16:uid="{00000000-0015-0000-FFFF-FFFF31150000}" name="Conexión5881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427" xr16:uid="{00000000-0015-0000-FFFF-FFFF32150000}" name="Conexión5882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428" xr16:uid="{00000000-0015-0000-FFFF-FFFF33150000}" name="Conexión5883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429" xr16:uid="{00000000-0015-0000-FFFF-FFFF34150000}" name="Conexión5884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430" xr16:uid="{00000000-0015-0000-FFFF-FFFF35150000}" name="Conexión5885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431" xr16:uid="{00000000-0015-0000-FFFF-FFFF36150000}" name="Conexión5886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432" xr16:uid="{00000000-0015-0000-FFFF-FFFF37150000}" name="Conexión5887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433" xr16:uid="{00000000-0015-0000-FFFF-FFFF38150000}" name="Conexión5888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434" xr16:uid="{00000000-0015-0000-FFFF-FFFF39150000}" name="Conexión5889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435" xr16:uid="{00000000-0015-0000-FFFF-FFFF3A150000}" name="Conexión589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5436" xr16:uid="{00000000-0015-0000-FFFF-FFFF3B150000}" name="Conexión5890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437" xr16:uid="{00000000-0015-0000-FFFF-FFFF3C150000}" name="Conexión5891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438" xr16:uid="{00000000-0015-0000-FFFF-FFFF3D150000}" name="Conexión5892" type="4" refreshedVersion="3" background="1" saveData="1">
    <webPr sourceData="1" parsePre="1" consecutive="1" xl2000="1" url="http://10.238.199.9:8080/ssp_estadistica_vulnerable/cuaderno_vulnerable/exportar_2014/concentrado_excel.php?mes=Enero&amp;anio=2015&amp;origen=excel"/>
  </connection>
  <connection id="5439" xr16:uid="{00000000-0015-0000-FFFF-FFFF3E150000}" name="Conexión5893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440" xr16:uid="{00000000-0015-0000-FFFF-FFFF3F150000}" name="Conexión5894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441" xr16:uid="{00000000-0015-0000-FFFF-FFFF40150000}" name="Conexión5895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442" xr16:uid="{00000000-0015-0000-FFFF-FFFF41150000}" name="Conexión5896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443" xr16:uid="{00000000-0015-0000-FFFF-FFFF42150000}" name="Conexión5897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444" xr16:uid="{00000000-0015-0000-FFFF-FFFF43150000}" name="Conexión5898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445" xr16:uid="{00000000-0015-0000-FFFF-FFFF44150000}" name="Conexión5899" type="4" refreshedVersion="3" background="1" saveData="1">
    <webPr sourceData="1" parsePre="1" consecutive="1" xl2000="1" url="http://10.238.199.9:8080/ssp_estadistica_vulnerable/notas_vulnerable/notas_secciones_cuaderno.php?mes='Enero'&amp;anio='2015'&amp;idSeccion='29' "/>
  </connection>
  <connection id="5446" xr16:uid="{00000000-0015-0000-FFFF-FFFF45150000}" name="Conexión59" type="4" refreshedVersion="3" background="1" saveData="1">
    <webPr sourceData="1" parsePre="1" consecutive="1" xl2000="1" url="http://10.238.10.73:83/ssp_estadistica/cuaderno_vulnerable/exportar/parametros_cuaderno_vulnerable.php"/>
  </connection>
  <connection id="5447" xr16:uid="{00000000-0015-0000-FFFF-FFFF46150000}" name="Conexión590" type="4" refreshedVersion="3" background="1" saveData="1">
    <webPr sourceData="1" parsePre="1" consecutive="1" xl2000="1" url="http://10.238.10.73:83/ssp_estadistica/notas_vulnerable/notas_secciones_cuaderno.php?mes='Enero'&amp;anio='2011'&amp;idSeccion=3"/>
  </connection>
  <connection id="5448" xr16:uid="{00000000-0015-0000-FFFF-FFFF47150000}" name="Conexión5900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449" xr16:uid="{00000000-0015-0000-FFFF-FFFF48150000}" name="Conexión5901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450" xr16:uid="{00000000-0015-0000-FFFF-FFFF49150000}" name="Conexión5902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451" xr16:uid="{00000000-0015-0000-FFFF-FFFF4A150000}" name="Conexión5903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452" xr16:uid="{00000000-0015-0000-FFFF-FFFF4B150000}" name="Conexión5904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453" xr16:uid="{00000000-0015-0000-FFFF-FFFF4C150000}" name="Conexión5905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454" xr16:uid="{00000000-0015-0000-FFFF-FFFF4D150000}" name="Conexión5906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455" xr16:uid="{00000000-0015-0000-FFFF-FFFF4E150000}" name="Conexión5907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456" xr16:uid="{00000000-0015-0000-FFFF-FFFF4F150000}" name="Conexión5908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457" xr16:uid="{00000000-0015-0000-FFFF-FFFF50150000}" name="Conexión5909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458" xr16:uid="{00000000-0015-0000-FFFF-FFFF51150000}" name="Conexión591" type="4" refreshedVersion="3" background="1" saveData="1">
    <webPr sourceData="1" parsePre="1" consecutive="1" xl2000="1" url="http://10.238.10.73:83/ssp_estadistica/cuaderno_vulnerable/exportar/parametros_cuaderno_vulnerable.php"/>
  </connection>
  <connection id="5459" xr16:uid="{00000000-0015-0000-FFFF-FFFF52150000}" name="Conexión5910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460" xr16:uid="{00000000-0015-0000-FFFF-FFFF53150000}" name="Conexión5911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461" xr16:uid="{00000000-0015-0000-FFFF-FFFF54150000}" name="Conexión5912" type="4" refreshedVersion="3" background="1" saveData="1">
    <webPr sourceData="1" parsePre="1" consecutive="1" xl2000="1" url="http://10.238.199.9:8080/ssp_estadistica_vulnerable/cuaderno_vulnerable/exportar_2014/parametros_cuaderno_vulnerable.php"/>
  </connection>
  <connection id="5462" xr16:uid="{00000000-0015-0000-FFFF-FFFF55150000}" name="Conexión5913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463" xr16:uid="{00000000-0015-0000-FFFF-FFFF56150000}" name="Conexión5914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464" xr16:uid="{00000000-0015-0000-FFFF-FFFF57150000}" name="Conexión5915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465" xr16:uid="{00000000-0015-0000-FFFF-FFFF58150000}" name="Conexión5916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466" xr16:uid="{00000000-0015-0000-FFFF-FFFF59150000}" name="Conexión5917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467" xr16:uid="{00000000-0015-0000-FFFF-FFFF5A150000}" name="Conexión5918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468" xr16:uid="{00000000-0015-0000-FFFF-FFFF5B150000}" name="Conexión5919" type="4" refreshedVersion="3" background="1">
    <webPr sourceData="1" parsePre="1" consecutive="1" xl2000="1" url="http://10.238.199.9:8080/ssp_estadistica_vulnerable/cuaderno_vulnerable/exportar_2014/parametros_cuaderno_vulnerable.php"/>
  </connection>
  <connection id="5469" xr16:uid="{00000000-0015-0000-FFFF-FFFF5C150000}" name="Conexión592" type="4" refreshedVersion="3" background="1">
    <webPr sourceData="1" parsePre="1" consecutive="1" xl2000="1" url="http://10.238.10.73:83/ssp_estadistica/cuaderno_vulnerable/exportar/parametros_cuaderno_vulnerable.php"/>
  </connection>
  <connection id="5470" xr16:uid="{00000000-0015-0000-FFFF-FFFF5D150000}" name="Conexión5920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471" xr16:uid="{00000000-0015-0000-FFFF-FFFF5E150000}" name="Conexión5921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472" xr16:uid="{00000000-0015-0000-FFFF-FFFF5F150000}" name="Conexión5922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473" xr16:uid="{00000000-0015-0000-FFFF-FFFF60150000}" name="Conexión5923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474" xr16:uid="{00000000-0015-0000-FFFF-FFFF61150000}" name="Conexión5924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475" xr16:uid="{00000000-0015-0000-FFFF-FFFF62150000}" name="Conexión5925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476" xr16:uid="{00000000-0015-0000-FFFF-FFFF63150000}" name="Conexión5926" type="4" refreshedVersion="3" background="1">
    <webPr sourceData="1" parsePre="1" consecutive="1" xl2000="1" url="http://10.238.199.9:8080/ssp_estadistica_vulnerable/cuaderno_vulnerable/exportar_2014/concentrado_excel.php?mes=Enero&amp;anio=2015&amp;origen=excel"/>
  </connection>
  <connection id="5477" xr16:uid="{00000000-0015-0000-FFFF-FFFF64150000}" name="Conexión5927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478" xr16:uid="{00000000-0015-0000-FFFF-FFFF65150000}" name="Conexión5928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479" xr16:uid="{00000000-0015-0000-FFFF-FFFF66150000}" name="Conexión5929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480" xr16:uid="{00000000-0015-0000-FFFF-FFFF67150000}" name="Conexión593" type="4" refreshedVersion="3" background="1">
    <webPr sourceData="1" parsePre="1" consecutive="1" xl2000="1" url="http://10.238.10.73:83/ssp_estadistica/cuaderno_vulnerable/exportar/concentrado_excel.php?mes=Enero&amp;anio=2011&amp;origen=excel"/>
  </connection>
  <connection id="5481" xr16:uid="{00000000-0015-0000-FFFF-FFFF68150000}" name="Conexión5930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482" xr16:uid="{00000000-0015-0000-FFFF-FFFF69150000}" name="Conexión5931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483" xr16:uid="{00000000-0015-0000-FFFF-FFFF6A150000}" name="Conexión5932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484" xr16:uid="{00000000-0015-0000-FFFF-FFFF6B150000}" name="Conexión5933" type="4" refreshedVersion="3" background="1">
    <webPr sourceData="1" parsePre="1" consecutive="1" xl2000="1" url="http://10.238.199.9:8080/ssp_estadistica_vulnerable/notas_vulnerable/notas_secciones_cuaderno.php?mes='Enero'&amp;anio='2015'&amp;idSeccion='29' "/>
  </connection>
  <connection id="5485" xr16:uid="{00000000-0015-0000-FFFF-FFFF6C150000}" name="Conexión5934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486" xr16:uid="{00000000-0015-0000-FFFF-FFFF6D150000}" name="Conexión5935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487" xr16:uid="{00000000-0015-0000-FFFF-FFFF6E150000}" name="Conexión5936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488" xr16:uid="{00000000-0015-0000-FFFF-FFFF6F150000}" name="Conexión5937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489" xr16:uid="{00000000-0015-0000-FFFF-FFFF70150000}" name="Conexión5938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490" xr16:uid="{00000000-0015-0000-FFFF-FFFF71150000}" name="Conexión5939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491" xr16:uid="{00000000-0015-0000-FFFF-FFFF72150000}" name="Conexión594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5492" xr16:uid="{00000000-0015-0000-FFFF-FFFF73150000}" name="Conexión5940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493" xr16:uid="{00000000-0015-0000-FFFF-FFFF74150000}" name="Conexión5941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494" xr16:uid="{00000000-0015-0000-FFFF-FFFF75150000}" name="Conexión5942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495" xr16:uid="{00000000-0015-0000-FFFF-FFFF76150000}" name="Conexión5943" type="4" refreshedVersion="3" background="1">
    <webPr sourceData="1" parsePre="1" consecutive="1" xl2000="1" url="http://10.238.199.9:8080/ssp_estadistica_vulnerable/cuaderno_vulnerable/exportar_2014/parametros_cuaderno_vulnerable.php"/>
  </connection>
  <connection id="5496" xr16:uid="{00000000-0015-0000-FFFF-FFFF77150000}" name="Conexión5944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497" xr16:uid="{00000000-0015-0000-FFFF-FFFF78150000}" name="Conexión5945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498" xr16:uid="{00000000-0015-0000-FFFF-FFFF79150000}" name="Conexión5946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499" xr16:uid="{00000000-0015-0000-FFFF-FFFF7A150000}" name="Conexión5947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500" xr16:uid="{00000000-0015-0000-FFFF-FFFF7B150000}" name="Conexión5948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501" xr16:uid="{00000000-0015-0000-FFFF-FFFF7C150000}" name="Conexión5949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502" xr16:uid="{00000000-0015-0000-FFFF-FFFF7D150000}" name="Conexión595" type="4" refreshedVersion="3" background="1">
    <webPr sourceData="1" parsePre="1" consecutive="1" xl2000="1" url="http://10.238.10.73:83/ssp_estadistica/notas_vulnerable/notas_secciones_cuaderno.php?mes='Enero'&amp;anio='2011'&amp;idSeccion=1"/>
  </connection>
  <connection id="5503" xr16:uid="{00000000-0015-0000-FFFF-FFFF7E150000}" name="Conexión5950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504" xr16:uid="{00000000-0015-0000-FFFF-FFFF7F150000}" name="Conexión5951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505" xr16:uid="{00000000-0015-0000-FFFF-FFFF80150000}" name="Conexión5952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506" xr16:uid="{00000000-0015-0000-FFFF-FFFF81150000}" name="Conexión5953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507" xr16:uid="{00000000-0015-0000-FFFF-FFFF82150000}" name="Conexión5954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508" xr16:uid="{00000000-0015-0000-FFFF-FFFF83150000}" name="Conexión5955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509" xr16:uid="{00000000-0015-0000-FFFF-FFFF84150000}" name="Conexión5956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510" xr16:uid="{00000000-0015-0000-FFFF-FFFF85150000}" name="Conexión5957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511" xr16:uid="{00000000-0015-0000-FFFF-FFFF86150000}" name="Conexión5958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512" xr16:uid="{00000000-0015-0000-FFFF-FFFF87150000}" name="Conexión5959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513" xr16:uid="{00000000-0015-0000-FFFF-FFFF88150000}" name="Conexión596" type="4" refreshedVersion="3" background="1">
    <webPr sourceData="1" parsePre="1" consecutive="1" xl2000="1" url="http://10.238.10.73:83/ssp_estadistica/cuaderno_vulnerable/exportar/Pag_3_excel.php?mes=Enero&amp;anio=2011&amp;origen=excel"/>
  </connection>
  <connection id="5514" xr16:uid="{00000000-0015-0000-FFFF-FFFF89150000}" name="Conexión5960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515" xr16:uid="{00000000-0015-0000-FFFF-FFFF8A150000}" name="Conexión5961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516" xr16:uid="{00000000-0015-0000-FFFF-FFFF8B150000}" name="Conexión5962" type="4" refreshedVersion="3" background="1">
    <webPr sourceData="1" parsePre="1" consecutive="1" xl2000="1" url="http://10.238.199.9:8080/ssp_estadistica_vulnerable/cuaderno_vulnerable/exportar_2014/concentrado_excel.php?mes=Enero&amp;anio=2015&amp;origen=excel"/>
  </connection>
  <connection id="5517" xr16:uid="{00000000-0015-0000-FFFF-FFFF8C150000}" name="Conexión5963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518" xr16:uid="{00000000-0015-0000-FFFF-FFFF8D150000}" name="Conexión5964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519" xr16:uid="{00000000-0015-0000-FFFF-FFFF8E150000}" name="Conexión5965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520" xr16:uid="{00000000-0015-0000-FFFF-FFFF8F150000}" name="Conexión5966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521" xr16:uid="{00000000-0015-0000-FFFF-FFFF90150000}" name="Conexión5967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522" xr16:uid="{00000000-0015-0000-FFFF-FFFF91150000}" name="Conexión5968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523" xr16:uid="{00000000-0015-0000-FFFF-FFFF92150000}" name="Conexión5969" type="4" refreshedVersion="3" background="1">
    <webPr sourceData="1" parsePre="1" consecutive="1" xl2000="1" url="http://10.238.199.9:8080/ssp_estadistica_vulnerable/notas_vulnerable/notas_secciones_cuaderno.php?mes='Enero'&amp;anio='2015'&amp;idSeccion='29' "/>
  </connection>
  <connection id="5524" xr16:uid="{00000000-0015-0000-FFFF-FFFF93150000}" name="Conexión597" type="4" refreshedVersion="3" background="1">
    <webPr sourceData="1" parsePre="1" consecutive="1" xl2000="1" url="http://10.238.10.73:83/ssp_estadistica/notas_vulnerable/notas_secciones_cuaderno.php?mes='Enero'&amp;anio='2011'&amp;idSeccion=2"/>
  </connection>
  <connection id="5525" xr16:uid="{00000000-0015-0000-FFFF-FFFF94150000}" name="Conexión5970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526" xr16:uid="{00000000-0015-0000-FFFF-FFFF95150000}" name="Conexión5971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527" xr16:uid="{00000000-0015-0000-FFFF-FFFF96150000}" name="Conexión5972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528" xr16:uid="{00000000-0015-0000-FFFF-FFFF97150000}" name="Conexión5973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529" xr16:uid="{00000000-0015-0000-FFFF-FFFF98150000}" name="Conexión5974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530" xr16:uid="{00000000-0015-0000-FFFF-FFFF99150000}" name="Conexión5975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531" xr16:uid="{00000000-0015-0000-FFFF-FFFF9A150000}" name="Conexión5976" type="4" refreshedVersion="3" background="1" saveData="1">
    <webPr sourceData="1" parsePre="1" consecutive="1" xl2000="1" url="http://10.238.199.9:8080/ssp_estadistica_vulnerable/cuaderno_vulnerable/exportar_2014/parametros_cuaderno_vulnerable.php"/>
  </connection>
  <connection id="5532" xr16:uid="{00000000-0015-0000-FFFF-FFFF9B150000}" name="Conexión5977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533" xr16:uid="{00000000-0015-0000-FFFF-FFFF9C150000}" name="Conexión5978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534" xr16:uid="{00000000-0015-0000-FFFF-FFFF9D150000}" name="Conexión5979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535" xr16:uid="{00000000-0015-0000-FFFF-FFFF9E150000}" name="Conexión598" type="4" refreshedVersion="3" background="1">
    <webPr sourceData="1" parsePre="1" consecutive="1" xl2000="1" url="http://10.238.10.73:83/ssp_estadistica/cuaderno_vulnerable/exportar/Pag_4_excel.php?mes=Enero&amp;anio=2011&amp;origen=excel"/>
  </connection>
  <connection id="5536" xr16:uid="{00000000-0015-0000-FFFF-FFFF9F150000}" name="Conexión5980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537" xr16:uid="{00000000-0015-0000-FFFF-FFFFA0150000}" name="Conexión5981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538" xr16:uid="{00000000-0015-0000-FFFF-FFFFA1150000}" name="Conexión5982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539" xr16:uid="{00000000-0015-0000-FFFF-FFFFA2150000}" name="Conexión5983" type="4" refreshedVersion="3" background="1" saveData="1">
    <webPr sourceData="1" parsePre="1" consecutive="1" xl2000="1" url="http://10.238.199.9:8080/ssp_estadistica_vulnerable/cuaderno_vulnerable/exportar_2014/concentrado_excel.php?mes=Enero&amp;anio=2015&amp;origen=excel"/>
  </connection>
  <connection id="5540" xr16:uid="{00000000-0015-0000-FFFF-FFFFA3150000}" name="Conexión5984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541" xr16:uid="{00000000-0015-0000-FFFF-FFFFA4150000}" name="Conexión5985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542" xr16:uid="{00000000-0015-0000-FFFF-FFFFA5150000}" name="Conexión5986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543" xr16:uid="{00000000-0015-0000-FFFF-FFFFA6150000}" name="Conexión5987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544" xr16:uid="{00000000-0015-0000-FFFF-FFFFA7150000}" name="Conexión5988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545" xr16:uid="{00000000-0015-0000-FFFF-FFFFA8150000}" name="Conexión5989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546" xr16:uid="{00000000-0015-0000-FFFF-FFFFA9150000}" name="Conexión599" type="4" refreshedVersion="3" background="1">
    <webPr sourceData="1" parsePre="1" consecutive="1" xl2000="1" url="http://10.238.10.73:83/ssp_estadistica/notas_vulnerable/notas_secciones_cuaderno.php?mes='Enero'&amp;anio='2011'&amp;idSeccion=3"/>
  </connection>
  <connection id="5547" xr16:uid="{00000000-0015-0000-FFFF-FFFFAA150000}" name="Conexión5990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548" xr16:uid="{00000000-0015-0000-FFFF-FFFFAB150000}" name="Conexión5991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549" xr16:uid="{00000000-0015-0000-FFFF-FFFFAC150000}" name="Conexión5992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550" xr16:uid="{00000000-0015-0000-FFFF-FFFFAD150000}" name="Conexión5993" type="4" refreshedVersion="3" background="1" saveData="1">
    <webPr sourceData="1" parsePre="1" consecutive="1" xl2000="1" url="http://10.238.199.9:8080/ssp_estadistica_vulnerable/notas_vulnerable/notas_secciones_cuaderno.php?mes='Enero'&amp;anio='2015'&amp;idSeccion='29' "/>
  </connection>
  <connection id="5551" xr16:uid="{00000000-0015-0000-FFFF-FFFFAE150000}" name="Conexión5994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552" xr16:uid="{00000000-0015-0000-FFFF-FFFFAF150000}" name="Conexión5995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553" xr16:uid="{00000000-0015-0000-FFFF-FFFFB0150000}" name="Conexión5996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554" xr16:uid="{00000000-0015-0000-FFFF-FFFFB1150000}" name="Conexión5997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555" xr16:uid="{00000000-0015-0000-FFFF-FFFFB2150000}" name="Conexión5998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556" xr16:uid="{00000000-0015-0000-FFFF-FFFFB3150000}" name="Conexión5999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557" xr16:uid="{00000000-0015-0000-FFFF-FFFFB4150000}" name="Conexión6" type="4" refreshedVersion="3" background="1">
    <webPr sourceData="1" parsePre="1" consecutive="1" xl2000="1" url="http://10.238.10.73:83/ssp_estadistica/cuaderno_vulnerable/exportar/parametros_cuaderno_vulnerable.php"/>
  </connection>
  <connection id="5558" xr16:uid="{00000000-0015-0000-FFFF-FFFFB5150000}" name="Conexión60" type="4" refreshedVersion="3" background="1" saveData="1">
    <webPr sourceData="1" parsePre="1" consecutive="1" xl2000="1" url="http://10.238.10.73:83/ssp_estadistica/cuaderno_vulnerable/exportar/Pag_2_excel.php?mes=Enero&amp;anio=2011&amp;entidad=&amp;origen=excel"/>
  </connection>
  <connection id="5559" xr16:uid="{00000000-0015-0000-FFFF-FFFFB6150000}" name="Conexión600" type="4" refreshedVersion="3" background="1">
    <webPr sourceData="1" parsePre="1" consecutive="1" xl2000="1" url="http://10.238.10.73:83/ssp_estadistica/cuaderno_vulnerable/exportar/parametros_cuaderno_vulnerable.php"/>
  </connection>
  <connection id="5560" xr16:uid="{00000000-0015-0000-FFFF-FFFFB7150000}" name="Conexión6000" type="4" refreshedVersion="3" background="1" saveData="1">
    <webPr sourceData="1" parsePre="1" consecutive="1" xl2000="1" url="http://10.238.199.9:8080/ssp_estadistica_vulnerable/cuaderno_vulnerable/exportar_2014/parametros_cuaderno_vulnerable.php"/>
  </connection>
  <connection id="5561" xr16:uid="{00000000-0015-0000-FFFF-FFFFB8150000}" name="Conexión6001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562" xr16:uid="{00000000-0015-0000-FFFF-FFFFB9150000}" name="Conexión6002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563" xr16:uid="{00000000-0015-0000-FFFF-FFFFBA150000}" name="Conexión6003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564" xr16:uid="{00000000-0015-0000-FFFF-FFFFBB150000}" name="Conexión6004" type="4" refreshedVersion="3" background="1" saveData="1">
    <webPr sourceData="1" parsePre="1" consecutive="1" xl2000="1" url="http://10.238.199.9:8080/ssp_estadistica_vulnerable/cuaderno_vulnerable/exportar_2014/concentrado_excel.php?mes=Enero&amp;anio=2015&amp;origen=excel"/>
  </connection>
  <connection id="5565" xr16:uid="{00000000-0015-0000-FFFF-FFFFBC150000}" name="Conexión6005" type="4" refreshedVersion="3" background="1" saveData="1">
    <webPr sourceData="1" parsePre="1" consecutive="1" xl2000="1" url="http://10.238.199.9:8080/ssp_estadistica_vulnerable/notas_vulnerable/notas_secciones_cuaderno.php?mes='Enero'&amp;anio='2015'&amp;idSeccion='29' "/>
  </connection>
  <connection id="5566" xr16:uid="{00000000-0015-0000-FFFF-FFFFBD150000}" name="Conexión6006" type="4" refreshedVersion="4" background="1" saveData="1">
    <webPr sourceData="1" parsePre="1" consecutive="1" xl2000="1" url="http://10.238.194.141/ssp_estadistica_vulnerable/cuaderno_vulnerable/exportar_2014/parametros_cuaderno_vulnerable.php"/>
  </connection>
  <connection id="5567" xr16:uid="{00000000-0015-0000-FFFF-FFFFBE150000}" name="Conexión6007" type="4" refreshedVersion="4" background="1" saveData="1">
    <webPr sourceData="1" parsePre="1" consecutive="1" xl2000="1" url="http://10.238.194.141/ssp_estadistica_vulnerable/cuaderno_vulnerable/exportar_2014/parametros_cuaderno_vulnerable.php"/>
  </connection>
  <connection id="5568" xr16:uid="{00000000-0015-0000-FFFF-FFFFBF150000}" name="Conexión6008" type="4" refreshedVersion="4" background="1" saveData="1">
    <webPr sourceData="1" parsePre="1" consecutive="1" xl2000="1" url="http://10.238.194.141/ssp_estadistica_vulnerable/cuaderno_vulnerable/exportar_2014/concentrado_excel.php?mes=Junio&amp;anio=2017&amp;origen=excel"/>
  </connection>
  <connection id="5569" xr16:uid="{00000000-0015-0000-FFFF-FFFFC0150000}" name="Conexión6009" type="4" refreshedVersion="4" background="1" saveData="1">
    <webPr sourceData="1" parsePre="1" consecutive="1" xl2000="1" url="http://10.238.194.141/ssp_estadistica_vulnerable/notas_vulnerable/notas_secciones_cuaderno.php?mes='Junio'&amp;anio='2017'&amp;idSeccion='29' "/>
  </connection>
  <connection id="5570" xr16:uid="{00000000-0015-0000-FFFF-FFFFC1150000}" name="Conexión601" type="4" refreshedVersion="3" background="1">
    <webPr sourceData="1" parsePre="1" consecutive="1" xl2000="1" url="http://10.238.10.73:83/ssp_estadistica/cuaderno_vulnerable/exportar/parametros_cuaderno_vulnerable.php"/>
  </connection>
  <connection id="5571" xr16:uid="{00000000-0015-0000-FFFF-FFFFC2150000}" name="Conexión6010" type="4" refreshedVersion="4" background="1" saveData="1">
    <webPr sourceData="1" parsePre="1" consecutive="1" xl2000="1" url="http://10.238.195.89/ssp_estadistica_vulnerable/cuaderno_vulnerable/exportar_2014/parametros_cuaderno_vulnerable.php"/>
  </connection>
  <connection id="5572" xr16:uid="{00000000-0015-0000-FFFF-FFFFC3150000}" name="Conexión6011" type="4" refreshedVersion="4" background="1">
    <webPr sourceData="1" parsePre="1" consecutive="1" xl2000="1" url="http://10.238.199.8/ssp_estadistica_vulnerable/cuaderno_vulnerable/exportar_2014/parametros_cuaderno_vulnerable.php"/>
  </connection>
  <connection id="5573" xr16:uid="{00000000-0015-0000-FFFF-FFFFC4150000}" name="Conexión6012" type="4" refreshedVersion="4" background="1">
    <webPr sourceData="1" parsePre="1" consecutive="1" xl2000="1" url="http://10.238.199.8/ssp_estadistica_vulnerable/cuaderno_vulnerable/exportar_2014/parametros_cuaderno_vulnerable.php"/>
  </connection>
  <connection id="5574" xr16:uid="{00000000-0015-0000-FFFF-FFFFC5150000}" name="Conexión6013" type="4" refreshedVersion="4" background="1">
    <webPr sourceData="1" parsePre="1" consecutive="1" xl2000="1" url="http://10.238.199.8/ssp_estadistica_vulnerable/cuaderno_vulnerable/exportar_2014/parametros_cuaderno_vulnerable.php"/>
  </connection>
  <connection id="5575" xr16:uid="{00000000-0015-0000-FFFF-FFFFC6150000}" name="Conexión6014" type="4" refreshedVersion="4" background="1">
    <webPr sourceData="1" parsePre="1" consecutive="1" xl2000="1" url="http://10.238.199.8/ssp_estadistica_vulnerable/cuaderno_vulnerable/exportar_2014/parametros_cuaderno_vulnerable.php"/>
  </connection>
  <connection id="5576" xr16:uid="{00000000-0015-0000-FFFF-FFFFC7150000}" name="Conexión6015" type="4" refreshedVersion="4" background="1">
    <webPr sourceData="1" parsePre="1" consecutive="1" xl2000="1" url="http://10.238.199.8/ssp_estadistica_vulnerable/cuaderno_vulnerable/exportar_2014/parametros_cuaderno_vulnerable.php"/>
  </connection>
  <connection id="5577" xr16:uid="{00000000-0015-0000-FFFF-FFFFC8150000}" name="Conexión6016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578" xr16:uid="{00000000-0015-0000-FFFF-FFFFC9150000}" name="Conexión601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579" xr16:uid="{00000000-0015-0000-FFFF-FFFFCA150000}" name="Conexión6018" type="4" refreshedVersion="5" background="1" saveData="1">
    <webPr sourceData="1" parsePre="1" consecutive="1" xl2000="1" url="http://10.238.199.8/ssp_estadistica_vulnerable/cuaderno_vulnerable/exportar_2014/parametros_cuaderno_vulnerable.php"/>
  </connection>
  <connection id="5580" xr16:uid="{00000000-0015-0000-FFFF-FFFFCB150000}" name="Conexión6019" type="4" refreshedVersion="5" background="1" saveData="1">
    <webPr sourceData="1" parsePre="1" consecutive="1" xl2000="1" url="http://10.238.199.8/ssp_estadistica_vulnerable/cuaderno_vulnerable/exportar_2014/parametros_cuaderno_vulnerable.php"/>
  </connection>
  <connection id="5581" xr16:uid="{00000000-0015-0000-FFFF-FFFFCC150000}" name="Conexión602" type="4" refreshedVersion="3" background="1" saveData="1">
    <webPr sourceData="1" parsePre="1" consecutive="1" xl2000="1" url="http://10.238.10.73:83/ssp_estadistica/cuaderno_vulnerable/exportar/parametros_cuaderno_vulnerable.php"/>
  </connection>
  <connection id="5582" xr16:uid="{00000000-0015-0000-FFFF-FFFFCD150000}" name="Conexión6020" type="4" refreshedVersion="4" background="1">
    <webPr sourceData="1" parsePre="1" consecutive="1" xl2000="1" url="http://10.238.199.8/ssp_estadistica_vulnerable/cuaderno_vulnerable/exportar_2014/parametros_cuaderno_vulnerable.php"/>
  </connection>
  <connection id="5583" xr16:uid="{00000000-0015-0000-FFFF-FFFFCE150000}" name="Conexión6021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584" xr16:uid="{00000000-0015-0000-FFFF-FFFFCF150000}" name="Conexión6022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585" xr16:uid="{00000000-0015-0000-FFFF-FFFFD0150000}" name="Conexión6023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586" xr16:uid="{00000000-0015-0000-FFFF-FFFFD1150000}" name="Conexión602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587" xr16:uid="{00000000-0015-0000-FFFF-FFFFD2150000}" name="Conexión6025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588" xr16:uid="{00000000-0015-0000-FFFF-FFFFD3150000}" name="Conexión6026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589" xr16:uid="{00000000-0015-0000-FFFF-FFFFD4150000}" name="Conexión602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590" xr16:uid="{00000000-0015-0000-FFFF-FFFFD5150000}" name="Conexión602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591" xr16:uid="{00000000-0015-0000-FFFF-FFFFD6150000}" name="Conexión602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592" xr16:uid="{00000000-0015-0000-FFFF-FFFFD7150000}" name="Conexión603" type="4" refreshedVersion="3" background="1" saveData="1">
    <webPr sourceData="1" parsePre="1" consecutive="1" xl2000="1" url="http://10.238.10.73:83/ssp_estadistica/cuaderno_vulnerable/exportar/parametros_cuaderno_vulnerable.php"/>
  </connection>
  <connection id="5593" xr16:uid="{00000000-0015-0000-FFFF-FFFFD8150000}" name="Conexión6030" type="4" refreshedVersion="4" background="1">
    <webPr sourceData="1" parsePre="1" consecutive="1" xl2000="1" url="http://10.238.199.8/ssp_estadistica_vulnerable/cuaderno_vulnerable/exportar_2014/parametros_cuaderno_vulnerable.php"/>
  </connection>
  <connection id="5594" xr16:uid="{00000000-0015-0000-FFFF-FFFFD9150000}" name="Conexión603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595" xr16:uid="{00000000-0015-0000-FFFF-FFFFDA150000}" name="Conexión6032" type="4" refreshedVersion="3" background="1" saveData="1">
    <webPr sourceData="1" parsePre="1" consecutive="1" xl2000="1" url="http://10.238.199.9:8080/ssp_estadistica_vulnerable/cuaderno_vulnerable/exportar_2014/parametros_cuaderno_vulnerable.php"/>
  </connection>
  <connection id="5596" xr16:uid="{00000000-0015-0000-FFFF-FFFFDB150000}" name="Conexión6033" type="4" refreshedVersion="3" background="1" saveData="1">
    <webPr sourceData="1" parsePre="1" consecutive="1" xl2000="1" url="http://10.238.199.9:8080/ssp_estadistica_vulnerable/cuaderno_vulnerable/exportar_2014/concentrado_excel.php?mes=Enero&amp;anio=2015&amp;origen=excel"/>
  </connection>
  <connection id="5597" xr16:uid="{00000000-0015-0000-FFFF-FFFFDC150000}" name="Conexión6034" type="4" refreshedVersion="3" background="1" saveData="1">
    <webPr sourceData="1" parsePre="1" consecutive="1" xl2000="1" url="http://10.238.199.9:8080/ssp_estadistica_vulnerable/notas_vulnerable/notas_secciones_cuaderno.php?mes='Enero'&amp;anio='2015'&amp;idSeccion='29' "/>
  </connection>
  <connection id="5598" xr16:uid="{00000000-0015-0000-FFFF-FFFFDD150000}" name="Conexión6035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599" xr16:uid="{00000000-0015-0000-FFFF-FFFFDE150000}" name="Conexión6036" type="4" refreshedVersion="3" background="1" saveData="1">
    <webPr sourceData="1" parsePre="1" consecutive="1" xl2000="1" url="http://10.238.199.9:8080/ssp_estadistica_vulnerable/cuaderno_vulnerable/exportar_2014/parametros_cuaderno_vulnerable.php"/>
  </connection>
  <connection id="5600" xr16:uid="{00000000-0015-0000-FFFF-FFFFDF150000}" name="Conexión6037" type="4" refreshedVersion="3" background="1" saveData="1">
    <webPr sourceData="1" parsePre="1" consecutive="1" xl2000="1" url="http://10.238.199.9:8080/ssp_estadistica_vulnerable/cuaderno_vulnerable/exportar_2014/concentrado_excel.php?mes=Enero&amp;anio=2015&amp;origen=excel"/>
  </connection>
  <connection id="5601" xr16:uid="{00000000-0015-0000-FFFF-FFFFE0150000}" name="Conexión6038" type="4" refreshedVersion="3" background="1" saveData="1">
    <webPr sourceData="1" parsePre="1" consecutive="1" xl2000="1" url="http://10.238.199.9:8080/ssp_estadistica_vulnerable/notas_vulnerable/notas_secciones_cuaderno.php?mes='Enero'&amp;anio='2015'&amp;idSeccion='29' "/>
  </connection>
  <connection id="5602" xr16:uid="{00000000-0015-0000-FFFF-FFFFE1150000}" name="Conexión603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603" xr16:uid="{00000000-0015-0000-FFFF-FFFFE2150000}" name="Conexión604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5604" xr16:uid="{00000000-0015-0000-FFFF-FFFFE3150000}" name="Conexión6040" type="4" refreshedVersion="3" background="1" saveData="1">
    <webPr sourceData="1" parsePre="1" consecutive="1" xl2000="1" url="http://10.238.199.9:8080/ssp_estadistica_vulnerable/cuaderno_vulnerable/exportar_2014/parametros_cuaderno_vulnerable.php"/>
  </connection>
  <connection id="5605" xr16:uid="{00000000-0015-0000-FFFF-FFFFE4150000}" name="Conexión6041" type="4" refreshedVersion="3" background="1" saveData="1">
    <webPr sourceData="1" parsePre="1" consecutive="1" xl2000="1" url="http://10.238.199.9:8080/ssp_estadistica_vulnerable/cuaderno_vulnerable/exportar_2014/concentrado_excel.php?mes=Enero&amp;anio=2015&amp;origen=excel"/>
  </connection>
  <connection id="5606" xr16:uid="{00000000-0015-0000-FFFF-FFFFE5150000}" name="Conexión6042" type="4" refreshedVersion="3" background="1" saveData="1">
    <webPr sourceData="1" parsePre="1" consecutive="1" xl2000="1" url="http://10.238.199.9:8080/ssp_estadistica_vulnerable/notas_vulnerable/notas_secciones_cuaderno.php?mes='Enero'&amp;anio='2015'&amp;idSeccion='29' "/>
  </connection>
  <connection id="5607" xr16:uid="{00000000-0015-0000-FFFF-FFFFE6150000}" name="Conexión6043" type="4" refreshedVersion="4" background="1">
    <webPr sourceData="1" parsePre="1" consecutive="1" xl2000="1" url="http://10.238.199.8/ssp_estadistica_vulnerable/cuaderno_vulnerable/exportar_2014/parametros_cuaderno_vulnerable.php"/>
  </connection>
  <connection id="5608" xr16:uid="{00000000-0015-0000-FFFF-FFFFE7150000}" name="Conexión6044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609" xr16:uid="{00000000-0015-0000-FFFF-FFFFE8150000}" name="Conexión6045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610" xr16:uid="{00000000-0015-0000-FFFF-FFFFE9150000}" name="Conexión6046" type="4" refreshedVersion="4" background="1">
    <webPr sourceData="1" parsePre="1" consecutive="1" xl2000="1" url="http://10.238.199.8/ssp_estadistica_vulnerable/cuaderno_vulnerable/exportar_2014/parametros_cuaderno_vulnerable.php"/>
  </connection>
  <connection id="5611" xr16:uid="{00000000-0015-0000-FFFF-FFFFEA150000}" name="Conexión6047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612" xr16:uid="{00000000-0015-0000-FFFF-FFFFEB150000}" name="Conexión6048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613" xr16:uid="{00000000-0015-0000-FFFF-FFFFEC150000}" name="Conexión604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614" xr16:uid="{00000000-0015-0000-FFFF-FFFFED150000}" name="Conexión605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5615" xr16:uid="{00000000-0015-0000-FFFF-FFFFEE150000}" name="Conexión605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616" xr16:uid="{00000000-0015-0000-FFFF-FFFFEF150000}" name="Conexión6051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617" xr16:uid="{00000000-0015-0000-FFFF-FFFFF0150000}" name="Conexión6052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618" xr16:uid="{00000000-0015-0000-FFFF-FFFFF1150000}" name="Conexión6053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619" xr16:uid="{00000000-0015-0000-FFFF-FFFFF2150000}" name="Conexión6054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620" xr16:uid="{00000000-0015-0000-FFFF-FFFFF3150000}" name="Conexión6055" type="4" refreshedVersion="4" background="1">
    <webPr sourceData="1" parsePre="1" consecutive="1" xl2000="1" url="http://10.238.199.8/ssp_estadistica_vulnerable/cuaderno_vulnerable/exportar_2014/parametros_cuaderno_vulnerable.php"/>
  </connection>
  <connection id="5621" xr16:uid="{00000000-0015-0000-FFFF-FFFFF4150000}" name="Conexión6056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622" xr16:uid="{00000000-0015-0000-FFFF-FFFFF5150000}" name="Conexión6057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623" xr16:uid="{00000000-0015-0000-FFFF-FFFFF6150000}" name="Conexión6058" type="4" refreshedVersion="4" background="1">
    <webPr sourceData="1" parsePre="1" consecutive="1" xl2000="1" url="http://10.238.199.8/ssp_estadistica_vulnerable/cuaderno_vulnerable/exportar_2014/parametros_cuaderno_vulnerable.php"/>
  </connection>
  <connection id="5624" xr16:uid="{00000000-0015-0000-FFFF-FFFFF7150000}" name="Conexión6059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625" xr16:uid="{00000000-0015-0000-FFFF-FFFFF8150000}" name="Conexión606" type="4" refreshedVersion="3" background="1" saveData="1">
    <webPr sourceData="1" parsePre="1" consecutive="1" xl2000="1" url="http://10.238.10.73:83/ssp_estadistica/notas_vulnerable/notas_secciones_cuaderno.php?mes='Enero'&amp;anio='2011'&amp;idSeccion=1"/>
  </connection>
  <connection id="5626" xr16:uid="{00000000-0015-0000-FFFF-FFFFF9150000}" name="Conexión6060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627" xr16:uid="{00000000-0015-0000-FFFF-FFFFFA150000}" name="Conexión606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628" xr16:uid="{00000000-0015-0000-FFFF-FFFFFB150000}" name="Conexión6062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629" xr16:uid="{00000000-0015-0000-FFFF-FFFFFC150000}" name="Conexión6063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630" xr16:uid="{00000000-0015-0000-FFFF-FFFFFD150000}" name="Conexión606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631" xr16:uid="{00000000-0015-0000-FFFF-FFFFFE150000}" name="Conexión6065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632" xr16:uid="{00000000-0015-0000-FFFF-FFFFFF150000}" name="Conexión6066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633" xr16:uid="{00000000-0015-0000-FFFF-FFFF00160000}" name="Conexión606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634" xr16:uid="{00000000-0015-0000-FFFF-FFFF01160000}" name="Conexión606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635" xr16:uid="{00000000-0015-0000-FFFF-FFFF02160000}" name="Conexión606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636" xr16:uid="{00000000-0015-0000-FFFF-FFFF03160000}" name="Conexión607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5637" xr16:uid="{00000000-0015-0000-FFFF-FFFF04160000}" name="Conexión6070" type="4" refreshedVersion="4" background="1">
    <webPr sourceData="1" parsePre="1" consecutive="1" xl2000="1" url="http://10.238.199.8/ssp_estadistica_vulnerable/cuaderno_vulnerable/exportar_2014/parametros_cuaderno_vulnerable.php"/>
  </connection>
  <connection id="5638" xr16:uid="{00000000-0015-0000-FFFF-FFFF05160000}" name="Conexión6071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639" xr16:uid="{00000000-0015-0000-FFFF-FFFF06160000}" name="Conexión6072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640" xr16:uid="{00000000-0015-0000-FFFF-FFFF07160000}" name="Conexión607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641" xr16:uid="{00000000-0015-0000-FFFF-FFFF08160000}" name="Conexión6074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642" xr16:uid="{00000000-0015-0000-FFFF-FFFF09160000}" name="Conexión6075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643" xr16:uid="{00000000-0015-0000-FFFF-FFFF0A160000}" name="Conexión6076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644" xr16:uid="{00000000-0015-0000-FFFF-FFFF0B160000}" name="Conexión6077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645" xr16:uid="{00000000-0015-0000-FFFF-FFFF0C160000}" name="Conexión6078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646" xr16:uid="{00000000-0015-0000-FFFF-FFFF0D160000}" name="Conexión607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647" xr16:uid="{00000000-0015-0000-FFFF-FFFF0E160000}" name="Conexión608" type="4" refreshedVersion="3" background="1" saveData="1">
    <webPr sourceData="1" parsePre="1" consecutive="1" xl2000="1" url="http://10.238.10.73:83/ssp_estadistica/notas_vulnerable/notas_secciones_cuaderno.php?mes='Enero'&amp;anio='2011'&amp;idSeccion=2"/>
  </connection>
  <connection id="5648" xr16:uid="{00000000-0015-0000-FFFF-FFFF0F160000}" name="Conexión608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649" xr16:uid="{00000000-0015-0000-FFFF-FFFF10160000}" name="Conexión6081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650" xr16:uid="{00000000-0015-0000-FFFF-FFFF11160000}" name="Conexión6082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651" xr16:uid="{00000000-0015-0000-FFFF-FFFF12160000}" name="Conexión6083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652" xr16:uid="{00000000-0015-0000-FFFF-FFFF13160000}" name="Conexión6084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653" xr16:uid="{00000000-0015-0000-FFFF-FFFF14160000}" name="Conexión6085" type="4" refreshedVersion="4" background="1">
    <webPr sourceData="1" parsePre="1" consecutive="1" xl2000="1" url="http://10.238.199.8/ssp_estadistica_vulnerable/cuaderno_vulnerable/exportar_2014/parametros_cuaderno_vulnerable.php"/>
  </connection>
  <connection id="5654" xr16:uid="{00000000-0015-0000-FFFF-FFFF15160000}" name="Conexión6086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655" xr16:uid="{00000000-0015-0000-FFFF-FFFF16160000}" name="Conexión6087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656" xr16:uid="{00000000-0015-0000-FFFF-FFFF17160000}" name="Conexión6088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657" xr16:uid="{00000000-0015-0000-FFFF-FFFF18160000}" name="Conexión6089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658" xr16:uid="{00000000-0015-0000-FFFF-FFFF19160000}" name="Conexión609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5659" xr16:uid="{00000000-0015-0000-FFFF-FFFF1A160000}" name="Conexión6090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660" xr16:uid="{00000000-0015-0000-FFFF-FFFF1B160000}" name="Conexión609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661" xr16:uid="{00000000-0015-0000-FFFF-FFFF1C160000}" name="Conexión6092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662" xr16:uid="{00000000-0015-0000-FFFF-FFFF1D160000}" name="Conexión6093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663" xr16:uid="{00000000-0015-0000-FFFF-FFFF1E160000}" name="Conexión6094" type="4" refreshedVersion="4" background="1">
    <webPr sourceData="1" parsePre="1" consecutive="1" xl2000="1" url="http://10.238.199.8/ssp_estadistica_vulnerable/cuaderno_vulnerable/exportar_2014/parametros_cuaderno_vulnerable.php"/>
  </connection>
  <connection id="5664" xr16:uid="{00000000-0015-0000-FFFF-FFFF1F160000}" name="Conexión6095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665" xr16:uid="{00000000-0015-0000-FFFF-FFFF20160000}" name="Conexión6096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666" xr16:uid="{00000000-0015-0000-FFFF-FFFF21160000}" name="Conexión609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667" xr16:uid="{00000000-0015-0000-FFFF-FFFF22160000}" name="Conexión609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668" xr16:uid="{00000000-0015-0000-FFFF-FFFF23160000}" name="Conexión609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669" xr16:uid="{00000000-0015-0000-FFFF-FFFF24160000}" name="Conexión61" type="4" refreshedVersion="3" background="1" saveData="1">
    <webPr sourceData="1" parsePre="1" consecutive="1" xl2000="1" url="http://10.238.10.73:83/ssp_estadistica/cuaderno_vulnerable/exportar/Pag_3_excel.php?mes=Enero&amp;anio=2011&amp;entidad=&amp;origen=excel"/>
  </connection>
  <connection id="5670" xr16:uid="{00000000-0015-0000-FFFF-FFFF25160000}" name="Conexión610" type="4" refreshedVersion="3" background="1" saveData="1">
    <webPr sourceData="1" parsePre="1" consecutive="1" xl2000="1" url="http://10.238.10.73:83/ssp_estadistica/notas_vulnerable/notas_secciones_cuaderno.php?mes='Enero'&amp;anio='2011'&amp;idSeccion=3"/>
  </connection>
  <connection id="5671" xr16:uid="{00000000-0015-0000-FFFF-FFFF26160000}" name="Conexión6100" type="4" refreshedVersion="4" background="1">
    <webPr sourceData="1" parsePre="1" consecutive="1" xl2000="1" url="http://10.238.199.8/ssp_estadistica_vulnerable/cuaderno_vulnerable/exportar_2014/parametros_cuaderno_vulnerable.php"/>
  </connection>
  <connection id="5672" xr16:uid="{00000000-0015-0000-FFFF-FFFF27160000}" name="Conexión6101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673" xr16:uid="{00000000-0015-0000-FFFF-FFFF28160000}" name="Conexión6102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674" xr16:uid="{00000000-0015-0000-FFFF-FFFF29160000}" name="Conexión610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675" xr16:uid="{00000000-0015-0000-FFFF-FFFF2A160000}" name="Conexión6104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676" xr16:uid="{00000000-0015-0000-FFFF-FFFF2B160000}" name="Conexión6105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677" xr16:uid="{00000000-0015-0000-FFFF-FFFF2C160000}" name="Conexión6106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678" xr16:uid="{00000000-0015-0000-FFFF-FFFF2D160000}" name="Conexión6107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679" xr16:uid="{00000000-0015-0000-FFFF-FFFF2E160000}" name="Conexión6108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680" xr16:uid="{00000000-0015-0000-FFFF-FFFF2F160000}" name="Conexión6109" type="4" refreshedVersion="4" background="1">
    <webPr sourceData="1" parsePre="1" consecutive="1" xl2000="1" url="http://10.238.199.8/ssp_estadistica_vulnerable/cuaderno_vulnerable/exportar_2014/parametros_cuaderno_vulnerable.php"/>
  </connection>
  <connection id="5681" xr16:uid="{00000000-0015-0000-FFFF-FFFF30160000}" name="Conexión611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5682" xr16:uid="{00000000-0015-0000-FFFF-FFFF31160000}" name="Conexión6110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683" xr16:uid="{00000000-0015-0000-FFFF-FFFF32160000}" name="Conexión6111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684" xr16:uid="{00000000-0015-0000-FFFF-FFFF33160000}" name="Conexión6112" type="4" refreshedVersion="4" background="1">
    <webPr sourceData="1" parsePre="1" consecutive="1" xl2000="1" url="http://10.238.199.8/ssp_estadistica_vulnerable/cuaderno_vulnerable/exportar_2014/parametros_cuaderno_vulnerable.php"/>
  </connection>
  <connection id="5685" xr16:uid="{00000000-0015-0000-FFFF-FFFF34160000}" name="Conexión6113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686" xr16:uid="{00000000-0015-0000-FFFF-FFFF35160000}" name="Conexión6114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687" xr16:uid="{00000000-0015-0000-FFFF-FFFF36160000}" name="Conexión6115" type="4" refreshedVersion="4" background="1">
    <webPr sourceData="1" parsePre="1" consecutive="1" xl2000="1" url="http://10.238.199.8/ssp_estadistica_vulnerable/cuaderno_vulnerable/exportar_2014/parametros_cuaderno_vulnerable.php"/>
  </connection>
  <connection id="5688" xr16:uid="{00000000-0015-0000-FFFF-FFFF37160000}" name="Conexión6116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689" xr16:uid="{00000000-0015-0000-FFFF-FFFF38160000}" name="Conexión6117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690" xr16:uid="{00000000-0015-0000-FFFF-FFFF39160000}" name="Conexión6118" type="4" refreshedVersion="4" background="1">
    <webPr sourceData="1" parsePre="1" consecutive="1" xl2000="1" url="http://10.238.199.8/ssp_estadistica_vulnerable/cuaderno_vulnerable/exportar_2014/parametros_cuaderno_vulnerable.php"/>
  </connection>
  <connection id="5691" xr16:uid="{00000000-0015-0000-FFFF-FFFF3A160000}" name="Conexión6119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692" xr16:uid="{00000000-0015-0000-FFFF-FFFF3B160000}" name="Conexión612" type="4" refreshedVersion="3" background="1" saveData="1">
    <webPr sourceData="1" parsePre="1" consecutive="1" xl2000="1" url="http://10.238.10.73:83/ssp_estadistica/notas_vulnerable/notas_secciones_cuaderno.php?mes='Enero'&amp;anio='2011'&amp;idSeccion=4"/>
  </connection>
  <connection id="5693" xr16:uid="{00000000-0015-0000-FFFF-FFFF3C160000}" name="Conexión6120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694" xr16:uid="{00000000-0015-0000-FFFF-FFFF3D160000}" name="Conexión612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695" xr16:uid="{00000000-0015-0000-FFFF-FFFF3E160000}" name="Conexión6122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696" xr16:uid="{00000000-0015-0000-FFFF-FFFF3F160000}" name="Conexión6123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697" xr16:uid="{00000000-0015-0000-FFFF-FFFF40160000}" name="Conexión6124" type="4" refreshedVersion="4" background="1">
    <webPr sourceData="1" parsePre="1" consecutive="1" xl2000="1" url="http://10.238.199.8/ssp_estadistica_vulnerable/cuaderno_vulnerable/exportar_2014/parametros_cuaderno_vulnerable.php"/>
  </connection>
  <connection id="5698" xr16:uid="{00000000-0015-0000-FFFF-FFFF41160000}" name="Conexión6125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699" xr16:uid="{00000000-0015-0000-FFFF-FFFF42160000}" name="Conexión6126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700" xr16:uid="{00000000-0015-0000-FFFF-FFFF43160000}" name="Conexión612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701" xr16:uid="{00000000-0015-0000-FFFF-FFFF44160000}" name="Conexión6128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702" xr16:uid="{00000000-0015-0000-FFFF-FFFF45160000}" name="Conexión6129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703" xr16:uid="{00000000-0015-0000-FFFF-FFFF46160000}" name="Conexión613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5704" xr16:uid="{00000000-0015-0000-FFFF-FFFF47160000}" name="Conexión6130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705" xr16:uid="{00000000-0015-0000-FFFF-FFFF48160000}" name="Conexión6131" type="4" refreshedVersion="4" background="1">
    <webPr sourceData="1" parsePre="1" consecutive="1" xl2000="1" url="http://10.238.199.8/ssp_estadistica_vulnerable/cuaderno_vulnerable/exportar_2014/parametros_cuaderno_vulnerable.php"/>
  </connection>
  <connection id="5706" xr16:uid="{00000000-0015-0000-FFFF-FFFF49160000}" name="Conexión6132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707" xr16:uid="{00000000-0015-0000-FFFF-FFFF4A160000}" name="Conexión6133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708" xr16:uid="{00000000-0015-0000-FFFF-FFFF4B160000}" name="Conexión613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709" xr16:uid="{00000000-0015-0000-FFFF-FFFF4C160000}" name="Conexión6135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710" xr16:uid="{00000000-0015-0000-FFFF-FFFF4D160000}" name="Conexión6136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711" xr16:uid="{00000000-0015-0000-FFFF-FFFF4E160000}" name="Conexión613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712" xr16:uid="{00000000-0015-0000-FFFF-FFFF4F160000}" name="Conexión6138" type="4" refreshedVersion="4" background="1">
    <webPr sourceData="1" parsePre="1" consecutive="1" xl2000="1" url="http://10.238.199.8/ssp_estadistica_vulnerable/cuaderno_vulnerable/exportar_2014/parametros_cuaderno_vulnerable.php"/>
  </connection>
  <connection id="5713" xr16:uid="{00000000-0015-0000-FFFF-FFFF50160000}" name="Conexión6139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714" xr16:uid="{00000000-0015-0000-FFFF-FFFF51160000}" name="Conexión614" type="4" refreshedVersion="3" background="1" saveData="1">
    <webPr sourceData="1" parsePre="1" consecutive="1" xl2000="1" url="http://10.238.10.73:83/ssp_estadistica/notas_vulnerable/notas_secciones_cuaderno.php?mes='Enero'&amp;anio='2011'&amp;idSeccion=5"/>
  </connection>
  <connection id="5715" xr16:uid="{00000000-0015-0000-FFFF-FFFF52160000}" name="Conexión6140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716" xr16:uid="{00000000-0015-0000-FFFF-FFFF53160000}" name="Conexión614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717" xr16:uid="{00000000-0015-0000-FFFF-FFFF54160000}" name="Conexión6142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718" xr16:uid="{00000000-0015-0000-FFFF-FFFF55160000}" name="Conexión6143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719" xr16:uid="{00000000-0015-0000-FFFF-FFFF56160000}" name="Conexión6144" type="4" refreshedVersion="4" background="1">
    <webPr sourceData="1" parsePre="1" consecutive="1" xl2000="1" url="http://10.238.199.8/ssp_estadistica_vulnerable/cuaderno_vulnerable/exportar_2014/parametros_cuaderno_vulnerable.php"/>
  </connection>
  <connection id="5720" xr16:uid="{00000000-0015-0000-FFFF-FFFF57160000}" name="Conexión6145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721" xr16:uid="{00000000-0015-0000-FFFF-FFFF58160000}" name="Conexión6146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722" xr16:uid="{00000000-0015-0000-FFFF-FFFF59160000}" name="Conexión614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723" xr16:uid="{00000000-0015-0000-FFFF-FFFF5A160000}" name="Conexión614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724" xr16:uid="{00000000-0015-0000-FFFF-FFFF5B160000}" name="Conexión614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725" xr16:uid="{00000000-0015-0000-FFFF-FFFF5C160000}" name="Conexión615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5726" xr16:uid="{00000000-0015-0000-FFFF-FFFF5D160000}" name="Conexión615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727" xr16:uid="{00000000-0015-0000-FFFF-FFFF5E160000}" name="Conexión6151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728" xr16:uid="{00000000-0015-0000-FFFF-FFFF5F160000}" name="Conexión6152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729" xr16:uid="{00000000-0015-0000-FFFF-FFFF60160000}" name="Conexión6153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730" xr16:uid="{00000000-0015-0000-FFFF-FFFF61160000}" name="Conexión615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731" xr16:uid="{00000000-0015-0000-FFFF-FFFF62160000}" name="Conexión6155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732" xr16:uid="{00000000-0015-0000-FFFF-FFFF63160000}" name="Conexión6156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733" xr16:uid="{00000000-0015-0000-FFFF-FFFF64160000}" name="Conexión6157" type="4" refreshedVersion="4" background="1">
    <webPr sourceData="1" parsePre="1" consecutive="1" xl2000="1" url="http://10.238.199.8/ssp_estadistica_vulnerable/cuaderno_vulnerable/exportar_2014/parametros_cuaderno_vulnerable.php"/>
  </connection>
  <connection id="5734" xr16:uid="{00000000-0015-0000-FFFF-FFFF65160000}" name="Conexión6158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735" xr16:uid="{00000000-0015-0000-FFFF-FFFF66160000}" name="Conexión6159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736" xr16:uid="{00000000-0015-0000-FFFF-FFFF67160000}" name="Conexión616" type="4" refreshedVersion="3" background="1" saveData="1">
    <webPr sourceData="1" parsePre="1" consecutive="1" xl2000="1" url="http://10.238.10.73:83/ssp_estadistica/notas_vulnerable/notas_secciones_cuaderno.php?mes='Enero'&amp;anio='2011'&amp;idSeccion=5"/>
  </connection>
  <connection id="5737" xr16:uid="{00000000-0015-0000-FFFF-FFFF68160000}" name="Conexión616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738" xr16:uid="{00000000-0015-0000-FFFF-FFFF69160000}" name="Conexión6161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739" xr16:uid="{00000000-0015-0000-FFFF-FFFF6A160000}" name="Conexión6162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740" xr16:uid="{00000000-0015-0000-FFFF-FFFF6B160000}" name="Conexión6163" type="4" refreshedVersion="4" background="1">
    <webPr sourceData="1" parsePre="1" consecutive="1" xl2000="1" url="http://10.238.199.8/ssp_estadistica_vulnerable/cuaderno_vulnerable/exportar_2014/parametros_cuaderno_vulnerable.php"/>
  </connection>
  <connection id="5741" xr16:uid="{00000000-0015-0000-FFFF-FFFF6C160000}" name="Conexión6164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742" xr16:uid="{00000000-0015-0000-FFFF-FFFF6D160000}" name="Conexión6165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743" xr16:uid="{00000000-0015-0000-FFFF-FFFF6E160000}" name="Conexión6166" type="4" refreshedVersion="4" background="1">
    <webPr sourceData="1" parsePre="1" consecutive="1" xl2000="1" url="http://10.238.199.8/ssp_estadistica_vulnerable/cuaderno_vulnerable/exportar_2014/parametros_cuaderno_vulnerable.php"/>
  </connection>
  <connection id="5744" xr16:uid="{00000000-0015-0000-FFFF-FFFF6F160000}" name="Conexión6167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745" xr16:uid="{00000000-0015-0000-FFFF-FFFF70160000}" name="Conexión6168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746" xr16:uid="{00000000-0015-0000-FFFF-FFFF71160000}" name="Conexión6169" type="4" refreshedVersion="4" background="1">
    <webPr sourceData="1" parsePre="1" consecutive="1" xl2000="1" url="http://10.238.199.8/ssp_estadistica_vulnerable/cuaderno_vulnerable/exportar_2014/parametros_cuaderno_vulnerable.php"/>
  </connection>
  <connection id="5747" xr16:uid="{00000000-0015-0000-FFFF-FFFF72160000}" name="Conexión617" type="4" refreshedVersion="3" background="1" saveData="1">
    <webPr sourceData="1" parsePre="1" consecutive="1" xl2000="1" url="http://10.238.10.73:83/ssp_estadistica/cuaderno_vulnerable/exportar/parametros_cuaderno_vulnerable.php"/>
  </connection>
  <connection id="5748" xr16:uid="{00000000-0015-0000-FFFF-FFFF73160000}" name="Conexión6170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749" xr16:uid="{00000000-0015-0000-FFFF-FFFF74160000}" name="Conexión6171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750" xr16:uid="{00000000-0015-0000-FFFF-FFFF75160000}" name="Conexión6172" type="4" refreshedVersion="4" background="1">
    <webPr sourceData="1" parsePre="1" consecutive="1" xl2000="1" url="http://10.238.199.8/ssp_estadistica_vulnerable/cuaderno_vulnerable/exportar_2014/parametros_cuaderno_vulnerable.php"/>
  </connection>
  <connection id="5751" xr16:uid="{00000000-0015-0000-FFFF-FFFF76160000}" name="Conexión6173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752" xr16:uid="{00000000-0015-0000-FFFF-FFFF77160000}" name="Conexión6174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753" xr16:uid="{00000000-0015-0000-FFFF-FFFF78160000}" name="Conexión6175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754" xr16:uid="{00000000-0015-0000-FFFF-FFFF79160000}" name="Conexión6176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755" xr16:uid="{00000000-0015-0000-FFFF-FFFF7A160000}" name="Conexión6177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756" xr16:uid="{00000000-0015-0000-FFFF-FFFF7B160000}" name="Conexión6178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757" xr16:uid="{00000000-0015-0000-FFFF-FFFF7C160000}" name="Conexión617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758" xr16:uid="{00000000-0015-0000-FFFF-FFFF7D160000}" name="Conexión618" type="4" refreshedVersion="0" background="1">
    <webPr url="http:///notas_secciones_cuaderno.php?mes=''&amp;anio=''&amp;idSeccion=1" htmlTables="1" htmlFormat="all"/>
  </connection>
  <connection id="5759" xr16:uid="{00000000-0015-0000-FFFF-FFFF7E160000}" name="Conexión618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760" xr16:uid="{00000000-0015-0000-FFFF-FFFF7F160000}" name="Conexión6181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761" xr16:uid="{00000000-0015-0000-FFFF-FFFF80160000}" name="Conexión6182" type="4" refreshedVersion="4" background="1">
    <webPr sourceData="1" parsePre="1" consecutive="1" xl2000="1" url="http://10.238.199.8/ssp_estadistica_vulnerable/cuaderno_vulnerable/exportar_2014/parametros_cuaderno_vulnerable.php"/>
  </connection>
  <connection id="5762" xr16:uid="{00000000-0015-0000-FFFF-FFFF81160000}" name="Conexión6183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763" xr16:uid="{00000000-0015-0000-FFFF-FFFF82160000}" name="Conexión6184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764" xr16:uid="{00000000-0015-0000-FFFF-FFFF83160000}" name="Conexión6185" type="4" refreshedVersion="4" background="1">
    <webPr sourceData="1" parsePre="1" consecutive="1" xl2000="1" url="http://10.238.199.8/ssp_estadistica_vulnerable/cuaderno_vulnerable/exportar_2014/parametros_cuaderno_vulnerable.php"/>
  </connection>
  <connection id="5765" xr16:uid="{00000000-0015-0000-FFFF-FFFF84160000}" name="Conexión6186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766" xr16:uid="{00000000-0015-0000-FFFF-FFFF85160000}" name="Conexión6187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767" xr16:uid="{00000000-0015-0000-FFFF-FFFF86160000}" name="Conexión6188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768" xr16:uid="{00000000-0015-0000-FFFF-FFFF87160000}" name="Conexión6189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769" xr16:uid="{00000000-0015-0000-FFFF-FFFF88160000}" name="Conexión619" type="4" refreshedVersion="3" background="1">
    <webPr sourceData="1" parsePre="1" consecutive="1" xl2000="1" url="http://10.238.10.73:83/ssp_estadistica/cuaderno_vulnerable/exportar/parametros_cuaderno_vulnerable.php"/>
  </connection>
  <connection id="5770" xr16:uid="{00000000-0015-0000-FFFF-FFFF89160000}" name="Conexión6190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771" xr16:uid="{00000000-0015-0000-FFFF-FFFF8A160000}" name="Conexión619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772" xr16:uid="{00000000-0015-0000-FFFF-FFFF8B160000}" name="Conexión6192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773" xr16:uid="{00000000-0015-0000-FFFF-FFFF8C160000}" name="Conexión6193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774" xr16:uid="{00000000-0015-0000-FFFF-FFFF8D160000}" name="Conexión619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775" xr16:uid="{00000000-0015-0000-FFFF-FFFF8E160000}" name="Conexión6195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776" xr16:uid="{00000000-0015-0000-FFFF-FFFF8F160000}" name="Conexión6196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777" xr16:uid="{00000000-0015-0000-FFFF-FFFF90160000}" name="Conexión6197" type="4" refreshedVersion="4" background="1">
    <webPr sourceData="1" parsePre="1" consecutive="1" xl2000="1" url="http://10.238.199.8/ssp_estadistica_vulnerable/cuaderno_vulnerable/exportar_2014/parametros_cuaderno_vulnerable.php"/>
  </connection>
  <connection id="5778" xr16:uid="{00000000-0015-0000-FFFF-FFFF91160000}" name="Conexión6198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779" xr16:uid="{00000000-0015-0000-FFFF-FFFF92160000}" name="Conexión6199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780" xr16:uid="{00000000-0015-0000-FFFF-FFFF93160000}" name="Conexión62" type="4" refreshedVersion="3" background="1" saveData="1">
    <webPr sourceData="1" parsePre="1" consecutive="1" xl2000="1" url="http://10.238.10.73:83/ssp_estadistica/cuaderno_vulnerable/exportar/Pag_4_excel.php?mes=Enero&amp;anio=2011&amp;entidad=&amp;origen=excel"/>
  </connection>
  <connection id="5781" xr16:uid="{00000000-0015-0000-FFFF-FFFF94160000}" name="Conexión620" type="4" refreshedVersion="3" background="1" saveData="1">
    <webPr sourceData="1" parsePre="1" consecutive="1" xl2000="1" url="http://10.238.10.73:83/ssp_estadistica/cuaderno_vulnerable/exportar/parametros_cuaderno_vulnerable.php"/>
  </connection>
  <connection id="5782" xr16:uid="{00000000-0015-0000-FFFF-FFFF95160000}" name="Conexión6200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783" xr16:uid="{00000000-0015-0000-FFFF-FFFF96160000}" name="Conexión620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784" xr16:uid="{00000000-0015-0000-FFFF-FFFF97160000}" name="Conexión6202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785" xr16:uid="{00000000-0015-0000-FFFF-FFFF98160000}" name="Conexión6203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786" xr16:uid="{00000000-0015-0000-FFFF-FFFF99160000}" name="Conexión6204" type="4" refreshedVersion="4" background="1">
    <webPr sourceData="1" parsePre="1" consecutive="1" xl2000="1" url="http://10.238.199.8/ssp_estadistica_vulnerable/cuaderno_vulnerable/exportar_2014/parametros_cuaderno_vulnerable.php"/>
  </connection>
  <connection id="5787" xr16:uid="{00000000-0015-0000-FFFF-FFFF9A160000}" name="Conexión6205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788" xr16:uid="{00000000-0015-0000-FFFF-FFFF9B160000}" name="Conexión6206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789" xr16:uid="{00000000-0015-0000-FFFF-FFFF9C160000}" name="Conexión620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790" xr16:uid="{00000000-0015-0000-FFFF-FFFF9D160000}" name="Conexión620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791" xr16:uid="{00000000-0015-0000-FFFF-FFFF9E160000}" name="Conexión620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792" xr16:uid="{00000000-0015-0000-FFFF-FFFF9F160000}" name="Conexión621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5793" xr16:uid="{00000000-0015-0000-FFFF-FFFFA0160000}" name="Conexión6210" type="4" refreshedVersion="4" background="1">
    <webPr sourceData="1" parsePre="1" consecutive="1" xl2000="1" url="http://10.238.199.8/ssp_estadistica_vulnerable/cuaderno_vulnerable/exportar_2014/parametros_cuaderno_vulnerable.php"/>
  </connection>
  <connection id="5794" xr16:uid="{00000000-0015-0000-FFFF-FFFFA1160000}" name="Conexión6211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795" xr16:uid="{00000000-0015-0000-FFFF-FFFFA2160000}" name="Conexión6212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796" xr16:uid="{00000000-0015-0000-FFFF-FFFFA3160000}" name="Conexión621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797" xr16:uid="{00000000-0015-0000-FFFF-FFFFA4160000}" name="Conexión6214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798" xr16:uid="{00000000-0015-0000-FFFF-FFFFA5160000}" name="Conexión6215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799" xr16:uid="{00000000-0015-0000-FFFF-FFFFA6160000}" name="Conexión6216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800" xr16:uid="{00000000-0015-0000-FFFF-FFFFA7160000}" name="Conexión6217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801" xr16:uid="{00000000-0015-0000-FFFF-FFFFA8160000}" name="Conexión6218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802" xr16:uid="{00000000-0015-0000-FFFF-FFFFA9160000}" name="Conexión621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803" xr16:uid="{00000000-0015-0000-FFFF-FFFFAA160000}" name="Conexión622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5804" xr16:uid="{00000000-0015-0000-FFFF-FFFFAB160000}" name="Conexión622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805" xr16:uid="{00000000-0015-0000-FFFF-FFFFAC160000}" name="Conexión6221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806" xr16:uid="{00000000-0015-0000-FFFF-FFFFAD160000}" name="Conexión6222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807" xr16:uid="{00000000-0015-0000-FFFF-FFFFAE160000}" name="Conexión6223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808" xr16:uid="{00000000-0015-0000-FFFF-FFFFAF160000}" name="Conexión622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809" xr16:uid="{00000000-0015-0000-FFFF-FFFFB0160000}" name="Conexión6225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810" xr16:uid="{00000000-0015-0000-FFFF-FFFFB1160000}" name="Conexión6226" type="4" refreshedVersion="4" background="1">
    <webPr sourceData="1" parsePre="1" consecutive="1" xl2000="1" url="http://10.238.199.8/ssp_estadistica_vulnerable/cuaderno_vulnerable/exportar_2014/parametros_cuaderno_vulnerable.php"/>
  </connection>
  <connection id="5811" xr16:uid="{00000000-0015-0000-FFFF-FFFFB2160000}" name="Conexión6227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812" xr16:uid="{00000000-0015-0000-FFFF-FFFFB3160000}" name="Conexión6228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813" xr16:uid="{00000000-0015-0000-FFFF-FFFFB4160000}" name="Conexión6229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814" xr16:uid="{00000000-0015-0000-FFFF-FFFFB5160000}" name="Conexión623" type="4" refreshedVersion="3" background="1">
    <webPr sourceData="1" parsePre="1" consecutive="1" xl2000="1" url="http://10.238.10.73:83/ssp_estadistica/cuaderno_vulnerable/exportar/parametros_cuaderno_vulnerable.php"/>
  </connection>
  <connection id="5815" xr16:uid="{00000000-0015-0000-FFFF-FFFFB6160000}" name="Conexión6230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816" xr16:uid="{00000000-0015-0000-FFFF-FFFFB7160000}" name="Conexión6231" type="4" refreshedVersion="4" background="1">
    <webPr sourceData="1" parsePre="1" consecutive="1" xl2000="1" url="http://10.238.199.8/ssp_estadistica_vulnerable/cuaderno_vulnerable/exportar_2014/parametros_cuaderno_vulnerable.php"/>
  </connection>
  <connection id="5817" xr16:uid="{00000000-0015-0000-FFFF-FFFFB8160000}" name="Conexión6232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818" xr16:uid="{00000000-0015-0000-FFFF-FFFFB9160000}" name="Conexión6233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819" xr16:uid="{00000000-0015-0000-FFFF-FFFFBA160000}" name="Conexión623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820" xr16:uid="{00000000-0015-0000-FFFF-FFFFBB160000}" name="Conexión6235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821" xr16:uid="{00000000-0015-0000-FFFF-FFFFBC160000}" name="Conexión6236" type="4" refreshedVersion="4" background="1">
    <webPr sourceData="1" parsePre="1" consecutive="1" xl2000="1" url="http://10.238.199.8/ssp_estadistica_vulnerable/cuaderno_vulnerable/exportar_2014/parametros_cuaderno_vulnerable.php"/>
  </connection>
  <connection id="5822" xr16:uid="{00000000-0015-0000-FFFF-FFFFBD160000}" name="Conexión6237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823" xr16:uid="{00000000-0015-0000-FFFF-FFFFBE160000}" name="Conexión6238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824" xr16:uid="{00000000-0015-0000-FFFF-FFFFBF160000}" name="Conexión6239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825" xr16:uid="{00000000-0015-0000-FFFF-FFFFC0160000}" name="Conexión624" type="4" refreshedVersion="3" background="1">
    <webPr sourceData="1" parsePre="1" consecutive="1" xl2000="1" url="http://10.238.10.73:83/ssp_estadistica/cuaderno_vulnerable/exportar/concentrado_excel.php?mes=Enero&amp;anio=2011&amp;origen=excel"/>
  </connection>
  <connection id="5826" xr16:uid="{00000000-0015-0000-FFFF-FFFFC1160000}" name="Conexión6240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827" xr16:uid="{00000000-0015-0000-FFFF-FFFFC2160000}" name="Conexión624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828" xr16:uid="{00000000-0015-0000-FFFF-FFFFC3160000}" name="Conexión6242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829" xr16:uid="{00000000-0015-0000-FFFF-FFFFC4160000}" name="Conexión6243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830" xr16:uid="{00000000-0015-0000-FFFF-FFFFC5160000}" name="Conexión6244" type="4" refreshedVersion="4" background="1">
    <webPr sourceData="1" parsePre="1" consecutive="1" xl2000="1" url="http://10.238.199.8/ssp_estadistica_vulnerable/cuaderno_vulnerable/exportar_2014/parametros_cuaderno_vulnerable.php"/>
  </connection>
  <connection id="5831" xr16:uid="{00000000-0015-0000-FFFF-FFFFC6160000}" name="Conexión6245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832" xr16:uid="{00000000-0015-0000-FFFF-FFFFC7160000}" name="Conexión6246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833" xr16:uid="{00000000-0015-0000-FFFF-FFFFC8160000}" name="Conexión624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834" xr16:uid="{00000000-0015-0000-FFFF-FFFFC9160000}" name="Conexión624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835" xr16:uid="{00000000-0015-0000-FFFF-FFFFCA160000}" name="Conexión624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836" xr16:uid="{00000000-0015-0000-FFFF-FFFFCB160000}" name="Conexión625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5837" xr16:uid="{00000000-0015-0000-FFFF-FFFFCC160000}" name="Conexión6250" type="4" refreshedVersion="4" background="1">
    <webPr sourceData="1" parsePre="1" consecutive="1" xl2000="1" url="http://10.238.199.8/ssp_estadistica_vulnerable/cuaderno_vulnerable/exportar_2014/parametros_cuaderno_vulnerable.php"/>
  </connection>
  <connection id="5838" xr16:uid="{00000000-0015-0000-FFFF-FFFFCD160000}" name="Conexión6251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839" xr16:uid="{00000000-0015-0000-FFFF-FFFFCE160000}" name="Conexión6252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840" xr16:uid="{00000000-0015-0000-FFFF-FFFFCF160000}" name="Conexión6253" type="4" refreshedVersion="4" background="1">
    <webPr sourceData="1" parsePre="1" consecutive="1" xl2000="1" url="http://10.238.199.8/ssp_estadistica_vulnerable/cuaderno_vulnerable/exportar_2014/parametros_cuaderno_vulnerable.php"/>
  </connection>
  <connection id="5841" xr16:uid="{00000000-0015-0000-FFFF-FFFFD0160000}" name="Conexión6254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842" xr16:uid="{00000000-0015-0000-FFFF-FFFFD1160000}" name="Conexión6255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843" xr16:uid="{00000000-0015-0000-FFFF-FFFFD2160000}" name="Conexión6256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844" xr16:uid="{00000000-0015-0000-FFFF-FFFFD3160000}" name="Conexión6257" type="4" refreshedVersion="4" background="1">
    <webPr sourceData="1" parsePre="1" consecutive="1" xl2000="1" url="http://10.238.199.8/ssp_estadistica_vulnerable/cuaderno_vulnerable/exportar_2014/parametros_cuaderno_vulnerable.php"/>
  </connection>
  <connection id="5845" xr16:uid="{00000000-0015-0000-FFFF-FFFFD4160000}" name="Conexión6258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846" xr16:uid="{00000000-0015-0000-FFFF-FFFFD5160000}" name="Conexión6259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847" xr16:uid="{00000000-0015-0000-FFFF-FFFFD6160000}" name="Conexión626" type="4" refreshedVersion="3" background="1">
    <webPr sourceData="1" parsePre="1" consecutive="1" xl2000="1" url="http://10.238.10.73:83/ssp_estadistica/cuaderno_vulnerable/exportar/parametros_cuaderno_vulnerable.php"/>
  </connection>
  <connection id="5848" xr16:uid="{00000000-0015-0000-FFFF-FFFFD7160000}" name="Conexión626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849" xr16:uid="{00000000-0015-0000-FFFF-FFFFD8160000}" name="Conexión6261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850" xr16:uid="{00000000-0015-0000-FFFF-FFFFD9160000}" name="Conexión6262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851" xr16:uid="{00000000-0015-0000-FFFF-FFFFDA160000}" name="Conexión6263" type="4" refreshedVersion="4" background="1">
    <webPr sourceData="1" parsePre="1" consecutive="1" xl2000="1" url="http://10.238.199.8/ssp_estadistica_vulnerable/cuaderno_vulnerable/exportar_2014/parametros_cuaderno_vulnerable.php"/>
  </connection>
  <connection id="5852" xr16:uid="{00000000-0015-0000-FFFF-FFFFDB160000}" name="Conexión6264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853" xr16:uid="{00000000-0015-0000-FFFF-FFFFDC160000}" name="Conexión6265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854" xr16:uid="{00000000-0015-0000-FFFF-FFFFDD160000}" name="Conexión6266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855" xr16:uid="{00000000-0015-0000-FFFF-FFFFDE160000}" name="Conexión6267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856" xr16:uid="{00000000-0015-0000-FFFF-FFFFDF160000}" name="Conexión6268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857" xr16:uid="{00000000-0015-0000-FFFF-FFFFE0160000}" name="Conexión626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858" xr16:uid="{00000000-0015-0000-FFFF-FFFFE1160000}" name="Conexión627" type="4" refreshedVersion="3" background="1">
    <webPr sourceData="1" parsePre="1" consecutive="1" xl2000="1" url="http://10.238.10.73:83/ssp_estadistica/cuaderno_vulnerable/exportar/concentrado_excel.php?mes=Enero&amp;anio=2011&amp;origen=excel"/>
  </connection>
  <connection id="5859" xr16:uid="{00000000-0015-0000-FFFF-FFFFE2160000}" name="Conexión627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860" xr16:uid="{00000000-0015-0000-FFFF-FFFFE3160000}" name="Conexión6271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861" xr16:uid="{00000000-0015-0000-FFFF-FFFFE4160000}" name="Conexión6272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862" xr16:uid="{00000000-0015-0000-FFFF-FFFFE5160000}" name="Conexión6273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863" xr16:uid="{00000000-0015-0000-FFFF-FFFFE6160000}" name="Conexión6274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864" xr16:uid="{00000000-0015-0000-FFFF-FFFFE7160000}" name="Conexión6275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865" xr16:uid="{00000000-0015-0000-FFFF-FFFFE8160000}" name="Conexión6276" type="4" refreshedVersion="4" background="1">
    <webPr sourceData="1" parsePre="1" consecutive="1" xl2000="1" url="http://10.238.199.8/ssp_estadistica_vulnerable/cuaderno_vulnerable/exportar_2014/parametros_cuaderno_vulnerable.php"/>
  </connection>
  <connection id="5866" xr16:uid="{00000000-0015-0000-FFFF-FFFFE9160000}" name="Conexión6277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867" xr16:uid="{00000000-0015-0000-FFFF-FFFFEA160000}" name="Conexión6278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868" xr16:uid="{00000000-0015-0000-FFFF-FFFFEB160000}" name="Conexión627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869" xr16:uid="{00000000-0015-0000-FFFF-FFFFEC160000}" name="Conexión628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5870" xr16:uid="{00000000-0015-0000-FFFF-FFFFED160000}" name="Conexión628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871" xr16:uid="{00000000-0015-0000-FFFF-FFFFEE160000}" name="Conexión6281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872" xr16:uid="{00000000-0015-0000-FFFF-FFFFEF160000}" name="Conexión6282" type="4" refreshedVersion="4" background="1">
    <webPr sourceData="1" parsePre="1" consecutive="1" xl2000="1" url="http://10.238.199.8/ssp_estadistica_vulnerable/cuaderno_vulnerable/exportar_2014/parametros_cuaderno_vulnerable.php"/>
  </connection>
  <connection id="5873" xr16:uid="{00000000-0015-0000-FFFF-FFFFF0160000}" name="Conexión6283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874" xr16:uid="{00000000-0015-0000-FFFF-FFFFF1160000}" name="Conexión6284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875" xr16:uid="{00000000-0015-0000-FFFF-FFFFF2160000}" name="Conexión6285" type="4" refreshedVersion="4" background="1">
    <webPr sourceData="1" parsePre="1" consecutive="1" xl2000="1" url="http://10.238.199.8/ssp_estadistica_vulnerable/cuaderno_vulnerable/exportar_2014/parametros_cuaderno_vulnerable.php"/>
  </connection>
  <connection id="5876" xr16:uid="{00000000-0015-0000-FFFF-FFFFF3160000}" name="Conexión6286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877" xr16:uid="{00000000-0015-0000-FFFF-FFFFF4160000}" name="Conexión6287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878" xr16:uid="{00000000-0015-0000-FFFF-FFFFF5160000}" name="Conexión6288" type="4" refreshedVersion="4" background="1">
    <webPr sourceData="1" parsePre="1" consecutive="1" xl2000="1" url="http://10.238.199.8/ssp_estadistica_vulnerable/cuaderno_vulnerable/exportar_2014/parametros_cuaderno_vulnerable.php"/>
  </connection>
  <connection id="5879" xr16:uid="{00000000-0015-0000-FFFF-FFFFF6160000}" name="Conexión6289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880" xr16:uid="{00000000-0015-0000-FFFF-FFFFF7160000}" name="Conexión629" type="4" refreshedVersion="3" background="1">
    <webPr sourceData="1" parsePre="1" consecutive="1" xl2000="1" url="http://10.238.10.73:83/ssp_estadistica/cuaderno_vulnerable/exportar/parametros_cuaderno_vulnerable.php"/>
  </connection>
  <connection id="5881" xr16:uid="{00000000-0015-0000-FFFF-FFFFF8160000}" name="Conexión6290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882" xr16:uid="{00000000-0015-0000-FFFF-FFFFF9160000}" name="Conexión6291" type="4" refreshedVersion="4" background="1">
    <webPr sourceData="1" parsePre="1" consecutive="1" xl2000="1" url="http://10.238.199.8/ssp_estadistica_vulnerable/cuaderno_vulnerable/exportar_2014/parametros_cuaderno_vulnerable.php"/>
  </connection>
  <connection id="5883" xr16:uid="{00000000-0015-0000-FFFF-FFFFFA160000}" name="Conexión6292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884" xr16:uid="{00000000-0015-0000-FFFF-FFFFFB160000}" name="Conexión6293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885" xr16:uid="{00000000-0015-0000-FFFF-FFFFFC160000}" name="Conexión6294" type="4" refreshedVersion="4" background="1">
    <webPr sourceData="1" parsePre="1" consecutive="1" xl2000="1" url="http://10.238.199.8/ssp_estadistica_vulnerable/cuaderno_vulnerable/exportar_2014/parametros_cuaderno_vulnerable.php"/>
  </connection>
  <connection id="5886" xr16:uid="{00000000-0015-0000-FFFF-FFFFFD160000}" name="Conexión6295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887" xr16:uid="{00000000-0015-0000-FFFF-FFFFFE160000}" name="Conexión6296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888" xr16:uid="{00000000-0015-0000-FFFF-FFFFFF160000}" name="Conexión6297" type="4" refreshedVersion="4" background="1">
    <webPr sourceData="1" parsePre="1" consecutive="1" xl2000="1" url="http://10.238.199.8/ssp_estadistica_vulnerable/cuaderno_vulnerable/exportar_2014/parametros_cuaderno_vulnerable.php"/>
  </connection>
  <connection id="5889" xr16:uid="{00000000-0015-0000-FFFF-FFFF00170000}" name="Conexión6298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890" xr16:uid="{00000000-0015-0000-FFFF-FFFF01170000}" name="Conexión6299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891" xr16:uid="{00000000-0015-0000-FFFF-FFFF02170000}" name="Conexión63" type="4" refreshedVersion="3" background="1" saveData="1">
    <webPr sourceData="1" parsePre="1" consecutive="1" xl2000="1" url="http://10.238.10.73:83/ssp_estadistica/cuaderno_vulnerable/exportar/Pag_5_excel.php?mes=Enero&amp;anio=2011&amp;entidad=&amp;origen=excel"/>
  </connection>
  <connection id="5892" xr16:uid="{00000000-0015-0000-FFFF-FFFF03170000}" name="Conexión630" type="4" refreshedVersion="3" background="1">
    <webPr sourceData="1" parsePre="1" consecutive="1" xl2000="1" url="http://10.238.10.73:83/ssp_estadistica/cuaderno_vulnerable/exportar/concentrado_excel.php?mes=Enero&amp;anio=2011&amp;origen=excel"/>
  </connection>
  <connection id="5893" xr16:uid="{00000000-0015-0000-FFFF-FFFF04170000}" name="Conexión630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894" xr16:uid="{00000000-0015-0000-FFFF-FFFF05170000}" name="Conexión6301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895" xr16:uid="{00000000-0015-0000-FFFF-FFFF06170000}" name="Conexión6302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896" xr16:uid="{00000000-0015-0000-FFFF-FFFF07170000}" name="Conexión6303" type="4" refreshedVersion="4" background="1">
    <webPr sourceData="1" parsePre="1" consecutive="1" xl2000="1" url="http://10.238.199.8/ssp_estadistica_vulnerable/cuaderno_vulnerable/exportar_2014/parametros_cuaderno_vulnerable.php"/>
  </connection>
  <connection id="5897" xr16:uid="{00000000-0015-0000-FFFF-FFFF08170000}" name="Conexión6304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898" xr16:uid="{00000000-0015-0000-FFFF-FFFF09170000}" name="Conexión6305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899" xr16:uid="{00000000-0015-0000-FFFF-FFFF0A170000}" name="Conexión6306" type="4" refreshedVersion="4" background="1">
    <webPr sourceData="1" parsePre="1" consecutive="1" xl2000="1" url="http://10.238.199.8/ssp_estadistica_vulnerable/cuaderno_vulnerable/exportar_2014/parametros_cuaderno_vulnerable.php"/>
  </connection>
  <connection id="5900" xr16:uid="{00000000-0015-0000-FFFF-FFFF0B170000}" name="Conexión6307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901" xr16:uid="{00000000-0015-0000-FFFF-FFFF0C170000}" name="Conexión6308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902" xr16:uid="{00000000-0015-0000-FFFF-FFFF0D170000}" name="Conexión6309" type="4" refreshedVersion="4" background="1">
    <webPr sourceData="1" parsePre="1" consecutive="1" xl2000="1" url="http://10.238.199.8/ssp_estadistica_vulnerable/cuaderno_vulnerable/exportar_2014/parametros_cuaderno_vulnerable.php"/>
  </connection>
  <connection id="5903" xr16:uid="{00000000-0015-0000-FFFF-FFFF0E170000}" name="Conexión631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5904" xr16:uid="{00000000-0015-0000-FFFF-FFFF0F170000}" name="Conexión6310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905" xr16:uid="{00000000-0015-0000-FFFF-FFFF10170000}" name="Conexión6311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906" xr16:uid="{00000000-0015-0000-FFFF-FFFF11170000}" name="Conexión6312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907" xr16:uid="{00000000-0015-0000-FFFF-FFFF12170000}" name="Conexión6313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908" xr16:uid="{00000000-0015-0000-FFFF-FFFF13170000}" name="Conexión6314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909" xr16:uid="{00000000-0015-0000-FFFF-FFFF14170000}" name="Conexión6315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910" xr16:uid="{00000000-0015-0000-FFFF-FFFF15170000}" name="Conexión6316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911" xr16:uid="{00000000-0015-0000-FFFF-FFFF16170000}" name="Conexión6317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912" xr16:uid="{00000000-0015-0000-FFFF-FFFF17170000}" name="Conexión6318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913" xr16:uid="{00000000-0015-0000-FFFF-FFFF18170000}" name="Conexión6319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914" xr16:uid="{00000000-0015-0000-FFFF-FFFF19170000}" name="Conexión632" type="4" refreshedVersion="3" background="1">
    <webPr sourceData="1" parsePre="1" consecutive="1" xl2000="1" url="http://10.238.10.73:83/ssp_estadistica/cuaderno_vulnerable/exportar/parametros_cuaderno_vulnerable.php"/>
  </connection>
  <connection id="5915" xr16:uid="{00000000-0015-0000-FFFF-FFFF1A170000}" name="Conexión6320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916" xr16:uid="{00000000-0015-0000-FFFF-FFFF1B170000}" name="Conexión632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917" xr16:uid="{00000000-0015-0000-FFFF-FFFF1C170000}" name="Conexión6322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918" xr16:uid="{00000000-0015-0000-FFFF-FFFF1D170000}" name="Conexión6323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919" xr16:uid="{00000000-0015-0000-FFFF-FFFF1E170000}" name="Conexión632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920" xr16:uid="{00000000-0015-0000-FFFF-FFFF1F170000}" name="Conexión6325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921" xr16:uid="{00000000-0015-0000-FFFF-FFFF20170000}" name="Conexión6326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922" xr16:uid="{00000000-0015-0000-FFFF-FFFF21170000}" name="Conexión632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923" xr16:uid="{00000000-0015-0000-FFFF-FFFF22170000}" name="Conexión632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924" xr16:uid="{00000000-0015-0000-FFFF-FFFF23170000}" name="Conexión632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925" xr16:uid="{00000000-0015-0000-FFFF-FFFF24170000}" name="Conexión633" type="4" refreshedVersion="3" background="1">
    <webPr sourceData="1" parsePre="1" consecutive="1" xl2000="1" url="http://10.238.10.73:83/ssp_estadistica/cuaderno_vulnerable/exportar/concentrado_excel.php?mes=Enero&amp;anio=2011&amp;origen=excel"/>
  </connection>
  <connection id="5926" xr16:uid="{00000000-0015-0000-FFFF-FFFF25170000}" name="Conexión633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927" xr16:uid="{00000000-0015-0000-FFFF-FFFF26170000}" name="Conexión6331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928" xr16:uid="{00000000-0015-0000-FFFF-FFFF27170000}" name="Conexión6332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929" xr16:uid="{00000000-0015-0000-FFFF-FFFF28170000}" name="Conexión633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930" xr16:uid="{00000000-0015-0000-FFFF-FFFF29170000}" name="Conexión6334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931" xr16:uid="{00000000-0015-0000-FFFF-FFFF2A170000}" name="Conexión6335" type="4" refreshedVersion="4" background="1">
    <webPr sourceData="1" parsePre="1" consecutive="1" xl2000="1" url="http://10.238.199.8/ssp_estadistica_vulnerable/cuaderno_vulnerable/exportar_2014/parametros_cuaderno_vulnerable.php"/>
  </connection>
  <connection id="5932" xr16:uid="{00000000-0015-0000-FFFF-FFFF2B170000}" name="Conexión6336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933" xr16:uid="{00000000-0015-0000-FFFF-FFFF2C170000}" name="Conexión6337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934" xr16:uid="{00000000-0015-0000-FFFF-FFFF2D170000}" name="Conexión6338" type="4" refreshedVersion="4" background="1">
    <webPr sourceData="1" parsePre="1" consecutive="1" xl2000="1" url="http://10.238.199.8/ssp_estadistica_vulnerable/cuaderno_vulnerable/exportar_2014/parametros_cuaderno_vulnerable.php"/>
  </connection>
  <connection id="5935" xr16:uid="{00000000-0015-0000-FFFF-FFFF2E170000}" name="Conexión6339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936" xr16:uid="{00000000-0015-0000-FFFF-FFFF2F170000}" name="Conexión634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5937" xr16:uid="{00000000-0015-0000-FFFF-FFFF30170000}" name="Conexión6340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938" xr16:uid="{00000000-0015-0000-FFFF-FFFF31170000}" name="Conexión634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939" xr16:uid="{00000000-0015-0000-FFFF-FFFF32170000}" name="Conexión6342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940" xr16:uid="{00000000-0015-0000-FFFF-FFFF33170000}" name="Conexión6343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941" xr16:uid="{00000000-0015-0000-FFFF-FFFF34170000}" name="Conexión6344" type="4" refreshedVersion="4" background="1">
    <webPr sourceData="1" parsePre="1" consecutive="1" xl2000="1" url="http://10.238.199.8/ssp_estadistica_vulnerable/cuaderno_vulnerable/exportar_2014/parametros_cuaderno_vulnerable.php"/>
  </connection>
  <connection id="5942" xr16:uid="{00000000-0015-0000-FFFF-FFFF35170000}" name="Conexión6345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943" xr16:uid="{00000000-0015-0000-FFFF-FFFF36170000}" name="Conexión6346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944" xr16:uid="{00000000-0015-0000-FFFF-FFFF37170000}" name="Conexión6347" type="4" refreshedVersion="4" background="1">
    <webPr sourceData="1" parsePre="1" consecutive="1" xl2000="1" url="http://10.238.199.8/ssp_estadistica_vulnerable/cuaderno_vulnerable/exportar_2014/parametros_cuaderno_vulnerable.php"/>
  </connection>
  <connection id="5945" xr16:uid="{00000000-0015-0000-FFFF-FFFF38170000}" name="Conexión6348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946" xr16:uid="{00000000-0015-0000-FFFF-FFFF39170000}" name="Conexión6349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947" xr16:uid="{00000000-0015-0000-FFFF-FFFF3A170000}" name="Conexión635" type="4" refreshedVersion="3" background="1">
    <webPr sourceData="1" parsePre="1" consecutive="1" xl2000="1" url="http://10.238.10.73:83/ssp_estadistica/cuaderno_vulnerable/exportar/parametros_cuaderno_vulnerable.php"/>
  </connection>
  <connection id="5948" xr16:uid="{00000000-0015-0000-FFFF-FFFF3B170000}" name="Conexión6350" type="4" refreshedVersion="4" background="1">
    <webPr sourceData="1" parsePre="1" consecutive="1" xl2000="1" url="http://10.238.199.8/ssp_estadistica_vulnerable/cuaderno_vulnerable/exportar_2014/parametros_cuaderno_vulnerable.php"/>
  </connection>
  <connection id="5949" xr16:uid="{00000000-0015-0000-FFFF-FFFF3C170000}" name="Conexión6351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950" xr16:uid="{00000000-0015-0000-FFFF-FFFF3D170000}" name="Conexión6352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951" xr16:uid="{00000000-0015-0000-FFFF-FFFF3E170000}" name="Conexión6353" type="4" refreshedVersion="4" background="1">
    <webPr sourceData="1" parsePre="1" consecutive="1" xl2000="1" url="http://10.238.199.8/ssp_estadistica_vulnerable/cuaderno_vulnerable/exportar_2014/parametros_cuaderno_vulnerable.php"/>
  </connection>
  <connection id="5952" xr16:uid="{00000000-0015-0000-FFFF-FFFF3F170000}" name="Conexión6354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953" xr16:uid="{00000000-0015-0000-FFFF-FFFF40170000}" name="Conexión6355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954" xr16:uid="{00000000-0015-0000-FFFF-FFFF41170000}" name="Conexión6356" type="4" refreshedVersion="4" background="1">
    <webPr sourceData="1" parsePre="1" consecutive="1" xl2000="1" url="http://10.238.199.8/ssp_estadistica_vulnerable/cuaderno_vulnerable/exportar_2014/parametros_cuaderno_vulnerable.php"/>
  </connection>
  <connection id="5955" xr16:uid="{00000000-0015-0000-FFFF-FFFF42170000}" name="Conexión6357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956" xr16:uid="{00000000-0015-0000-FFFF-FFFF43170000}" name="Conexión6358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957" xr16:uid="{00000000-0015-0000-FFFF-FFFF44170000}" name="Conexión635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958" xr16:uid="{00000000-0015-0000-FFFF-FFFF45170000}" name="Conexión636" type="4" refreshedVersion="3" background="1">
    <webPr sourceData="1" parsePre="1" consecutive="1" xl2000="1" url="http://10.238.10.73:83/ssp_estadistica/cuaderno_vulnerable/exportar/parametros_cuaderno_vulnerable.php"/>
  </connection>
  <connection id="5959" xr16:uid="{00000000-0015-0000-FFFF-FFFF46170000}" name="Conexión636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960" xr16:uid="{00000000-0015-0000-FFFF-FFFF47170000}" name="Conexión6361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961" xr16:uid="{00000000-0015-0000-FFFF-FFFF48170000}" name="Conexión6362" type="4" refreshedVersion="4" background="1">
    <webPr sourceData="1" parsePre="1" consecutive="1" xl2000="1" url="http://10.238.199.8/ssp_estadistica_vulnerable/cuaderno_vulnerable/exportar_2014/parametros_cuaderno_vulnerable.php"/>
  </connection>
  <connection id="5962" xr16:uid="{00000000-0015-0000-FFFF-FFFF49170000}" name="Conexión6363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963" xr16:uid="{00000000-0015-0000-FFFF-FFFF4A170000}" name="Conexión6364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964" xr16:uid="{00000000-0015-0000-FFFF-FFFF4B170000}" name="Conexión6365" type="4" refreshedVersion="4" background="1">
    <webPr sourceData="1" parsePre="1" consecutive="1" xl2000="1" url="http://10.238.199.8/ssp_estadistica_vulnerable/cuaderno_vulnerable/exportar_2014/parametros_cuaderno_vulnerable.php"/>
  </connection>
  <connection id="5965" xr16:uid="{00000000-0015-0000-FFFF-FFFF4C170000}" name="Conexión6366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966" xr16:uid="{00000000-0015-0000-FFFF-FFFF4D170000}" name="Conexión6367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967" xr16:uid="{00000000-0015-0000-FFFF-FFFF4E170000}" name="Conexión6368" type="4" refreshedVersion="4" background="1">
    <webPr sourceData="1" parsePre="1" consecutive="1" xl2000="1" url="http://10.238.199.8/ssp_estadistica_vulnerable/cuaderno_vulnerable/exportar_2014/parametros_cuaderno_vulnerable.php"/>
  </connection>
  <connection id="5968" xr16:uid="{00000000-0015-0000-FFFF-FFFF4F170000}" name="Conexión6369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969" xr16:uid="{00000000-0015-0000-FFFF-FFFF50170000}" name="Conexión637" type="4" refreshedVersion="3" background="1">
    <webPr sourceData="1" parsePre="1" consecutive="1" xl2000="1" url="http://10.238.10.73:83/ssp_estadistica/cuaderno_vulnerable/exportar/concentrado_excel.php?mes=Enero&amp;anio=2011&amp;origen=excel"/>
  </connection>
  <connection id="5970" xr16:uid="{00000000-0015-0000-FFFF-FFFF51170000}" name="Conexión6370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971" xr16:uid="{00000000-0015-0000-FFFF-FFFF52170000}" name="Conexión637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972" xr16:uid="{00000000-0015-0000-FFFF-FFFF53170000}" name="Conexión6372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973" xr16:uid="{00000000-0015-0000-FFFF-FFFF54170000}" name="Conexión6373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974" xr16:uid="{00000000-0015-0000-FFFF-FFFF55170000}" name="Conexión637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975" xr16:uid="{00000000-0015-0000-FFFF-FFFF56170000}" name="Conexión6375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976" xr16:uid="{00000000-0015-0000-FFFF-FFFF57170000}" name="Conexión6376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977" xr16:uid="{00000000-0015-0000-FFFF-FFFF58170000}" name="Conexión637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978" xr16:uid="{00000000-0015-0000-FFFF-FFFF59170000}" name="Conexión637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979" xr16:uid="{00000000-0015-0000-FFFF-FFFF5A170000}" name="Conexión637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980" xr16:uid="{00000000-0015-0000-FFFF-FFFF5B170000}" name="Conexión638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5981" xr16:uid="{00000000-0015-0000-FFFF-FFFF5C170000}" name="Conexión6380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982" xr16:uid="{00000000-0015-0000-FFFF-FFFF5D170000}" name="Conexión638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983" xr16:uid="{00000000-0015-0000-FFFF-FFFF5E170000}" name="Conexión6382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984" xr16:uid="{00000000-0015-0000-FFFF-FFFF5F170000}" name="Conexión6383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985" xr16:uid="{00000000-0015-0000-FFFF-FFFF60170000}" name="Conexión6384" type="4" refreshedVersion="4" background="1">
    <webPr sourceData="1" parsePre="1" consecutive="1" xl2000="1" url="http://10.238.199.8/ssp_estadistica_vulnerable/cuaderno_vulnerable/exportar_2014/parametros_cuaderno_vulnerable.php"/>
  </connection>
  <connection id="5986" xr16:uid="{00000000-0015-0000-FFFF-FFFF61170000}" name="Conexión6385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987" xr16:uid="{00000000-0015-0000-FFFF-FFFF62170000}" name="Conexión6386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988" xr16:uid="{00000000-0015-0000-FFFF-FFFF63170000}" name="Conexión6387" type="4" refreshedVersion="4" background="1">
    <webPr sourceData="1" parsePre="1" consecutive="1" xl2000="1" url="http://10.238.199.8/ssp_estadistica_vulnerable/cuaderno_vulnerable/exportar_2014/parametros_cuaderno_vulnerable.php"/>
  </connection>
  <connection id="5989" xr16:uid="{00000000-0015-0000-FFFF-FFFF64170000}" name="Conexión6388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990" xr16:uid="{00000000-0015-0000-FFFF-FFFF65170000}" name="Conexión6389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991" xr16:uid="{00000000-0015-0000-FFFF-FFFF66170000}" name="Conexión639" type="4" refreshedVersion="3" background="1">
    <webPr sourceData="1" parsePre="1" consecutive="1" xl2000="1" url="http://10.238.10.73:83/ssp_estadistica/cuaderno_vulnerable/exportar/parametros_cuaderno_vulnerable.php"/>
  </connection>
  <connection id="5992" xr16:uid="{00000000-0015-0000-FFFF-FFFF67170000}" name="Conexión6390" type="4" refreshedVersion="4" background="1">
    <webPr sourceData="1" parsePre="1" consecutive="1" xl2000="1" url="http://10.238.199.8/ssp_estadistica_vulnerable/cuaderno_vulnerable/exportar_2014/parametros_cuaderno_vulnerable.php"/>
  </connection>
  <connection id="5993" xr16:uid="{00000000-0015-0000-FFFF-FFFF68170000}" name="Conexión6391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994" xr16:uid="{00000000-0015-0000-FFFF-FFFF69170000}" name="Conexión6392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995" xr16:uid="{00000000-0015-0000-FFFF-FFFF6A170000}" name="Conexión639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996" xr16:uid="{00000000-0015-0000-FFFF-FFFF6B170000}" name="Conexión6394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997" xr16:uid="{00000000-0015-0000-FFFF-FFFF6C170000}" name="Conexión6395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998" xr16:uid="{00000000-0015-0000-FFFF-FFFF6D170000}" name="Conexión6396" type="4" refreshedVersion="4" background="1">
    <webPr sourceData="1" parsePre="1" consecutive="1" xl2000="1" url="http://10.238.199.8/ssp_estadistica_vulnerable/cuaderno_vulnerable/exportar_2014/parametros_cuaderno_vulnerable.php"/>
  </connection>
  <connection id="5999" xr16:uid="{00000000-0015-0000-FFFF-FFFF6E170000}" name="Conexión6397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00" xr16:uid="{00000000-0015-0000-FFFF-FFFF6F170000}" name="Conexión6398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01" xr16:uid="{00000000-0015-0000-FFFF-FFFF70170000}" name="Conexión639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002" xr16:uid="{00000000-0015-0000-FFFF-FFFF71170000}" name="Conexión64" type="4" refreshedVersion="0" background="1">
    <webPr url="http://10.238.10.73:83/ssp_estadistica/cuaderno_vulnerable/exportar/Pag_6_excel.php?mes=Enero&amp;anio=2011&amp;entidad=&amp;origen=excel" htmlTables="1" htmlFormat="all"/>
  </connection>
  <connection id="6003" xr16:uid="{00000000-0015-0000-FFFF-FFFF72170000}" name="Conexión640" type="4" refreshedVersion="3" background="1">
    <webPr sourceData="1" parsePre="1" consecutive="1" xl2000="1" url="http://10.238.10.73:83/ssp_estadistica/cuaderno_vulnerable/exportar/concentrado_excel.php?mes=Enero&amp;anio=2011&amp;origen=excel"/>
  </connection>
  <connection id="6004" xr16:uid="{00000000-0015-0000-FFFF-FFFF73170000}" name="Conexión640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005" xr16:uid="{00000000-0015-0000-FFFF-FFFF74170000}" name="Conexión6401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006" xr16:uid="{00000000-0015-0000-FFFF-FFFF75170000}" name="Conexión6402" type="4" refreshedVersion="4" background="1">
    <webPr sourceData="1" parsePre="1" consecutive="1" xl2000="1" url="http://10.238.199.8/ssp_estadistica_vulnerable/cuaderno_vulnerable/exportar_2014/parametros_cuaderno_vulnerable.php"/>
  </connection>
  <connection id="6007" xr16:uid="{00000000-0015-0000-FFFF-FFFF76170000}" name="Conexión6403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08" xr16:uid="{00000000-0015-0000-FFFF-FFFF77170000}" name="Conexión6404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09" xr16:uid="{00000000-0015-0000-FFFF-FFFF78170000}" name="Conexión6405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010" xr16:uid="{00000000-0015-0000-FFFF-FFFF79170000}" name="Conexión6406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011" xr16:uid="{00000000-0015-0000-FFFF-FFFF7A170000}" name="Conexión6407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012" xr16:uid="{00000000-0015-0000-FFFF-FFFF7B170000}" name="Conexión6408" type="4" refreshedVersion="4" background="1">
    <webPr sourceData="1" parsePre="1" consecutive="1" xl2000="1" url="http://10.238.199.8/ssp_estadistica_vulnerable/cuaderno_vulnerable/exportar_2014/parametros_cuaderno_vulnerable.php"/>
  </connection>
  <connection id="6013" xr16:uid="{00000000-0015-0000-FFFF-FFFF7C170000}" name="Conexión6409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14" xr16:uid="{00000000-0015-0000-FFFF-FFFF7D170000}" name="Conexión641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6015" xr16:uid="{00000000-0015-0000-FFFF-FFFF7E170000}" name="Conexión6410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16" xr16:uid="{00000000-0015-0000-FFFF-FFFF7F170000}" name="Conexión6411" type="4" refreshedVersion="4" background="1">
    <webPr sourceData="1" parsePre="1" consecutive="1" xl2000="1" url="http://10.238.199.8/ssp_estadistica_vulnerable/cuaderno_vulnerable/exportar_2014/parametros_cuaderno_vulnerable.php"/>
  </connection>
  <connection id="6017" xr16:uid="{00000000-0015-0000-FFFF-FFFF80170000}" name="Conexión6412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18" xr16:uid="{00000000-0015-0000-FFFF-FFFF81170000}" name="Conexión6413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19" xr16:uid="{00000000-0015-0000-FFFF-FFFF82170000}" name="Conexión6414" type="4" refreshedVersion="4" background="1">
    <webPr sourceData="1" parsePre="1" consecutive="1" xl2000="1" url="http://10.238.199.8/ssp_estadistica_vulnerable/cuaderno_vulnerable/exportar_2014/parametros_cuaderno_vulnerable.php"/>
  </connection>
  <connection id="6020" xr16:uid="{00000000-0015-0000-FFFF-FFFF83170000}" name="Conexión6415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21" xr16:uid="{00000000-0015-0000-FFFF-FFFF84170000}" name="Conexión6416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22" xr16:uid="{00000000-0015-0000-FFFF-FFFF85170000}" name="Conexión641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023" xr16:uid="{00000000-0015-0000-FFFF-FFFF86170000}" name="Conexión641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024" xr16:uid="{00000000-0015-0000-FFFF-FFFF87170000}" name="Conexión641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025" xr16:uid="{00000000-0015-0000-FFFF-FFFF88170000}" name="Conexión642" type="4" refreshedVersion="3" background="1">
    <webPr sourceData="1" parsePre="1" consecutive="1" xl2000="1" url="http://10.238.10.73:83/ssp_estadistica/notas_vulnerable/notas_secciones_cuaderno.php?mes='Enero'&amp;anio='2011'&amp;idSeccion= &amp; vSeccion "/>
  </connection>
  <connection id="6026" xr16:uid="{00000000-0015-0000-FFFF-FFFF89170000}" name="Conexión6420" type="4" refreshedVersion="4" background="1">
    <webPr sourceData="1" parsePre="1" consecutive="1" xl2000="1" url="http://10.238.199.8/ssp_estadistica_vulnerable/cuaderno_vulnerable/exportar_2014/parametros_cuaderno_vulnerable.php"/>
  </connection>
  <connection id="6027" xr16:uid="{00000000-0015-0000-FFFF-FFFF8A170000}" name="Conexión6421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28" xr16:uid="{00000000-0015-0000-FFFF-FFFF8B170000}" name="Conexión6422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29" xr16:uid="{00000000-0015-0000-FFFF-FFFF8C170000}" name="Conexión642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030" xr16:uid="{00000000-0015-0000-FFFF-FFFF8D170000}" name="Conexión6424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031" xr16:uid="{00000000-0015-0000-FFFF-FFFF8E170000}" name="Conexión6425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032" xr16:uid="{00000000-0015-0000-FFFF-FFFF8F170000}" name="Conexión6426" type="4" refreshedVersion="4" background="1">
    <webPr sourceData="1" parsePre="1" consecutive="1" xl2000="1" url="http://10.238.199.8/ssp_estadistica_vulnerable/cuaderno_vulnerable/exportar_2014/parametros_cuaderno_vulnerable.php"/>
  </connection>
  <connection id="6033" xr16:uid="{00000000-0015-0000-FFFF-FFFF90170000}" name="Conexión6427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34" xr16:uid="{00000000-0015-0000-FFFF-FFFF91170000}" name="Conexión6428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35" xr16:uid="{00000000-0015-0000-FFFF-FFFF92170000}" name="Conexión6429" type="4" refreshedVersion="4" background="1">
    <webPr sourceData="1" parsePre="1" consecutive="1" xl2000="1" url="http://10.238.199.8/ssp_estadistica_vulnerable/cuaderno_vulnerable/exportar_2014/parametros_cuaderno_vulnerable.php"/>
  </connection>
  <connection id="6036" xr16:uid="{00000000-0015-0000-FFFF-FFFF93170000}" name="Conexión643" type="4" refreshedVersion="3" background="1" saveData="1">
    <webPr sourceData="1" parsePre="1" consecutive="1" xl2000="1" url="http://10.238.10.73:83/ssp_estadistica/cuaderno_vulnerable/exportar/parametros_cuaderno_vulnerable.php"/>
  </connection>
  <connection id="6037" xr16:uid="{00000000-0015-0000-FFFF-FFFF94170000}" name="Conexión6430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38" xr16:uid="{00000000-0015-0000-FFFF-FFFF95170000}" name="Conexión6431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39" xr16:uid="{00000000-0015-0000-FFFF-FFFF96170000}" name="Conexión6432" type="4" refreshedVersion="4" background="1">
    <webPr sourceData="1" parsePre="1" consecutive="1" xl2000="1" url="http://10.238.199.8/ssp_estadistica_vulnerable/cuaderno_vulnerable/exportar_2014/parametros_cuaderno_vulnerable.php"/>
  </connection>
  <connection id="6040" xr16:uid="{00000000-0015-0000-FFFF-FFFF97170000}" name="Conexión6433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41" xr16:uid="{00000000-0015-0000-FFFF-FFFF98170000}" name="Conexión6434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42" xr16:uid="{00000000-0015-0000-FFFF-FFFF99170000}" name="Conexión6435" type="4" refreshedVersion="4" background="1">
    <webPr sourceData="1" parsePre="1" consecutive="1" xl2000="1" url="http://10.238.199.8/ssp_estadistica_vulnerable/cuaderno_vulnerable/exportar_2014/parametros_cuaderno_vulnerable.php"/>
  </connection>
  <connection id="6043" xr16:uid="{00000000-0015-0000-FFFF-FFFF9A170000}" name="Conexión6436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44" xr16:uid="{00000000-0015-0000-FFFF-FFFF9B170000}" name="Conexión6437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45" xr16:uid="{00000000-0015-0000-FFFF-FFFF9C170000}" name="Conexión6438" type="4" refreshedVersion="4" background="1">
    <webPr sourceData="1" parsePre="1" consecutive="1" xl2000="1" url="http://10.238.199.8/ssp_estadistica_vulnerable/cuaderno_vulnerable/exportar_2014/parametros_cuaderno_vulnerable.php"/>
  </connection>
  <connection id="6046" xr16:uid="{00000000-0015-0000-FFFF-FFFF9D170000}" name="Conexión6439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47" xr16:uid="{00000000-0015-0000-FFFF-FFFF9E170000}" name="Conexión644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6048" xr16:uid="{00000000-0015-0000-FFFF-FFFF9F170000}" name="Conexión6440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49" xr16:uid="{00000000-0015-0000-FFFF-FFFFA0170000}" name="Conexión644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050" xr16:uid="{00000000-0015-0000-FFFF-FFFFA1170000}" name="Conexión6442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051" xr16:uid="{00000000-0015-0000-FFFF-FFFFA2170000}" name="Conexión6443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052" xr16:uid="{00000000-0015-0000-FFFF-FFFFA3170000}" name="Conexión6444" type="4" refreshedVersion="4" background="1">
    <webPr sourceData="1" parsePre="1" consecutive="1" xl2000="1" url="http://10.238.199.8/ssp_estadistica_vulnerable/cuaderno_vulnerable/exportar_2014/parametros_cuaderno_vulnerable.php"/>
  </connection>
  <connection id="6053" xr16:uid="{00000000-0015-0000-FFFF-FFFFA4170000}" name="Conexión6445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54" xr16:uid="{00000000-0015-0000-FFFF-FFFFA5170000}" name="Conexión6446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55" xr16:uid="{00000000-0015-0000-FFFF-FFFFA6170000}" name="Conexión644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056" xr16:uid="{00000000-0015-0000-FFFF-FFFFA7170000}" name="Conexión644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057" xr16:uid="{00000000-0015-0000-FFFF-FFFFA8170000}" name="Conexión644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058" xr16:uid="{00000000-0015-0000-FFFF-FFFFA9170000}" name="Conexión645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6059" xr16:uid="{00000000-0015-0000-FFFF-FFFFAA170000}" name="Conexión6450" type="4" refreshedVersion="4" background="1">
    <webPr sourceData="1" parsePre="1" consecutive="1" xl2000="1" url="http://10.238.199.8/ssp_estadistica_vulnerable/cuaderno_vulnerable/exportar_2014/parametros_cuaderno_vulnerable.php"/>
  </connection>
  <connection id="6060" xr16:uid="{00000000-0015-0000-FFFF-FFFFAB170000}" name="Conexión6451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61" xr16:uid="{00000000-0015-0000-FFFF-FFFFAC170000}" name="Conexión6452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62" xr16:uid="{00000000-0015-0000-FFFF-FFFFAD170000}" name="Conexión6453" type="4" refreshedVersion="4" background="1">
    <webPr sourceData="1" parsePre="1" consecutive="1" xl2000="1" url="http://10.238.199.8/ssp_estadistica_vulnerable/cuaderno_vulnerable/exportar_2014/parametros_cuaderno_vulnerable.php"/>
  </connection>
  <connection id="6063" xr16:uid="{00000000-0015-0000-FFFF-FFFFAE170000}" name="Conexión6454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64" xr16:uid="{00000000-0015-0000-FFFF-FFFFAF170000}" name="Conexión6455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65" xr16:uid="{00000000-0015-0000-FFFF-FFFFB0170000}" name="Conexión6456" type="4" refreshedVersion="4" background="1">
    <webPr sourceData="1" parsePre="1" consecutive="1" xl2000="1" url="http://10.238.199.8/ssp_estadistica_vulnerable/cuaderno_vulnerable/exportar_2014/parametros_cuaderno_vulnerable.php"/>
  </connection>
  <connection id="6066" xr16:uid="{00000000-0015-0000-FFFF-FFFFB1170000}" name="Conexión6457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67" xr16:uid="{00000000-0015-0000-FFFF-FFFFB2170000}" name="Conexión6458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68" xr16:uid="{00000000-0015-0000-FFFF-FFFFB3170000}" name="Conexión645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069" xr16:uid="{00000000-0015-0000-FFFF-FFFFB4170000}" name="Conexión646" type="4" refreshedVersion="3" background="1">
    <webPr sourceData="1" parsePre="1" consecutive="1" xl2000="1" url="http://10.238.10.73:83/ssp_estadistica/cuaderno_vulnerable/exportar/parametros_cuaderno_vulnerable.php"/>
  </connection>
  <connection id="6070" xr16:uid="{00000000-0015-0000-FFFF-FFFFB5170000}" name="Conexión646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071" xr16:uid="{00000000-0015-0000-FFFF-FFFFB6170000}" name="Conexión6461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072" xr16:uid="{00000000-0015-0000-FFFF-FFFFB7170000}" name="Conexión6462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073" xr16:uid="{00000000-0015-0000-FFFF-FFFFB8170000}" name="Conexión6463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074" xr16:uid="{00000000-0015-0000-FFFF-FFFFB9170000}" name="Conexión6464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075" xr16:uid="{00000000-0015-0000-FFFF-FFFFBA170000}" name="Conexión6465" type="4" refreshedVersion="4" background="1">
    <webPr sourceData="1" parsePre="1" consecutive="1" xl2000="1" url="http://10.238.199.8/ssp_estadistica_vulnerable/cuaderno_vulnerable/exportar_2014/parametros_cuaderno_vulnerable.php"/>
  </connection>
  <connection id="6076" xr16:uid="{00000000-0015-0000-FFFF-FFFFBB170000}" name="Conexión6466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77" xr16:uid="{00000000-0015-0000-FFFF-FFFFBC170000}" name="Conexión6467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78" xr16:uid="{00000000-0015-0000-FFFF-FFFFBD170000}" name="Conexión6468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079" xr16:uid="{00000000-0015-0000-FFFF-FFFFBE170000}" name="Conexión646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080" xr16:uid="{00000000-0015-0000-FFFF-FFFFBF170000}" name="Conexión647" type="4" refreshedVersion="3" background="1">
    <webPr sourceData="1" parsePre="1" consecutive="1" xl2000="1" url="http://10.238.10.73:83/ssp_estadistica/cuaderno_vulnerable/exportar/concentrado_excel.php?mes=Enero&amp;anio=2011&amp;origen=excel"/>
  </connection>
  <connection id="6081" xr16:uid="{00000000-0015-0000-FFFF-FFFFC0170000}" name="Conexión647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082" xr16:uid="{00000000-0015-0000-FFFF-FFFFC1170000}" name="Conexión6471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083" xr16:uid="{00000000-0015-0000-FFFF-FFFFC2170000}" name="Conexión6472" type="4" refreshedVersion="4" background="1">
    <webPr sourceData="1" parsePre="1" consecutive="1" xl2000="1" url="http://10.238.199.8/ssp_estadistica_vulnerable/cuaderno_vulnerable/exportar_2014/parametros_cuaderno_vulnerable.php"/>
  </connection>
  <connection id="6084" xr16:uid="{00000000-0015-0000-FFFF-FFFFC3170000}" name="Conexión6473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85" xr16:uid="{00000000-0015-0000-FFFF-FFFFC4170000}" name="Conexión6474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86" xr16:uid="{00000000-0015-0000-FFFF-FFFFC5170000}" name="Conexión6475" type="4" refreshedVersion="4" background="1">
    <webPr sourceData="1" parsePre="1" consecutive="1" xl2000="1" url="http://10.238.199.8/ssp_estadistica_vulnerable/cuaderno_vulnerable/exportar_2014/parametros_cuaderno_vulnerable.php"/>
  </connection>
  <connection id="6087" xr16:uid="{00000000-0015-0000-FFFF-FFFFC6170000}" name="Conexión6476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88" xr16:uid="{00000000-0015-0000-FFFF-FFFFC7170000}" name="Conexión6477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89" xr16:uid="{00000000-0015-0000-FFFF-FFFFC8170000}" name="Conexión6478" type="4" refreshedVersion="4" background="1">
    <webPr sourceData="1" parsePre="1" consecutive="1" xl2000="1" url="http://10.238.199.8/ssp_estadistica_vulnerable/cuaderno_vulnerable/exportar_2014/parametros_cuaderno_vulnerable.php"/>
  </connection>
  <connection id="6090" xr16:uid="{00000000-0015-0000-FFFF-FFFFC9170000}" name="Conexión6479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91" xr16:uid="{00000000-0015-0000-FFFF-FFFFCA170000}" name="Conexión648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6092" xr16:uid="{00000000-0015-0000-FFFF-FFFFCB170000}" name="Conexión6480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93" xr16:uid="{00000000-0015-0000-FFFF-FFFFCC170000}" name="Conexión6481" type="4" refreshedVersion="4" background="1">
    <webPr sourceData="1" parsePre="1" consecutive="1" xl2000="1" url="http://10.238.199.8/ssp_estadistica_vulnerable/cuaderno_vulnerable/exportar_2014/parametros_cuaderno_vulnerable.php"/>
  </connection>
  <connection id="6094" xr16:uid="{00000000-0015-0000-FFFF-FFFFCD170000}" name="Conexión6482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95" xr16:uid="{00000000-0015-0000-FFFF-FFFFCE170000}" name="Conexión6483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96" xr16:uid="{00000000-0015-0000-FFFF-FFFFCF170000}" name="Conexión6484" type="4" refreshedVersion="4" background="1">
    <webPr sourceData="1" parsePre="1" consecutive="1" xl2000="1" url="http://10.238.199.8/ssp_estadistica_vulnerable/cuaderno_vulnerable/exportar_2014/parametros_cuaderno_vulnerable.php"/>
  </connection>
  <connection id="6097" xr16:uid="{00000000-0015-0000-FFFF-FFFFD0170000}" name="Conexión6485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98" xr16:uid="{00000000-0015-0000-FFFF-FFFFD1170000}" name="Conexión6486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99" xr16:uid="{00000000-0015-0000-FFFF-FFFFD2170000}" name="Conexión648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100" xr16:uid="{00000000-0015-0000-FFFF-FFFFD3170000}" name="Conexión648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101" xr16:uid="{00000000-0015-0000-FFFF-FFFFD4170000}" name="Conexión648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102" xr16:uid="{00000000-0015-0000-FFFF-FFFFD5170000}" name="Conexión649" type="4" refreshedVersion="3" background="1">
    <webPr sourceData="1" parsePre="1" consecutive="1" xl2000="1" url="http://10.238.10.73:83/ssp_estadistica/cuaderno_vulnerable/exportar/parametros_cuaderno_vulnerable.php"/>
  </connection>
  <connection id="6103" xr16:uid="{00000000-0015-0000-FFFF-FFFFD6170000}" name="Conexión6490" type="4" refreshedVersion="4" background="1">
    <webPr sourceData="1" parsePre="1" consecutive="1" xl2000="1" url="http://10.238.199.8/ssp_estadistica_vulnerable/cuaderno_vulnerable/exportar_2014/parametros_cuaderno_vulnerable.php"/>
  </connection>
  <connection id="6104" xr16:uid="{00000000-0015-0000-FFFF-FFFFD7170000}" name="Conexión6491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105" xr16:uid="{00000000-0015-0000-FFFF-FFFFD8170000}" name="Conexión6492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106" xr16:uid="{00000000-0015-0000-FFFF-FFFFD9170000}" name="Conexión649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107" xr16:uid="{00000000-0015-0000-FFFF-FFFFDA170000}" name="Conexión6494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108" xr16:uid="{00000000-0015-0000-FFFF-FFFFDB170000}" name="Conexión6495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109" xr16:uid="{00000000-0015-0000-FFFF-FFFFDC170000}" name="Conexión6496" type="4" refreshedVersion="4" background="1">
    <webPr sourceData="1" parsePre="1" consecutive="1" xl2000="1" url="http://10.238.199.8/ssp_estadistica_vulnerable/cuaderno_vulnerable/exportar_2014/parametros_cuaderno_vulnerable.php"/>
  </connection>
  <connection id="6110" xr16:uid="{00000000-0015-0000-FFFF-FFFFDD170000}" name="Conexión6497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111" xr16:uid="{00000000-0015-0000-FFFF-FFFFDE170000}" name="Conexión6498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112" xr16:uid="{00000000-0015-0000-FFFF-FFFFDF170000}" name="Conexión6499" type="4" refreshedVersion="4" background="1">
    <webPr sourceData="1" parsePre="1" consecutive="1" xl2000="1" url="http://10.238.199.8/ssp_estadistica_vulnerable/cuaderno_vulnerable/exportar_2014/parametros_cuaderno_vulnerable.php"/>
  </connection>
  <connection id="6113" xr16:uid="{00000000-0015-0000-FFFF-FFFFE0170000}" name="Conexión65" type="4" refreshedVersion="3" background="1" saveData="1">
    <webPr sourceData="1" parsePre="1" consecutive="1" xl2000="1" url="http://10.238.10.73:83/ssp_estadistica/cuaderno_vulnerable/exportar/parametros_cuaderno_vulnerable.php"/>
  </connection>
  <connection id="6114" xr16:uid="{00000000-0015-0000-FFFF-FFFFE1170000}" name="Conexión650" type="4" refreshedVersion="3" background="1">
    <webPr sourceData="1" parsePre="1" consecutive="1" xl2000="1" url="http://10.238.10.73:83/ssp_estadistica/cuaderno_vulnerable/exportar/concentrado_excel.php?mes=Enero&amp;anio=2011&amp;origen=excel"/>
  </connection>
  <connection id="6115" xr16:uid="{00000000-0015-0000-FFFF-FFFFE2170000}" name="Conexión6500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116" xr16:uid="{00000000-0015-0000-FFFF-FFFFE3170000}" name="Conexión6501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117" xr16:uid="{00000000-0015-0000-FFFF-FFFFE4170000}" name="Conexión6502" type="4" refreshedVersion="4" background="1">
    <webPr sourceData="1" parsePre="1" consecutive="1" xl2000="1" url="http://10.238.199.8/ssp_estadistica_vulnerable/cuaderno_vulnerable/exportar_2014/parametros_cuaderno_vulnerable.php"/>
  </connection>
  <connection id="6118" xr16:uid="{00000000-0015-0000-FFFF-FFFFE5170000}" name="Conexión6503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119" xr16:uid="{00000000-0015-0000-FFFF-FFFFE6170000}" name="Conexión6504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120" xr16:uid="{00000000-0015-0000-FFFF-FFFFE7170000}" name="Conexión6505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121" xr16:uid="{00000000-0015-0000-FFFF-FFFFE8170000}" name="Conexión6506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122" xr16:uid="{00000000-0015-0000-FFFF-FFFFE9170000}" name="Conexión6507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123" xr16:uid="{00000000-0015-0000-FFFF-FFFFEA170000}" name="Conexión6508" type="4" refreshedVersion="4" background="1">
    <webPr sourceData="1" parsePre="1" consecutive="1" xl2000="1" url="http://10.238.199.8/ssp_estadistica_vulnerable/cuaderno_vulnerable/exportar_2014/parametros_cuaderno_vulnerable.php"/>
  </connection>
  <connection id="6124" xr16:uid="{00000000-0015-0000-FFFF-FFFFEB170000}" name="Conexión6509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125" xr16:uid="{00000000-0015-0000-FFFF-FFFFEC170000}" name="Conexión651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6126" xr16:uid="{00000000-0015-0000-FFFF-FFFFED170000}" name="Conexión6510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127" xr16:uid="{00000000-0015-0000-FFFF-FFFFEE170000}" name="Conexión6511" type="4" refreshedVersion="4" background="1">
    <webPr sourceData="1" parsePre="1" consecutive="1" xl2000="1" url="http://10.238.199.8/ssp_estadistica_vulnerable/cuaderno_vulnerable/exportar_2014/parametros_cuaderno_vulnerable.php"/>
  </connection>
  <connection id="6128" xr16:uid="{00000000-0015-0000-FFFF-FFFFEF170000}" name="Conexión6512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129" xr16:uid="{00000000-0015-0000-FFFF-FFFFF0170000}" name="Conexión6513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130" xr16:uid="{00000000-0015-0000-FFFF-FFFFF1170000}" name="Conexión6514" type="4" refreshedVersion="4" background="1">
    <webPr sourceData="1" parsePre="1" consecutive="1" xl2000="1" url="http://10.238.199.8/ssp_estadistica_vulnerable/cuaderno_vulnerable/exportar_2014/parametros_cuaderno_vulnerable.php"/>
  </connection>
  <connection id="6131" xr16:uid="{00000000-0015-0000-FFFF-FFFFF2170000}" name="Conexión6515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132" xr16:uid="{00000000-0015-0000-FFFF-FFFFF3170000}" name="Conexión6516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133" xr16:uid="{00000000-0015-0000-FFFF-FFFFF4170000}" name="Conexión651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134" xr16:uid="{00000000-0015-0000-FFFF-FFFFF5170000}" name="Conexión651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135" xr16:uid="{00000000-0015-0000-FFFF-FFFFF6170000}" name="Conexión651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136" xr16:uid="{00000000-0015-0000-FFFF-FFFFF7170000}" name="Conexión652" type="4" refreshedVersion="3" background="1">
    <webPr sourceData="1" parsePre="1" consecutive="1" xl2000="1" url="http://10.238.10.73:83/ssp_estadistica/cuaderno_vulnerable/exportar/parametros_cuaderno_vulnerable.php"/>
  </connection>
  <connection id="6137" xr16:uid="{00000000-0015-0000-FFFF-FFFFF8170000}" name="Conexión652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138" xr16:uid="{00000000-0015-0000-FFFF-FFFFF9170000}" name="Conexión6521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139" xr16:uid="{00000000-0015-0000-FFFF-FFFFFA170000}" name="Conexión6522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140" xr16:uid="{00000000-0015-0000-FFFF-FFFFFB170000}" name="Conexión6523" type="4" refreshedVersion="4" background="1">
    <webPr sourceData="1" parsePre="1" consecutive="1" xl2000="1" url="http://10.238.199.8/ssp_estadistica_vulnerable/cuaderno_vulnerable/exportar_2014/parametros_cuaderno_vulnerable.php"/>
  </connection>
  <connection id="6141" xr16:uid="{00000000-0015-0000-FFFF-FFFFFC170000}" name="Conexión6524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142" xr16:uid="{00000000-0015-0000-FFFF-FFFFFD170000}" name="Conexión6525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143" xr16:uid="{00000000-0015-0000-FFFF-FFFFFE170000}" name="Conexión6526" type="4" refreshedVersion="4" background="1">
    <webPr sourceData="1" parsePre="1" consecutive="1" xl2000="1" url="http://10.238.199.8/ssp_estadistica_vulnerable/cuaderno_vulnerable/exportar_2014/parametros_cuaderno_vulnerable.php"/>
  </connection>
  <connection id="6144" xr16:uid="{00000000-0015-0000-FFFF-FFFFFF170000}" name="Conexión6527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145" xr16:uid="{00000000-0015-0000-FFFF-FFFF00180000}" name="Conexión6528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146" xr16:uid="{00000000-0015-0000-FFFF-FFFF01180000}" name="Conexión652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147" xr16:uid="{00000000-0015-0000-FFFF-FFFF02180000}" name="Conexión653" type="4" refreshedVersion="3" background="1">
    <webPr sourceData="1" parsePre="1" consecutive="1" xl2000="1" url="http://10.238.10.73:83/ssp_estadistica/cuaderno_vulnerable/exportar/concentrado_excel.php?mes=Enero&amp;anio=2011&amp;origen=excel"/>
  </connection>
  <connection id="6148" xr16:uid="{00000000-0015-0000-FFFF-FFFF03180000}" name="Conexión653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149" xr16:uid="{00000000-0015-0000-FFFF-FFFF04180000}" name="Conexión6531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150" xr16:uid="{00000000-0015-0000-FFFF-FFFF05180000}" name="Conexión6532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151" xr16:uid="{00000000-0015-0000-FFFF-FFFF06180000}" name="Conexión6533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152" xr16:uid="{00000000-0015-0000-FFFF-FFFF07180000}" name="Conexión6534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153" xr16:uid="{00000000-0015-0000-FFFF-FFFF08180000}" name="Conexión6535" type="4" refreshedVersion="4" background="1">
    <webPr sourceData="1" parsePre="1" consecutive="1" xl2000="1" url="http://10.238.199.8/ssp_estadistica_vulnerable/cuaderno_vulnerable/exportar_2014/parametros_cuaderno_vulnerable.php"/>
  </connection>
  <connection id="6154" xr16:uid="{00000000-0015-0000-FFFF-FFFF09180000}" name="Conexión6536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155" xr16:uid="{00000000-0015-0000-FFFF-FFFF0A180000}" name="Conexión6537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156" xr16:uid="{00000000-0015-0000-FFFF-FFFF0B180000}" name="Conexión6538" type="4" refreshedVersion="4" background="1">
    <webPr sourceData="1" parsePre="1" consecutive="1" xl2000="1" url="http://10.238.199.8/ssp_estadistica_vulnerable/cuaderno_vulnerable/exportar_2014/parametros_cuaderno_vulnerable.php"/>
  </connection>
  <connection id="6157" xr16:uid="{00000000-0015-0000-FFFF-FFFF0C180000}" name="Conexión6539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158" xr16:uid="{00000000-0015-0000-FFFF-FFFF0D180000}" name="Conexión654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6159" xr16:uid="{00000000-0015-0000-FFFF-FFFF0E180000}" name="Conexión6540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160" xr16:uid="{00000000-0015-0000-FFFF-FFFF0F180000}" name="Conexión654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161" xr16:uid="{00000000-0015-0000-FFFF-FFFF10180000}" name="Conexión6542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162" xr16:uid="{00000000-0015-0000-FFFF-FFFF11180000}" name="Conexión6543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163" xr16:uid="{00000000-0015-0000-FFFF-FFFF12180000}" name="Conexión6544" type="4" refreshedVersion="4" background="1">
    <webPr sourceData="1" parsePre="1" consecutive="1" xl2000="1" url="http://10.238.199.8/ssp_estadistica_vulnerable/cuaderno_vulnerable/exportar_2014/parametros_cuaderno_vulnerable.php"/>
  </connection>
  <connection id="6164" xr16:uid="{00000000-0015-0000-FFFF-FFFF13180000}" name="Conexión6545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165" xr16:uid="{00000000-0015-0000-FFFF-FFFF14180000}" name="Conexión6546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166" xr16:uid="{00000000-0015-0000-FFFF-FFFF15180000}" name="Conexión6547" type="4" refreshedVersion="4" background="1">
    <webPr sourceData="1" parsePre="1" consecutive="1" xl2000="1" url="http://10.238.199.8/ssp_estadistica_vulnerable/cuaderno_vulnerable/exportar_2014/parametros_cuaderno_vulnerable.php"/>
  </connection>
  <connection id="6167" xr16:uid="{00000000-0015-0000-FFFF-FFFF16180000}" name="Conexión6548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168" xr16:uid="{00000000-0015-0000-FFFF-FFFF17180000}" name="Conexión6549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169" xr16:uid="{00000000-0015-0000-FFFF-FFFF18180000}" name="Conexión655" type="4" refreshedVersion="3" background="1">
    <webPr sourceData="1" parsePre="1" consecutive="1" xl2000="1" url="http://10.238.10.73:83/ssp_estadistica/cuaderno_vulnerable/exportar/parametros_cuaderno_vulnerable.php"/>
  </connection>
  <connection id="6170" xr16:uid="{00000000-0015-0000-FFFF-FFFF19180000}" name="Conexión655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171" xr16:uid="{00000000-0015-0000-FFFF-FFFF1A180000}" name="Conexión6551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172" xr16:uid="{00000000-0015-0000-FFFF-FFFF1B180000}" name="Conexión6552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173" xr16:uid="{00000000-0015-0000-FFFF-FFFF1C180000}" name="Conexión655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174" xr16:uid="{00000000-0015-0000-FFFF-FFFF1D180000}" name="Conexión6554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175" xr16:uid="{00000000-0015-0000-FFFF-FFFF1E180000}" name="Conexión6555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176" xr16:uid="{00000000-0015-0000-FFFF-FFFF1F180000}" name="Conexión6556" type="4" refreshedVersion="4" background="1">
    <webPr sourceData="1" parsePre="1" consecutive="1" xl2000="1" url="http://10.238.199.8/ssp_estadistica_vulnerable/cuaderno_vulnerable/exportar_2014/parametros_cuaderno_vulnerable.php"/>
  </connection>
  <connection id="6177" xr16:uid="{00000000-0015-0000-FFFF-FFFF20180000}" name="Conexión6557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178" xr16:uid="{00000000-0015-0000-FFFF-FFFF21180000}" name="Conexión6558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179" xr16:uid="{00000000-0015-0000-FFFF-FFFF22180000}" name="Conexión6559" type="4" refreshedVersion="4" background="1">
    <webPr sourceData="1" parsePre="1" consecutive="1" xl2000="1" url="http://10.238.199.8/ssp_estadistica_vulnerable/cuaderno_vulnerable/exportar_2014/parametros_cuaderno_vulnerable.php"/>
  </connection>
  <connection id="6180" xr16:uid="{00000000-0015-0000-FFFF-FFFF23180000}" name="Conexión656" type="4" refreshedVersion="3" background="1">
    <webPr sourceData="1" parsePre="1" consecutive="1" xl2000="1" url="http://10.238.10.73:83/ssp_estadistica/cuaderno_vulnerable/exportar/concentrado_excel.php?mes=Enero&amp;anio=2011&amp;origen=excel"/>
  </connection>
  <connection id="6181" xr16:uid="{00000000-0015-0000-FFFF-FFFF24180000}" name="Conexión6560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182" xr16:uid="{00000000-0015-0000-FFFF-FFFF25180000}" name="Conexión6561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183" xr16:uid="{00000000-0015-0000-FFFF-FFFF26180000}" name="Conexión6562" type="4" refreshedVersion="4" background="1">
    <webPr sourceData="1" parsePre="1" consecutive="1" xl2000="1" url="http://10.238.199.8/ssp_estadistica_vulnerable/cuaderno_vulnerable/exportar_2014/parametros_cuaderno_vulnerable.php"/>
  </connection>
  <connection id="6184" xr16:uid="{00000000-0015-0000-FFFF-FFFF27180000}" name="Conexión6563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185" xr16:uid="{00000000-0015-0000-FFFF-FFFF28180000}" name="Conexión6564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186" xr16:uid="{00000000-0015-0000-FFFF-FFFF29180000}" name="Conexión6565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187" xr16:uid="{00000000-0015-0000-FFFF-FFFF2A180000}" name="Conexión6566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188" xr16:uid="{00000000-0015-0000-FFFF-FFFF2B180000}" name="Conexión6567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189" xr16:uid="{00000000-0015-0000-FFFF-FFFF2C180000}" name="Conexión6568" type="4" refreshedVersion="4" background="1">
    <webPr sourceData="1" parsePre="1" consecutive="1" xl2000="1" url="http://10.238.199.8/ssp_estadistica_vulnerable/cuaderno_vulnerable/exportar_2014/parametros_cuaderno_vulnerable.php"/>
  </connection>
  <connection id="6190" xr16:uid="{00000000-0015-0000-FFFF-FFFF2D180000}" name="Conexión6569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191" xr16:uid="{00000000-0015-0000-FFFF-FFFF2E180000}" name="Conexión657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6192" xr16:uid="{00000000-0015-0000-FFFF-FFFF2F180000}" name="Conexión6570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193" xr16:uid="{00000000-0015-0000-FFFF-FFFF30180000}" name="Conexión657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194" xr16:uid="{00000000-0015-0000-FFFF-FFFF31180000}" name="Conexión6572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195" xr16:uid="{00000000-0015-0000-FFFF-FFFF32180000}" name="Conexión6573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196" xr16:uid="{00000000-0015-0000-FFFF-FFFF33180000}" name="Conexión6574" type="4" refreshedVersion="4" background="1">
    <webPr sourceData="1" parsePre="1" consecutive="1" xl2000="1" url="http://10.238.199.8/ssp_estadistica_vulnerable/cuaderno_vulnerable/exportar_2014/parametros_cuaderno_vulnerable.php"/>
  </connection>
  <connection id="6197" xr16:uid="{00000000-0015-0000-FFFF-FFFF34180000}" name="Conexión6575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198" xr16:uid="{00000000-0015-0000-FFFF-FFFF35180000}" name="Conexión6576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199" xr16:uid="{00000000-0015-0000-FFFF-FFFF36180000}" name="Conexión657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200" xr16:uid="{00000000-0015-0000-FFFF-FFFF37180000}" name="Conexión657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201" xr16:uid="{00000000-0015-0000-FFFF-FFFF38180000}" name="Conexión657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202" xr16:uid="{00000000-0015-0000-FFFF-FFFF39180000}" name="Conexión658" type="4" refreshedVersion="3" background="1">
    <webPr sourceData="1" parsePre="1" consecutive="1" xl2000="1" url="http://10.238.10.73:83/ssp_estadistica/cuaderno_vulnerable/exportar/parametros_cuaderno_vulnerable.php"/>
  </connection>
  <connection id="6203" xr16:uid="{00000000-0015-0000-FFFF-FFFF3A180000}" name="Conexión658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204" xr16:uid="{00000000-0015-0000-FFFF-FFFF3B180000}" name="Conexión6581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205" xr16:uid="{00000000-0015-0000-FFFF-FFFF3C180000}" name="Conexión6582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206" xr16:uid="{00000000-0015-0000-FFFF-FFFF3D180000}" name="Conexión658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207" xr16:uid="{00000000-0015-0000-FFFF-FFFF3E180000}" name="Conexión6584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208" xr16:uid="{00000000-0015-0000-FFFF-FFFF3F180000}" name="Conexión6585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209" xr16:uid="{00000000-0015-0000-FFFF-FFFF40180000}" name="Conexión6586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210" xr16:uid="{00000000-0015-0000-FFFF-FFFF41180000}" name="Conexión6587" type="4" refreshedVersion="4" background="1">
    <webPr sourceData="1" parsePre="1" consecutive="1" xl2000="1" url="http://10.238.199.8/ssp_estadistica_vulnerable/cuaderno_vulnerable/exportar_2014/parametros_cuaderno_vulnerable.php"/>
  </connection>
  <connection id="6211" xr16:uid="{00000000-0015-0000-FFFF-FFFF42180000}" name="Conexión6588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212" xr16:uid="{00000000-0015-0000-FFFF-FFFF43180000}" name="Conexión6589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213" xr16:uid="{00000000-0015-0000-FFFF-FFFF44180000}" name="Conexión659" type="4" refreshedVersion="3" background="1">
    <webPr sourceData="1" parsePre="1" consecutive="1" xl2000="1" url="http://10.238.10.73:83/ssp_estadistica/cuaderno_vulnerable/exportar/concentrado_excel.php?mes=Enero&amp;anio=2011&amp;origen=excel"/>
  </connection>
  <connection id="6214" xr16:uid="{00000000-0015-0000-FFFF-FFFF45180000}" name="Conexión659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215" xr16:uid="{00000000-0015-0000-FFFF-FFFF46180000}" name="Conexión6591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216" xr16:uid="{00000000-0015-0000-FFFF-FFFF47180000}" name="Conexión6592" type="4" refreshedVersion="4" background="1">
    <webPr sourceData="1" parsePre="1" consecutive="1" xl2000="1" url="http://10.238.199.8/ssp_estadistica_vulnerable/cuaderno_vulnerable/exportar_2014/parametros_cuaderno_vulnerable.php"/>
  </connection>
  <connection id="6217" xr16:uid="{00000000-0015-0000-FFFF-FFFF48180000}" name="Conexión6593" type="4" refreshedVersion="4" background="1">
    <webPr sourceData="1" parsePre="1" consecutive="1" xl2000="1" url="http://10.238.199.8/ssp_estadistica_vulnerable/cuaderno_vulnerable/exportar_2014/parametros_cuaderno_vulnerable.php"/>
  </connection>
  <connection id="6218" xr16:uid="{00000000-0015-0000-FFFF-FFFF49180000}" name="Conexión6594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219" xr16:uid="{00000000-0015-0000-FFFF-FFFF4A180000}" name="Conexión6595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220" xr16:uid="{00000000-0015-0000-FFFF-FFFF4B180000}" name="Conexión6596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221" xr16:uid="{00000000-0015-0000-FFFF-FFFF4C180000}" name="Conexión6597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222" xr16:uid="{00000000-0015-0000-FFFF-FFFF4D180000}" name="Conexión6598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223" xr16:uid="{00000000-0015-0000-FFFF-FFFF4E180000}" name="Conexión6599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224" xr16:uid="{00000000-0015-0000-FFFF-FFFF4F180000}" name="Conexión66" type="4" refreshedVersion="3" background="1" saveData="1">
    <webPr sourceData="1" parsePre="1" consecutive="1" xl2000="1" url="http://10.238.10.73:83/ssp_estadistica/cuaderno_vulnerable/exportar/Pag_2_excel.php?mes=Enero&amp;anio=2011&amp;entidad=&amp;origen=excel"/>
  </connection>
  <connection id="6225" xr16:uid="{00000000-0015-0000-FFFF-FFFF50180000}" name="Conexión660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6226" xr16:uid="{00000000-0015-0000-FFFF-FFFF51180000}" name="Conexión6600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227" xr16:uid="{00000000-0015-0000-FFFF-FFFF52180000}" name="Conexión660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228" xr16:uid="{00000000-0015-0000-FFFF-FFFF53180000}" name="Conexión6602" type="4" refreshedVersion="4" background="1">
    <webPr sourceData="1" parsePre="1" consecutive="1" xl2000="1" url="http://10.238.199.8/ssp_estadistica_vulnerable/cuaderno_vulnerable/exportar_2014/parametros_cuaderno_vulnerable.php"/>
  </connection>
  <connection id="6229" xr16:uid="{00000000-0015-0000-FFFF-FFFF54180000}" name="Conexión6603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230" xr16:uid="{00000000-0015-0000-FFFF-FFFF55180000}" name="Conexión6604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231" xr16:uid="{00000000-0015-0000-FFFF-FFFF56180000}" name="Conexión6605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232" xr16:uid="{00000000-0015-0000-FFFF-FFFF57180000}" name="Conexión6606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233" xr16:uid="{00000000-0015-0000-FFFF-FFFF58180000}" name="Conexión6607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234" xr16:uid="{00000000-0015-0000-FFFF-FFFF59180000}" name="Conexión6608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235" xr16:uid="{00000000-0015-0000-FFFF-FFFF5A180000}" name="Conexión6609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236" xr16:uid="{00000000-0015-0000-FFFF-FFFF5B180000}" name="Conexión661" type="4" refreshedVersion="3" background="1">
    <webPr sourceData="1" parsePre="1" consecutive="1" xl2000="1" url="http://10.238.10.73:83/ssp_estadistica/notas_vulnerable/notas_secciones_cuaderno.php?mes='Enero'&amp;anio='2011'&amp;idSeccion='1' "/>
  </connection>
  <connection id="6237" xr16:uid="{00000000-0015-0000-FFFF-FFFF5C180000}" name="Conexión6610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238" xr16:uid="{00000000-0015-0000-FFFF-FFFF5D180000}" name="Conexión6611" type="4" refreshedVersion="4" background="1">
    <webPr sourceData="1" parsePre="1" consecutive="1" xl2000="1" url="http://10.238.199.8/ssp_estadistica_vulnerable/cuaderno_vulnerable/exportar_2014/parametros_cuaderno_vulnerable.php"/>
  </connection>
  <connection id="6239" xr16:uid="{00000000-0015-0000-FFFF-FFFF5E180000}" name="Conexión6612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240" xr16:uid="{00000000-0015-0000-FFFF-FFFF5F180000}" name="Conexión6613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241" xr16:uid="{00000000-0015-0000-FFFF-FFFF60180000}" name="Conexión661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242" xr16:uid="{00000000-0015-0000-FFFF-FFFF61180000}" name="Conexión6615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243" xr16:uid="{00000000-0015-0000-FFFF-FFFF62180000}" name="Conexión6616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244" xr16:uid="{00000000-0015-0000-FFFF-FFFF63180000}" name="Conexión6617" type="4" refreshedVersion="4" background="1">
    <webPr sourceData="1" parsePre="1" consecutive="1" xl2000="1" url="http://10.238.199.8/ssp_estadistica_vulnerable/cuaderno_vulnerable/exportar_2014/parametros_cuaderno_vulnerable.php"/>
  </connection>
  <connection id="6245" xr16:uid="{00000000-0015-0000-FFFF-FFFF64180000}" name="Conexión6618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246" xr16:uid="{00000000-0015-0000-FFFF-FFFF65180000}" name="Conexión6619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247" xr16:uid="{00000000-0015-0000-FFFF-FFFF66180000}" name="Conexión662" type="4" refreshedVersion="3" background="1" saveData="1">
    <webPr sourceData="1" parsePre="1" consecutive="1" xl2000="1" url="http://10.238.10.73:83/ssp_estadistica/cuaderno_vulnerable/exportar/parametros_cuaderno_vulnerable.php"/>
  </connection>
  <connection id="6248" xr16:uid="{00000000-0015-0000-FFFF-FFFF67180000}" name="Conexión662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249" xr16:uid="{00000000-0015-0000-FFFF-FFFF68180000}" name="Conexión6621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250" xr16:uid="{00000000-0015-0000-FFFF-FFFF69180000}" name="Conexión6622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251" xr16:uid="{00000000-0015-0000-FFFF-FFFF6A180000}" name="Conexión6623" type="4" refreshedVersion="4" background="1">
    <webPr sourceData="1" parsePre="1" consecutive="1" xl2000="1" url="http://10.238.199.8/ssp_estadistica_vulnerable/cuaderno_vulnerable/exportar_2014/parametros_cuaderno_vulnerable.php"/>
  </connection>
  <connection id="6252" xr16:uid="{00000000-0015-0000-FFFF-FFFF6B180000}" name="Conexión6624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253" xr16:uid="{00000000-0015-0000-FFFF-FFFF6C180000}" name="Conexión6625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254" xr16:uid="{00000000-0015-0000-FFFF-FFFF6D180000}" name="Conexión6626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255" xr16:uid="{00000000-0015-0000-FFFF-FFFF6E180000}" name="Conexión6627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256" xr16:uid="{00000000-0015-0000-FFFF-FFFF6F180000}" name="Conexión6628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257" xr16:uid="{00000000-0015-0000-FFFF-FFFF70180000}" name="Conexión662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258" xr16:uid="{00000000-0015-0000-FFFF-FFFF71180000}" name="Conexión663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6259" xr16:uid="{00000000-0015-0000-FFFF-FFFF72180000}" name="Conexión663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260" xr16:uid="{00000000-0015-0000-FFFF-FFFF73180000}" name="Conexión6631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261" xr16:uid="{00000000-0015-0000-FFFF-FFFF74180000}" name="Conexión6632" type="4" refreshedVersion="4" background="1">
    <webPr sourceData="1" parsePre="1" consecutive="1" xl2000="1" url="http://10.238.199.8/ssp_estadistica_vulnerable/cuaderno_vulnerable/exportar_2014/parametros_cuaderno_vulnerable.php"/>
  </connection>
  <connection id="6262" xr16:uid="{00000000-0015-0000-FFFF-FFFF75180000}" name="Conexión6633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263" xr16:uid="{00000000-0015-0000-FFFF-FFFF76180000}" name="Conexión6634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264" xr16:uid="{00000000-0015-0000-FFFF-FFFF77180000}" name="Conexión6635" type="4" refreshedVersion="4" background="1">
    <webPr sourceData="1" parsePre="1" consecutive="1" xl2000="1" url="http://10.238.199.8/ssp_estadistica_vulnerable/cuaderno_vulnerable/exportar_2014/parametros_cuaderno_vulnerable.php"/>
  </connection>
  <connection id="6265" xr16:uid="{00000000-0015-0000-FFFF-FFFF78180000}" name="Conexión6636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266" xr16:uid="{00000000-0015-0000-FFFF-FFFF79180000}" name="Conexión6637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267" xr16:uid="{00000000-0015-0000-FFFF-FFFF7A180000}" name="Conexión6638" type="4" refreshedVersion="4" background="1">
    <webPr sourceData="1" parsePre="1" consecutive="1" xl2000="1" url="http://10.238.199.8/ssp_estadistica_vulnerable/cuaderno_vulnerable/exportar_2014/parametros_cuaderno_vulnerable.php"/>
  </connection>
  <connection id="6268" xr16:uid="{00000000-0015-0000-FFFF-FFFF7B180000}" name="Conexión663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269" xr16:uid="{00000000-0015-0000-FFFF-FFFF7C180000}" name="Conexión664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6270" xr16:uid="{00000000-0015-0000-FFFF-FFFF7D180000}" name="Conexión664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271" xr16:uid="{00000000-0015-0000-FFFF-FFFF7E180000}" name="Conexión6641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272" xr16:uid="{00000000-0015-0000-FFFF-FFFF7F180000}" name="Conexión6642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273" xr16:uid="{00000000-0015-0000-FFFF-FFFF80180000}" name="Conexión6643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274" xr16:uid="{00000000-0015-0000-FFFF-FFFF81180000}" name="Conexión664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275" xr16:uid="{00000000-0015-0000-FFFF-FFFF82180000}" name="Conexión6645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276" xr16:uid="{00000000-0015-0000-FFFF-FFFF83180000}" name="Conexión6646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277" xr16:uid="{00000000-0015-0000-FFFF-FFFF84180000}" name="Conexión6647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278" xr16:uid="{00000000-0015-0000-FFFF-FFFF85180000}" name="Conexión6648" type="4" refreshedVersion="4" background="1">
    <webPr sourceData="1" parsePre="1" consecutive="1" xl2000="1" url="http://10.238.199.8/ssp_estadistica_vulnerable/cuaderno_vulnerable/exportar_2014/parametros_cuaderno_vulnerable.php"/>
  </connection>
  <connection id="6279" xr16:uid="{00000000-0015-0000-FFFF-FFFF86180000}" name="Conexión6649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280" xr16:uid="{00000000-0015-0000-FFFF-FFFF87180000}" name="Conexión665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6281" xr16:uid="{00000000-0015-0000-FFFF-FFFF88180000}" name="Conexión6650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282" xr16:uid="{00000000-0015-0000-FFFF-FFFF89180000}" name="Conexión665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283" xr16:uid="{00000000-0015-0000-FFFF-FFFF8A180000}" name="Conexión6652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284" xr16:uid="{00000000-0015-0000-FFFF-FFFF8B180000}" name="Conexión6653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285" xr16:uid="{00000000-0015-0000-FFFF-FFFF8C180000}" name="Conexión665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286" xr16:uid="{00000000-0015-0000-FFFF-FFFF8D180000}" name="Conexión6655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287" xr16:uid="{00000000-0015-0000-FFFF-FFFF8E180000}" name="Conexión6656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288" xr16:uid="{00000000-0015-0000-FFFF-FFFF8F180000}" name="Conexión665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289" xr16:uid="{00000000-0015-0000-FFFF-FFFF90180000}" name="Conexión665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290" xr16:uid="{00000000-0015-0000-FFFF-FFFF91180000}" name="Conexión665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291" xr16:uid="{00000000-0015-0000-FFFF-FFFF92180000}" name="Conexión666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6292" xr16:uid="{00000000-0015-0000-FFFF-FFFF93180000}" name="Conexión666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293" xr16:uid="{00000000-0015-0000-FFFF-FFFF94180000}" name="Conexión6661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294" xr16:uid="{00000000-0015-0000-FFFF-FFFF95180000}" name="Conexión6662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295" xr16:uid="{00000000-0015-0000-FFFF-FFFF96180000}" name="Conexión666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296" xr16:uid="{00000000-0015-0000-FFFF-FFFF97180000}" name="Conexión6664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297" xr16:uid="{00000000-0015-0000-FFFF-FFFF98180000}" name="Conexión6665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298" xr16:uid="{00000000-0015-0000-FFFF-FFFF99180000}" name="Conexión6666" type="4" refreshedVersion="4" background="1">
    <webPr sourceData="1" parsePre="1" consecutive="1" xl2000="1" url="http://10.238.199.8/ssp_estadistica_vulnerable/cuaderno_vulnerable/exportar_2014/parametros_cuaderno_vulnerable.php"/>
  </connection>
  <connection id="6299" xr16:uid="{00000000-0015-0000-FFFF-FFFF9A180000}" name="Conexión6667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300" xr16:uid="{00000000-0015-0000-FFFF-FFFF9B180000}" name="Conexión6668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301" xr16:uid="{00000000-0015-0000-FFFF-FFFF9C180000}" name="Conexión666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302" xr16:uid="{00000000-0015-0000-FFFF-FFFF9D180000}" name="Conexión667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6303" xr16:uid="{00000000-0015-0000-FFFF-FFFF9E180000}" name="Conexión667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304" xr16:uid="{00000000-0015-0000-FFFF-FFFF9F180000}" name="Conexión6671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305" xr16:uid="{00000000-0015-0000-FFFF-FFFFA0180000}" name="Conexión6672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306" xr16:uid="{00000000-0015-0000-FFFF-FFFFA1180000}" name="Conexión667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307" xr16:uid="{00000000-0015-0000-FFFF-FFFFA2180000}" name="Conexión6674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308" xr16:uid="{00000000-0015-0000-FFFF-FFFFA3180000}" name="Conexión6675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309" xr16:uid="{00000000-0015-0000-FFFF-FFFFA4180000}" name="Conexión6676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310" xr16:uid="{00000000-0015-0000-FFFF-FFFFA5180000}" name="Conexión6677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311" xr16:uid="{00000000-0015-0000-FFFF-FFFFA6180000}" name="Conexión6678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312" xr16:uid="{00000000-0015-0000-FFFF-FFFFA7180000}" name="Conexión6679" type="4" refreshedVersion="4" background="1">
    <webPr sourceData="1" parsePre="1" consecutive="1" xl2000="1" url="http://10.238.199.8/ssp_estadistica_vulnerable/cuaderno_vulnerable/exportar_2014/parametros_cuaderno_vulnerable.php"/>
  </connection>
  <connection id="6313" xr16:uid="{00000000-0015-0000-FFFF-FFFFA8180000}" name="Conexión668" type="4" refreshedVersion="3" background="1" saveData="1">
    <webPr sourceData="1" parsePre="1" consecutive="1" xl2000="1" url="http://10.238.10.73:83/ssp_estadistica/cuaderno_vulnerable/exportar/parametros_cuaderno_vulnerable.php"/>
  </connection>
  <connection id="6314" xr16:uid="{00000000-0015-0000-FFFF-FFFFA9180000}" name="Conexión6680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315" xr16:uid="{00000000-0015-0000-FFFF-FFFFAA180000}" name="Conexión6681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316" xr16:uid="{00000000-0015-0000-FFFF-FFFFAB180000}" name="Conexión6682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317" xr16:uid="{00000000-0015-0000-FFFF-FFFFAC180000}" name="Conexión6683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318" xr16:uid="{00000000-0015-0000-FFFF-FFFFAD180000}" name="Conexión6684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319" xr16:uid="{00000000-0015-0000-FFFF-FFFFAE180000}" name="Conexión6685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320" xr16:uid="{00000000-0015-0000-FFFF-FFFFAF180000}" name="Conexión6686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321" xr16:uid="{00000000-0015-0000-FFFF-FFFFB0180000}" name="Conexión6687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322" xr16:uid="{00000000-0015-0000-FFFF-FFFFB1180000}" name="Conexión6688" type="4" refreshedVersion="4" background="1">
    <webPr sourceData="1" parsePre="1" consecutive="1" xl2000="1" url="http://10.238.199.8/ssp_estadistica_vulnerable/cuaderno_vulnerable/exportar_2014/parametros_cuaderno_vulnerable.php"/>
  </connection>
  <connection id="6323" xr16:uid="{00000000-0015-0000-FFFF-FFFFB2180000}" name="Conexión6689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324" xr16:uid="{00000000-0015-0000-FFFF-FFFFB3180000}" name="Conexión669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6325" xr16:uid="{00000000-0015-0000-FFFF-FFFFB4180000}" name="Conexión6690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326" xr16:uid="{00000000-0015-0000-FFFF-FFFFB5180000}" name="Conexión669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327" xr16:uid="{00000000-0015-0000-FFFF-FFFFB6180000}" name="Conexión6692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328" xr16:uid="{00000000-0015-0000-FFFF-FFFFB7180000}" name="Conexión6693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329" xr16:uid="{00000000-0015-0000-FFFF-FFFFB8180000}" name="Conexión6694" type="4" refreshedVersion="4" background="1">
    <webPr sourceData="1" parsePre="1" consecutive="1" xl2000="1" url="http://10.238.199.8/ssp_estadistica_vulnerable/cuaderno_vulnerable/exportar_2014/parametros_cuaderno_vulnerable.php"/>
  </connection>
  <connection id="6330" xr16:uid="{00000000-0015-0000-FFFF-FFFFB9180000}" name="Conexión6695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331" xr16:uid="{00000000-0015-0000-FFFF-FFFFBA180000}" name="Conexión6696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332" xr16:uid="{00000000-0015-0000-FFFF-FFFFBB180000}" name="Conexión669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333" xr16:uid="{00000000-0015-0000-FFFF-FFFFBC180000}" name="Conexión669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334" xr16:uid="{00000000-0015-0000-FFFF-FFFFBD180000}" name="Conexión669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335" xr16:uid="{00000000-0015-0000-FFFF-FFFFBE180000}" name="Conexión67" type="4" refreshedVersion="3" background="1" saveData="1">
    <webPr sourceData="1" parsePre="1" consecutive="1" xl2000="1" url="http://10.238.10.73:83/ssp_estadistica/cuaderno_vulnerable/exportar/Pag_3_excel.php?mes=Enero&amp;anio=2011&amp;entidad=&amp;origen=excel"/>
  </connection>
  <connection id="6336" xr16:uid="{00000000-0015-0000-FFFF-FFFFBF180000}" name="Conexión670" type="4" refreshedVersion="0" background="1">
    <webPr url="http://10.238.10.73:83/ssp_estadistica/cuaderno_vulnerable/exportar/Pag_&amp; vPagNotas_excel.php?mes=Enero&amp;anio=2011&amp;origen=excel" htmlTables="1" htmlFormat="all"/>
  </connection>
  <connection id="6337" xr16:uid="{00000000-0015-0000-FFFF-FFFFC0180000}" name="Conexión670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338" xr16:uid="{00000000-0015-0000-FFFF-FFFFC1180000}" name="Conexión670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339" xr16:uid="{00000000-0015-0000-FFFF-FFFFC2180000}" name="Conexión6702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340" xr16:uid="{00000000-0015-0000-FFFF-FFFFC3180000}" name="Conexión6703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341" xr16:uid="{00000000-0015-0000-FFFF-FFFFC4180000}" name="Conexión670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342" xr16:uid="{00000000-0015-0000-FFFF-FFFFC5180000}" name="Conexión6705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343" xr16:uid="{00000000-0015-0000-FFFF-FFFFC6180000}" name="Conexión6706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344" xr16:uid="{00000000-0015-0000-FFFF-FFFFC7180000}" name="Conexión670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345" xr16:uid="{00000000-0015-0000-FFFF-FFFFC8180000}" name="Conexión670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346" xr16:uid="{00000000-0015-0000-FFFF-FFFFC9180000}" name="Conexión670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347" xr16:uid="{00000000-0015-0000-FFFF-FFFFCA180000}" name="Conexión671" type="4" refreshedVersion="3" background="1">
    <webPr sourceData="1" parsePre="1" consecutive="1" xl2000="1" url="http://10.238.10.73:83/ssp_estadistica/cuaderno_vulnerable/exportar/parametros_cuaderno_vulnerable.php"/>
  </connection>
  <connection id="6348" xr16:uid="{00000000-0015-0000-FFFF-FFFFCB180000}" name="Conexión6710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349" xr16:uid="{00000000-0015-0000-FFFF-FFFFCC180000}" name="Conexión6711" type="4" refreshedVersion="4" background="1">
    <webPr sourceData="1" parsePre="1" consecutive="1" xl2000="1" url="http://10.238.199.8/ssp_estadistica_vulnerable/cuaderno_vulnerable/exportar_2014/parametros_cuaderno_vulnerable.php"/>
  </connection>
  <connection id="6350" xr16:uid="{00000000-0015-0000-FFFF-FFFFCD180000}" name="Conexión6712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351" xr16:uid="{00000000-0015-0000-FFFF-FFFFCE180000}" name="Conexión6713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352" xr16:uid="{00000000-0015-0000-FFFF-FFFFCF180000}" name="Conexión6714" type="4" refreshedVersion="4" background="1">
    <webPr sourceData="1" parsePre="1" consecutive="1" xl2000="1" url="http://10.238.199.8/ssp_estadistica_vulnerable/cuaderno_vulnerable/exportar_2014/parametros_cuaderno_vulnerable.php"/>
  </connection>
  <connection id="6353" xr16:uid="{00000000-0015-0000-FFFF-FFFFD0180000}" name="Conexión6715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354" xr16:uid="{00000000-0015-0000-FFFF-FFFFD1180000}" name="Conexión6716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355" xr16:uid="{00000000-0015-0000-FFFF-FFFFD2180000}" name="Conexión671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356" xr16:uid="{00000000-0015-0000-FFFF-FFFFD3180000}" name="Conexión671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357" xr16:uid="{00000000-0015-0000-FFFF-FFFFD4180000}" name="Conexión671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358" xr16:uid="{00000000-0015-0000-FFFF-FFFFD5180000}" name="Conexión672" type="4" refreshedVersion="3" background="1">
    <webPr sourceData="1" parsePre="1" consecutive="1" xl2000="1" url="http://10.238.10.73:83/ssp_estadistica/cuaderno_vulnerable/exportar/concentrado_excel.php?mes=Enero&amp;anio=2011&amp;origen=excel"/>
  </connection>
  <connection id="6359" xr16:uid="{00000000-0015-0000-FFFF-FFFFD6180000}" name="Conexión6720" type="4" refreshedVersion="4" background="1">
    <webPr sourceData="1" parsePre="1" consecutive="1" xl2000="1" url="http://10.238.199.8/ssp_estadistica_vulnerable/cuaderno_vulnerable/exportar_2014/parametros_cuaderno_vulnerable.php"/>
  </connection>
  <connection id="6360" xr16:uid="{00000000-0015-0000-FFFF-FFFFD7180000}" name="Conexión6721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361" xr16:uid="{00000000-0015-0000-FFFF-FFFFD8180000}" name="Conexión6722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362" xr16:uid="{00000000-0015-0000-FFFF-FFFFD9180000}" name="Conexión672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363" xr16:uid="{00000000-0015-0000-FFFF-FFFFDA180000}" name="Conexión6724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364" xr16:uid="{00000000-0015-0000-FFFF-FFFFDB180000}" name="Conexión6725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365" xr16:uid="{00000000-0015-0000-FFFF-FFFFDC180000}" name="Conexión6726" type="4" refreshedVersion="4" background="1">
    <webPr sourceData="1" parsePre="1" consecutive="1" xl2000="1" url="http://10.238.199.8/ssp_estadistica_vulnerable/cuaderno_vulnerable/exportar_2014/parametros_cuaderno_vulnerable.php"/>
  </connection>
  <connection id="6366" xr16:uid="{00000000-0015-0000-FFFF-FFFFDD180000}" name="Conexión6727" type="4" refreshedVersion="4" background="1">
    <webPr sourceData="1" parsePre="1" consecutive="1" xl2000="1" url="http://10.238.199.8/ssp_estadistica_vulnerable/cuaderno_vulnerable/exportar_2014/parametros_cuaderno_vulnerable.php"/>
  </connection>
  <connection id="6367" xr16:uid="{00000000-0015-0000-FFFF-FFFFDE180000}" name="Conexión6728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368" xr16:uid="{00000000-0015-0000-FFFF-FFFFDF180000}" name="Conexión6729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369" xr16:uid="{00000000-0015-0000-FFFF-FFFFE0180000}" name="Conexión673" type="4" refreshedVersion="0" background="1">
    <webPr url="http://10.238.10.73:83/ssp_estadistica/cuaderno_vulnerable/exportar/Pag_&amp; vPagImp &amp;_excel.php?mes=Enero&amp;anio=2011&amp;origen=excel" htmlTables="1" htmlFormat="all"/>
  </connection>
  <connection id="6370" xr16:uid="{00000000-0015-0000-FFFF-FFFFE1180000}" name="Conexión673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371" xr16:uid="{00000000-0015-0000-FFFF-FFFFE2180000}" name="Conexión6731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372" xr16:uid="{00000000-0015-0000-FFFF-FFFFE3180000}" name="Conexión6732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373" xr16:uid="{00000000-0015-0000-FFFF-FFFFE4180000}" name="Conexión673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374" xr16:uid="{00000000-0015-0000-FFFF-FFFFE5180000}" name="Conexión6734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375" xr16:uid="{00000000-0015-0000-FFFF-FFFFE6180000}" name="Conexión6735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376" xr16:uid="{00000000-0015-0000-FFFF-FFFFE7180000}" name="Conexión6736" type="4" refreshedVersion="4" background="1">
    <webPr sourceData="1" parsePre="1" consecutive="1" xl2000="1" url="http://10.238.199.8/ssp_estadistica_vulnerable/cuaderno_vulnerable/exportar_2014/parametros_cuaderno_vulnerable.php"/>
  </connection>
  <connection id="6377" xr16:uid="{00000000-0015-0000-FFFF-FFFFE8180000}" name="Conexión6737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378" xr16:uid="{00000000-0015-0000-FFFF-FFFFE9180000}" name="Conexión6738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379" xr16:uid="{00000000-0015-0000-FFFF-FFFFEA180000}" name="Conexión6739" type="4" refreshedVersion="4" background="1">
    <webPr sourceData="1" parsePre="1" consecutive="1" xl2000="1" url="http://10.238.199.8/ssp_estadistica_vulnerable/cuaderno_vulnerable/exportar_2014/parametros_cuaderno_vulnerable.php"/>
  </connection>
  <connection id="6380" xr16:uid="{00000000-0015-0000-FFFF-FFFFEB180000}" name="Conexión674" type="4" refreshedVersion="3" background="1" saveData="1">
    <webPr sourceData="1" parsePre="1" consecutive="1" xl2000="1" url="http://10.238.10.73:83/ssp_estadistica/cuaderno_vulnerable/exportar/parametros_cuaderno_vulnerable.php"/>
  </connection>
  <connection id="6381" xr16:uid="{00000000-0015-0000-FFFF-FFFFEC180000}" name="Conexión6740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382" xr16:uid="{00000000-0015-0000-FFFF-FFFFED180000}" name="Conexión6741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383" xr16:uid="{00000000-0015-0000-FFFF-FFFFEE180000}" name="Conexión6742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384" xr16:uid="{00000000-0015-0000-FFFF-FFFFEF180000}" name="Conexión6743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385" xr16:uid="{00000000-0015-0000-FFFF-FFFFF0180000}" name="Conexión6744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386" xr16:uid="{00000000-0015-0000-FFFF-FFFFF1180000}" name="Conexión6745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387" xr16:uid="{00000000-0015-0000-FFFF-FFFFF2180000}" name="Conexión6746" type="4" refreshedVersion="4" background="1">
    <webPr sourceData="1" parsePre="1" consecutive="1" xl2000="1" url="http://10.238.199.8/ssp_estadistica_vulnerable/cuaderno_vulnerable/exportar_2014/parametros_cuaderno_vulnerable.php"/>
  </connection>
  <connection id="6388" xr16:uid="{00000000-0015-0000-FFFF-FFFFF3180000}" name="Conexión6747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389" xr16:uid="{00000000-0015-0000-FFFF-FFFFF4180000}" name="Conexión6748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390" xr16:uid="{00000000-0015-0000-FFFF-FFFFF5180000}" name="Conexión674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391" xr16:uid="{00000000-0015-0000-FFFF-FFFFF6180000}" name="Conexión675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6392" xr16:uid="{00000000-0015-0000-FFFF-FFFFF7180000}" name="Conexión675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393" xr16:uid="{00000000-0015-0000-FFFF-FFFFF8180000}" name="Conexión6751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394" xr16:uid="{00000000-0015-0000-FFFF-FFFFF9180000}" name="Conexión6752" type="4" refreshedVersion="4" background="1">
    <webPr sourceData="1" parsePre="1" consecutive="1" xl2000="1" url="http://10.238.199.8/ssp_estadistica_vulnerable/cuaderno_vulnerable/exportar_2014/parametros_cuaderno_vulnerable.php"/>
  </connection>
  <connection id="6395" xr16:uid="{00000000-0015-0000-FFFF-FFFFFA180000}" name="Conexión6753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396" xr16:uid="{00000000-0015-0000-FFFF-FFFFFB180000}" name="Conexión6754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397" xr16:uid="{00000000-0015-0000-FFFF-FFFFFC180000}" name="Conexión6755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398" xr16:uid="{00000000-0015-0000-FFFF-FFFFFD180000}" name="Conexión6756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399" xr16:uid="{00000000-0015-0000-FFFF-FFFFFE180000}" name="Conexión6757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400" xr16:uid="{00000000-0015-0000-FFFF-FFFFFF180000}" name="Conexión6758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401" xr16:uid="{00000000-0015-0000-FFFF-FFFF00190000}" name="Conexión6759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402" xr16:uid="{00000000-0015-0000-FFFF-FFFF01190000}" name="Conexión676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6403" xr16:uid="{00000000-0015-0000-FFFF-FFFF02190000}" name="Conexión6760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404" xr16:uid="{00000000-0015-0000-FFFF-FFFF03190000}" name="Conexión6761" type="4" refreshedVersion="4" background="1">
    <webPr sourceData="1" parsePre="1" consecutive="1" xl2000="1" url="http://10.238.199.8/ssp_estadistica_vulnerable/cuaderno_vulnerable/exportar_2014/parametros_cuaderno_vulnerable.php"/>
  </connection>
  <connection id="6405" xr16:uid="{00000000-0015-0000-FFFF-FFFF04190000}" name="Conexión6762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406" xr16:uid="{00000000-0015-0000-FFFF-FFFF05190000}" name="Conexión6763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407" xr16:uid="{00000000-0015-0000-FFFF-FFFF06190000}" name="Conexión6764" type="4" refreshedVersion="4" background="1" saveData="1">
    <webPr sourceData="1" parsePre="1" consecutive="1" xl2000="1" url="http://10.238.199.8/ssp_estadistica_vulnerable/cuaderno_vulnerable/exportar_2014/concentrado_excel.php?mes=Octubre&amp;anio=2021&amp;origen=excel"/>
  </connection>
  <connection id="6408" xr16:uid="{00000000-0015-0000-FFFF-FFFF07190000}" name="Conexión6765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409" xr16:uid="{00000000-0015-0000-FFFF-FFFF08190000}" name="Conexión6766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410" xr16:uid="{00000000-0015-0000-FFFF-FFFF09190000}" name="Conexión6767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411" xr16:uid="{00000000-0015-0000-FFFF-FFFF0A190000}" name="Conexión6768" type="4" refreshedVersion="4" background="1">
    <webPr sourceData="1" parsePre="1" consecutive="1" xl2000="1" url="http://10.238.199.8/ssp_estadistica_vulnerable/cuaderno_vulnerable/exportar_2014/parametros_cuaderno_vulnerable.php"/>
  </connection>
  <connection id="6412" xr16:uid="{00000000-0015-0000-FFFF-FFFF0B190000}" name="Conexión6769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413" xr16:uid="{00000000-0015-0000-FFFF-FFFF0C190000}" name="Conexión677" type="4" refreshedVersion="3" background="1">
    <webPr sourceData="1" parsePre="1" consecutive="1" xl2000="1" url="http://10.238.10.73:83/ssp_estadistica/cuaderno_vulnerable/exportar/parametros_cuaderno_vulnerable.php"/>
  </connection>
  <connection id="6414" xr16:uid="{00000000-0015-0000-FFFF-FFFF0D190000}" name="Conexión6770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415" xr16:uid="{00000000-0015-0000-FFFF-FFFF0E190000}" name="Conexión677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416" xr16:uid="{00000000-0015-0000-FFFF-FFFF0F190000}" name="Conexión6772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417" xr16:uid="{00000000-0015-0000-FFFF-FFFF10190000}" name="Conexión6773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418" xr16:uid="{00000000-0015-0000-FFFF-FFFF11190000}" name="Conexión677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419" xr16:uid="{00000000-0015-0000-FFFF-FFFF12190000}" name="Conexión6775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420" xr16:uid="{00000000-0015-0000-FFFF-FFFF13190000}" name="Conexión6776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421" xr16:uid="{00000000-0015-0000-FFFF-FFFF14190000}" name="Conexión6777" type="4" refreshedVersion="4" background="1">
    <webPr sourceData="1" parsePre="1" consecutive="1" xl2000="1" url="http://10.238.199.8/ssp_estadistica_vulnerable/cuaderno_vulnerable/exportar_2014/parametros_cuaderno_vulnerable.php"/>
  </connection>
  <connection id="6422" xr16:uid="{00000000-0015-0000-FFFF-FFFF15190000}" name="Conexión6778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423" xr16:uid="{00000000-0015-0000-FFFF-FFFF16190000}" name="Conexión6779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424" xr16:uid="{00000000-0015-0000-FFFF-FFFF17190000}" name="Conexión678" type="4" refreshedVersion="3" background="1">
    <webPr sourceData="1" parsePre="1" consecutive="1" xl2000="1" url="http://10.238.10.73:83/ssp_estadistica/cuaderno_vulnerable/exportar/parametros_cuaderno_vulnerable.php"/>
  </connection>
  <connection id="6425" xr16:uid="{00000000-0015-0000-FFFF-FFFF18190000}" name="Conexión6780" type="4" refreshedVersion="4" background="1">
    <webPr sourceData="1" parsePre="1" consecutive="1" xl2000="1" url="http://10.238.199.8/ssp_estadistica_vulnerable/cuaderno_vulnerable/exportar_2014/parametros_cuaderno_vulnerable.php"/>
  </connection>
  <connection id="6426" xr16:uid="{00000000-0015-0000-FFFF-FFFF19190000}" name="Conexión6781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427" xr16:uid="{00000000-0015-0000-FFFF-FFFF1A190000}" name="Conexión6782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428" xr16:uid="{00000000-0015-0000-FFFF-FFFF1B190000}" name="Conexión6783" type="4" refreshedVersion="4" background="1">
    <webPr sourceData="1" parsePre="1" consecutive="1" xl2000="1" url="http://10.238.199.8/ssp_estadistica_vulnerable/cuaderno_vulnerable/exportar_2014/parametros_cuaderno_vulnerable.php"/>
  </connection>
  <connection id="6429" xr16:uid="{00000000-0015-0000-FFFF-FFFF1C190000}" name="Conexión6784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430" xr16:uid="{00000000-0015-0000-FFFF-FFFF1D190000}" name="Conexión6785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431" xr16:uid="{00000000-0015-0000-FFFF-FFFF1E190000}" name="Conexión6786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432" xr16:uid="{00000000-0015-0000-FFFF-FFFF1F190000}" name="Conexión6787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433" xr16:uid="{00000000-0015-0000-FFFF-FFFF20190000}" name="Conexión6788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434" xr16:uid="{00000000-0015-0000-FFFF-FFFF21190000}" name="Conexión6789" type="4" refreshedVersion="4" background="1" saveData="1">
    <webPr sourceData="1" parsePre="1" consecutive="1" xl2000="1" url="http://10.238.199.8/ssp_estadistica_vulnerable/notas_vulnerable/notas_secciones_cuaderno.php?mes='Octubre'&amp;anio='2021'&amp;idSeccion='29' "/>
  </connection>
  <connection id="6435" xr16:uid="{00000000-0015-0000-FFFF-FFFF22190000}" name="Conexión679" type="4" refreshedVersion="3" background="1">
    <webPr sourceData="1" parsePre="1" consecutive="1" xl2000="1" url="http://10.238.10.73:83/ssp_estadistica/cuaderno_vulnerable/exportar/concentrado_excel.php?mes=Enero&amp;anio=2011&amp;origen=excel"/>
  </connection>
  <connection id="6436" xr16:uid="{00000000-0015-0000-FFFF-FFFF23190000}" name="Conexión679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437" xr16:uid="{00000000-0015-0000-FFFF-FFFF24190000}" name="Conexión6791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438" xr16:uid="{00000000-0015-0000-FFFF-FFFF25190000}" name="Conexión6792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439" xr16:uid="{00000000-0015-0000-FFFF-FFFF26190000}" name="Conexión679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440" xr16:uid="{00000000-0015-0000-FFFF-FFFF27190000}" name="Conexión6794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441" xr16:uid="{00000000-0015-0000-FFFF-FFFF28190000}" name="Conexión6795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442" xr16:uid="{00000000-0015-0000-FFFF-FFFF29190000}" name="Conexión6796" type="4" refreshedVersion="4" background="1">
    <webPr sourceData="1" parsePre="1" consecutive="1" xl2000="1" url="http://10.238.199.8/ssp_estadistica_vulnerable/cuaderno_vulnerable/exportar_2014/parametros_cuaderno_vulnerable.php"/>
  </connection>
  <connection id="6443" xr16:uid="{00000000-0015-0000-FFFF-FFFF2A190000}" name="Conexión679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444" xr16:uid="{00000000-0015-0000-FFFF-FFFF2B190000}" name="Conexión679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445" xr16:uid="{00000000-0015-0000-FFFF-FFFF2C190000}" name="Conexión679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446" xr16:uid="{00000000-0015-0000-FFFF-FFFF2D190000}" name="Conexión68" type="4" refreshedVersion="3" background="1" saveData="1">
    <webPr sourceData="1" parsePre="1" consecutive="1" xl2000="1" url="http://10.238.10.73:83/ssp_estadistica/cuaderno_vulnerable/exportar/Pag_4_excel.php?mes=Enero&amp;anio=2011&amp;entidad=&amp;origen=excel"/>
  </connection>
  <connection id="6447" xr16:uid="{00000000-0015-0000-FFFF-FFFF2E190000}" name="Conexión680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6448" xr16:uid="{00000000-0015-0000-FFFF-FFFF2F190000}" name="Conexión6800" type="4" refreshedVersion="4" background="1">
    <webPr sourceData="1" parsePre="1" consecutive="1" xl2000="1" url="http://10.238.199.8/ssp_estadistica_vulnerable/cuaderno_vulnerable/exportar_2014/parametros_cuaderno_vulnerable.php"/>
  </connection>
  <connection id="6449" xr16:uid="{00000000-0015-0000-FFFF-FFFF30190000}" name="Conexión6801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450" xr16:uid="{00000000-0015-0000-FFFF-FFFF31190000}" name="Conexión6802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451" xr16:uid="{00000000-0015-0000-FFFF-FFFF32190000}" name="Conexión680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452" xr16:uid="{00000000-0015-0000-FFFF-FFFF33190000}" name="Conexión6804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453" xr16:uid="{00000000-0015-0000-FFFF-FFFF34190000}" name="Conexión6805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454" xr16:uid="{00000000-0015-0000-FFFF-FFFF35190000}" name="Conexión6806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455" xr16:uid="{00000000-0015-0000-FFFF-FFFF36190000}" name="Conexión6807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456" xr16:uid="{00000000-0015-0000-FFFF-FFFF37190000}" name="Conexión6808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457" xr16:uid="{00000000-0015-0000-FFFF-FFFF38190000}" name="Conexión6809" type="4" refreshedVersion="4" background="1">
    <webPr sourceData="1" parsePre="1" consecutive="1" xl2000="1" url="http://10.238.199.8/ssp_estadistica_vulnerable/cuaderno_vulnerable/exportar_2014/parametros_cuaderno_vulnerable.php"/>
  </connection>
  <connection id="6458" xr16:uid="{00000000-0015-0000-FFFF-FFFF39190000}" name="Conexión681" type="4" refreshedVersion="3" background="1">
    <webPr sourceData="1" parsePre="1" consecutive="1" xl2000="1" url="http://10.238.10.73:83/ssp_estadistica/notas_vulnerable/notas_secciones_cuaderno.php?mes='Enero'&amp;anio='2011'&amp;idSeccion='1' "/>
  </connection>
  <connection id="6459" xr16:uid="{00000000-0015-0000-FFFF-FFFF3A190000}" name="Conexión6810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460" xr16:uid="{00000000-0015-0000-FFFF-FFFF3B190000}" name="Conexión6811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461" xr16:uid="{00000000-0015-0000-FFFF-FFFF3C190000}" name="Conexión6812" type="4" refreshedVersion="4" background="1">
    <webPr sourceData="1" parsePre="1" consecutive="1" xl2000="1" url="http://10.238.199.8/ssp_estadistica_vulnerable/cuaderno_vulnerable/exportar_2014/parametros_cuaderno_vulnerable.php"/>
  </connection>
  <connection id="6462" xr16:uid="{00000000-0015-0000-FFFF-FFFF3D190000}" name="Conexión6813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463" xr16:uid="{00000000-0015-0000-FFFF-FFFF3E190000}" name="Conexión6814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464" xr16:uid="{00000000-0015-0000-FFFF-FFFF3F190000}" name="Conexión6815" type="4" refreshedVersion="4" background="1">
    <webPr sourceData="1" parsePre="1" consecutive="1" xl2000="1" url="http://10.238.199.8/ssp_estadistica_vulnerable/cuaderno_vulnerable/exportar_2014/parametros_cuaderno_vulnerable.php"/>
  </connection>
  <connection id="6465" xr16:uid="{00000000-0015-0000-FFFF-FFFF40190000}" name="Conexión6816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466" xr16:uid="{00000000-0015-0000-FFFF-FFFF41190000}" name="Conexión6817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467" xr16:uid="{00000000-0015-0000-FFFF-FFFF42190000}" name="Conexión6818" type="4" refreshedVersion="4" background="1">
    <webPr sourceData="1" parsePre="1" consecutive="1" xl2000="1" url="http://10.238.199.8/ssp_estadistica_vulnerable/cuaderno_vulnerable/exportar_2014/parametros_cuaderno_vulnerable.php"/>
  </connection>
  <connection id="6468" xr16:uid="{00000000-0015-0000-FFFF-FFFF43190000}" name="Conexión6819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469" xr16:uid="{00000000-0015-0000-FFFF-FFFF44190000}" name="Conexión682" type="4" refreshedVersion="3" background="1" saveData="1">
    <webPr sourceData="1" parsePre="1" consecutive="1" xl2000="1" url="http://10.238.10.73:83/ssp_estadistica/cuaderno_vulnerable/exportar/parametros_cuaderno_vulnerable.php"/>
  </connection>
  <connection id="6470" xr16:uid="{00000000-0015-0000-FFFF-FFFF45190000}" name="Conexión6820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471" xr16:uid="{00000000-0015-0000-FFFF-FFFF46190000}" name="Conexión682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472" xr16:uid="{00000000-0015-0000-FFFF-FFFF47190000}" name="Conexión6822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473" xr16:uid="{00000000-0015-0000-FFFF-FFFF48190000}" name="Conexión6823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474" xr16:uid="{00000000-0015-0000-FFFF-FFFF49190000}" name="Conexión6824" type="4" refreshedVersion="4" background="1">
    <webPr sourceData="1" parsePre="1" consecutive="1" xl2000="1" url="http://10.238.199.8/ssp_estadistica_vulnerable/cuaderno_vulnerable/exportar_2014/parametros_cuaderno_vulnerable.php"/>
  </connection>
  <connection id="6475" xr16:uid="{00000000-0015-0000-FFFF-FFFF4A190000}" name="Conexión6825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476" xr16:uid="{00000000-0015-0000-FFFF-FFFF4B190000}" name="Conexión6826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477" xr16:uid="{00000000-0015-0000-FFFF-FFFF4C190000}" name="Conexión6827" type="4" refreshedVersion="4" background="1">
    <webPr sourceData="1" parsePre="1" consecutive="1" xl2000="1" url="http://10.238.199.8/ssp_estadistica_vulnerable/cuaderno_vulnerable/exportar_2014/parametros_cuaderno_vulnerable.php"/>
  </connection>
  <connection id="6478" xr16:uid="{00000000-0015-0000-FFFF-FFFF4D190000}" name="Conexión6828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479" xr16:uid="{00000000-0015-0000-FFFF-FFFF4E190000}" name="Conexión6829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480" xr16:uid="{00000000-0015-0000-FFFF-FFFF4F190000}" name="Conexión683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6481" xr16:uid="{00000000-0015-0000-FFFF-FFFF50190000}" name="Conexión683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482" xr16:uid="{00000000-0015-0000-FFFF-FFFF51190000}" name="Conexión6831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483" xr16:uid="{00000000-0015-0000-FFFF-FFFF52190000}" name="Conexión6832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484" xr16:uid="{00000000-0015-0000-FFFF-FFFF53190000}" name="Conexión6833" type="4" refreshedVersion="4" background="1">
    <webPr sourceData="1" parsePre="1" consecutive="1" xl2000="1" url="http://10.238.199.8/ssp_estadistica_vulnerable/cuaderno_vulnerable/exportar_2014/parametros_cuaderno_vulnerable.php"/>
  </connection>
  <connection id="6485" xr16:uid="{00000000-0015-0000-FFFF-FFFF54190000}" name="Conexión6834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486" xr16:uid="{00000000-0015-0000-FFFF-FFFF55190000}" name="Conexión6835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487" xr16:uid="{00000000-0015-0000-FFFF-FFFF56190000}" name="Conexión6836" type="4" refreshedVersion="4" background="1">
    <webPr sourceData="1" parsePre="1" consecutive="1" xl2000="1" url="http://10.238.199.8/ssp_estadistica_vulnerable/cuaderno_vulnerable/exportar_2014/parametros_cuaderno_vulnerable.php"/>
  </connection>
  <connection id="6488" xr16:uid="{00000000-0015-0000-FFFF-FFFF57190000}" name="Conexión6837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489" xr16:uid="{00000000-0015-0000-FFFF-FFFF58190000}" name="Conexión6838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490" xr16:uid="{00000000-0015-0000-FFFF-FFFF59190000}" name="Conexión6839" type="4" refreshedVersion="4" background="1">
    <webPr sourceData="1" parsePre="1" consecutive="1" xl2000="1" url="http://10.238.199.8/ssp_estadistica_vulnerable/cuaderno_vulnerable/exportar_2014/parametros_cuaderno_vulnerable.php"/>
  </connection>
  <connection id="6491" xr16:uid="{00000000-0015-0000-FFFF-FFFF5A190000}" name="Conexión684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6492" xr16:uid="{00000000-0015-0000-FFFF-FFFF5B190000}" name="Conexión6840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493" xr16:uid="{00000000-0015-0000-FFFF-FFFF5C190000}" name="Conexión6841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494" xr16:uid="{00000000-0015-0000-FFFF-FFFF5D190000}" name="Conexión6842" type="4" refreshedVersion="4" background="1">
    <webPr sourceData="1" parsePre="1" consecutive="1" xl2000="1" url="http://10.238.199.8/ssp_estadistica_vulnerable/cuaderno_vulnerable/exportar_2014/parametros_cuaderno_vulnerable.php"/>
  </connection>
  <connection id="6495" xr16:uid="{00000000-0015-0000-FFFF-FFFF5E190000}" name="Conexión6843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496" xr16:uid="{00000000-0015-0000-FFFF-FFFF5F190000}" name="Conexión6844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497" xr16:uid="{00000000-0015-0000-FFFF-FFFF60190000}" name="Conexión6845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498" xr16:uid="{00000000-0015-0000-FFFF-FFFF61190000}" name="Conexión6846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499" xr16:uid="{00000000-0015-0000-FFFF-FFFF62190000}" name="Conexión6847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500" xr16:uid="{00000000-0015-0000-FFFF-FFFF63190000}" name="Conexión6848" type="4" refreshedVersion="4" background="1">
    <webPr sourceData="1" parsePre="1" consecutive="1" xl2000="1" url="http://10.238.199.8/ssp_estadistica_vulnerable/cuaderno_vulnerable/exportar_2014/parametros_cuaderno_vulnerable.php"/>
  </connection>
  <connection id="6501" xr16:uid="{00000000-0015-0000-FFFF-FFFF64190000}" name="Conexión6849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502" xr16:uid="{00000000-0015-0000-FFFF-FFFF65190000}" name="Conexión685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6503" xr16:uid="{00000000-0015-0000-FFFF-FFFF66190000}" name="Conexión6850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504" xr16:uid="{00000000-0015-0000-FFFF-FFFF67190000}" name="Conexión6851" type="4" refreshedVersion="4" background="1">
    <webPr sourceData="1" parsePre="1" consecutive="1" xl2000="1" url="http://10.238.199.8/ssp_estadistica_vulnerable/cuaderno_vulnerable/exportar_2014/parametros_cuaderno_vulnerable.php"/>
  </connection>
  <connection id="6505" xr16:uid="{00000000-0015-0000-FFFF-FFFF68190000}" name="Conexión6852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506" xr16:uid="{00000000-0015-0000-FFFF-FFFF69190000}" name="Conexión6853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507" xr16:uid="{00000000-0015-0000-FFFF-FFFF6A190000}" name="Conexión685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508" xr16:uid="{00000000-0015-0000-FFFF-FFFF6B190000}" name="Conexión6855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509" xr16:uid="{00000000-0015-0000-FFFF-FFFF6C190000}" name="Conexión6856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510" xr16:uid="{00000000-0015-0000-FFFF-FFFF6D190000}" name="Conexión685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511" xr16:uid="{00000000-0015-0000-FFFF-FFFF6E190000}" name="Conexión685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512" xr16:uid="{00000000-0015-0000-FFFF-FFFF6F190000}" name="Conexión685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513" xr16:uid="{00000000-0015-0000-FFFF-FFFF70190000}" name="Conexión686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6514" xr16:uid="{00000000-0015-0000-FFFF-FFFF71190000}" name="Conexión686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515" xr16:uid="{00000000-0015-0000-FFFF-FFFF72190000}" name="Conexión6861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516" xr16:uid="{00000000-0015-0000-FFFF-FFFF73190000}" name="Conexión6862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517" xr16:uid="{00000000-0015-0000-FFFF-FFFF74190000}" name="Conexión6863" type="4" refreshedVersion="0" background="1">
    <webPr url="http://10.238.199.8/ssp_estadistica_vulnerable/cuaderno_vulnerable/exportar_2014/Pag_21_excel.php?mes=Septiembre&amp;anio=2021&amp;origen=excel" htmlTables="1" htmlFormat="all"/>
  </connection>
  <connection id="6518" xr16:uid="{00000000-0015-0000-FFFF-FFFF75190000}" name="Conexión686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519" xr16:uid="{00000000-0015-0000-FFFF-FFFF76190000}" name="Conexión6865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520" xr16:uid="{00000000-0015-0000-FFFF-FFFF77190000}" name="Conexión6866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521" xr16:uid="{00000000-0015-0000-FFFF-FFFF78190000}" name="Conexión6867" type="4" refreshedVersion="4" background="1">
    <webPr sourceData="1" parsePre="1" consecutive="1" xl2000="1" url="http://10.238.199.8/ssp_estadistica_vulnerable/cuaderno_vulnerable/exportar_2014/parametros_cuaderno_vulnerable.php"/>
  </connection>
  <connection id="6522" xr16:uid="{00000000-0015-0000-FFFF-FFFF79190000}" name="Conexión6868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523" xr16:uid="{00000000-0015-0000-FFFF-FFFF7A190000}" name="Conexión6869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524" xr16:uid="{00000000-0015-0000-FFFF-FFFF7B190000}" name="Conexión687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6525" xr16:uid="{00000000-0015-0000-FFFF-FFFF7C190000}" name="Conexión6870" type="4" refreshedVersion="4" background="1">
    <webPr sourceData="1" parsePre="1" consecutive="1" xl2000="1" url="http://10.238.199.8/ssp_estadistica_vulnerable/cuaderno_vulnerable/exportar_2014/parametros_cuaderno_vulnerable.php"/>
  </connection>
  <connection id="6526" xr16:uid="{00000000-0015-0000-FFFF-FFFF7D190000}" name="Conexión6871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527" xr16:uid="{00000000-0015-0000-FFFF-FFFF7E190000}" name="Conexión6872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528" xr16:uid="{00000000-0015-0000-FFFF-FFFF7F190000}" name="Conexión687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529" xr16:uid="{00000000-0015-0000-FFFF-FFFF80190000}" name="Conexión6874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530" xr16:uid="{00000000-0015-0000-FFFF-FFFF81190000}" name="Conexión6875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531" xr16:uid="{00000000-0015-0000-FFFF-FFFF82190000}" name="Conexión6876" type="4" refreshedVersion="4" background="1">
    <webPr sourceData="1" parsePre="1" consecutive="1" xl2000="1" url="http://10.238.199.8/ssp_estadistica_vulnerable/cuaderno_vulnerable/exportar_2014/parametros_cuaderno_vulnerable.php"/>
  </connection>
  <connection id="6532" xr16:uid="{00000000-0015-0000-FFFF-FFFF83190000}" name="Conexión6877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533" xr16:uid="{00000000-0015-0000-FFFF-FFFF84190000}" name="Conexión6878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534" xr16:uid="{00000000-0015-0000-FFFF-FFFF85190000}" name="Conexión687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535" xr16:uid="{00000000-0015-0000-FFFF-FFFF86190000}" name="Conexión688" type="4" refreshedVersion="3" background="1" saveData="1">
    <webPr sourceData="1" parsePre="1" consecutive="1" xl2000="1" url="http://10.238.10.73:83/ssp_estadistica/cuaderno_vulnerable/exportar/parametros_cuaderno_vulnerable.php"/>
  </connection>
  <connection id="6536" xr16:uid="{00000000-0015-0000-FFFF-FFFF87190000}" name="Conexión688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537" xr16:uid="{00000000-0015-0000-FFFF-FFFF88190000}" name="Conexión6881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538" xr16:uid="{00000000-0015-0000-FFFF-FFFF89190000}" name="Conexión6882" type="4" refreshedVersion="4" background="1">
    <webPr sourceData="1" parsePre="1" consecutive="1" xl2000="1" url="http://10.238.199.8/ssp_estadistica_vulnerable/cuaderno_vulnerable/exportar_2014/parametros_cuaderno_vulnerable.php"/>
  </connection>
  <connection id="6539" xr16:uid="{00000000-0015-0000-FFFF-FFFF8A190000}" name="Conexión6883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540" xr16:uid="{00000000-0015-0000-FFFF-FFFF8B190000}" name="Conexión6884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541" xr16:uid="{00000000-0015-0000-FFFF-FFFF8C190000}" name="Conexión6885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542" xr16:uid="{00000000-0015-0000-FFFF-FFFF8D190000}" name="Conexión6886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543" xr16:uid="{00000000-0015-0000-FFFF-FFFF8E190000}" name="Conexión6887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544" xr16:uid="{00000000-0015-0000-FFFF-FFFF8F190000}" name="Conexión6888" type="4" refreshedVersion="4" background="1">
    <webPr sourceData="1" parsePre="1" consecutive="1" xl2000="1" url="http://10.238.199.8/ssp_estadistica_vulnerable/cuaderno_vulnerable/exportar_2014/parametros_cuaderno_vulnerable.php"/>
  </connection>
  <connection id="6545" xr16:uid="{00000000-0015-0000-FFFF-FFFF90190000}" name="Conexión688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546" xr16:uid="{00000000-0015-0000-FFFF-FFFF91190000}" name="Conexión689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6547" xr16:uid="{00000000-0015-0000-FFFF-FFFF92190000}" name="Conexión689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548" xr16:uid="{00000000-0015-0000-FFFF-FFFF93190000}" name="Conexión6891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549" xr16:uid="{00000000-0015-0000-FFFF-FFFF94190000}" name="Conexión6892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550" xr16:uid="{00000000-0015-0000-FFFF-FFFF95190000}" name="Conexión6893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551" xr16:uid="{00000000-0015-0000-FFFF-FFFF96190000}" name="Conexión6894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552" xr16:uid="{00000000-0015-0000-FFFF-FFFF97190000}" name="Conexión6895" type="4" refreshedVersion="4" background="1">
    <webPr sourceData="1" parsePre="1" consecutive="1" xl2000="1" url="http://10.238.199.8/ssp_estadistica_vulnerable/cuaderno_vulnerable/exportar_2014/parametros_cuaderno_vulnerable.php"/>
  </connection>
  <connection id="6553" xr16:uid="{00000000-0015-0000-FFFF-FFFF98190000}" name="Conexión6896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554" xr16:uid="{00000000-0015-0000-FFFF-FFFF99190000}" name="Conexión6897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555" xr16:uid="{00000000-0015-0000-FFFF-FFFF9A190000}" name="Conexión6898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556" xr16:uid="{00000000-0015-0000-FFFF-FFFF9B190000}" name="Conexión6899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557" xr16:uid="{00000000-0015-0000-FFFF-FFFF9C190000}" name="Conexión69" type="4" refreshedVersion="3" background="1" saveData="1">
    <webPr sourceData="1" parsePre="1" consecutive="1" xl2000="1" url="http://10.238.10.73:83/ssp_estadistica/cuaderno_vulnerable/exportar/Pag_5_excel.php?mes=Enero&amp;anio=2011&amp;entidad=&amp;origen=excel"/>
  </connection>
  <connection id="6558" xr16:uid="{00000000-0015-0000-FFFF-FFFF9D190000}" name="Conexión690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6559" xr16:uid="{00000000-0015-0000-FFFF-FFFF9E190000}" name="Conexión6900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560" xr16:uid="{00000000-0015-0000-FFFF-FFFF9F190000}" name="Conexión6901" type="4" refreshedVersion="4" background="1">
    <webPr sourceData="1" parsePre="1" consecutive="1" xl2000="1" url="http://10.238.199.8/ssp_estadistica_vulnerable/cuaderno_vulnerable/exportar_2014/parametros_cuaderno_vulnerable.php"/>
  </connection>
  <connection id="6561" xr16:uid="{00000000-0015-0000-FFFF-FFFFA0190000}" name="Conexión6902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562" xr16:uid="{00000000-0015-0000-FFFF-FFFFA1190000}" name="Conexión6903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563" xr16:uid="{00000000-0015-0000-FFFF-FFFFA2190000}" name="Conexión6904" type="4" refreshedVersion="4" background="1">
    <webPr sourceData="1" parsePre="1" consecutive="1" xl2000="1" url="http://10.238.199.8/ssp_estadistica_vulnerable/cuaderno_vulnerable/exportar_2014/parametros_cuaderno_vulnerable.php"/>
  </connection>
  <connection id="6564" xr16:uid="{00000000-0015-0000-FFFF-FFFFA3190000}" name="Conexión6905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565" xr16:uid="{00000000-0015-0000-FFFF-FFFFA4190000}" name="Conexión6906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566" xr16:uid="{00000000-0015-0000-FFFF-FFFFA5190000}" name="Conexión6907" type="4" refreshedVersion="4" background="1">
    <webPr sourceData="1" parsePre="1" consecutive="1" xl2000="1" url="http://10.238.199.8/ssp_estadistica_vulnerable/cuaderno_vulnerable/exportar_2014/parametros_cuaderno_vulnerable.php"/>
  </connection>
  <connection id="6567" xr16:uid="{00000000-0015-0000-FFFF-FFFFA6190000}" name="Conexión6908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568" xr16:uid="{00000000-0015-0000-FFFF-FFFFA7190000}" name="Conexión6909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569" xr16:uid="{00000000-0015-0000-FFFF-FFFFA8190000}" name="Conexión691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6570" xr16:uid="{00000000-0015-0000-FFFF-FFFFA9190000}" name="Conexión6910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571" xr16:uid="{00000000-0015-0000-FFFF-FFFFAA190000}" name="Conexión691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572" xr16:uid="{00000000-0015-0000-FFFF-FFFFAB190000}" name="Conexión6912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573" xr16:uid="{00000000-0015-0000-FFFF-FFFFAC190000}" name="Conexión6913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574" xr16:uid="{00000000-0015-0000-FFFF-FFFFAD190000}" name="Conexión691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575" xr16:uid="{00000000-0015-0000-FFFF-FFFFAE190000}" name="Conexión6915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576" xr16:uid="{00000000-0015-0000-FFFF-FFFFAF190000}" name="Conexión6916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577" xr16:uid="{00000000-0015-0000-FFFF-FFFFB0190000}" name="Conexión691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578" xr16:uid="{00000000-0015-0000-FFFF-FFFFB1190000}" name="Conexión691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579" xr16:uid="{00000000-0015-0000-FFFF-FFFFB2190000}" name="Conexión691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580" xr16:uid="{00000000-0015-0000-FFFF-FFFFB3190000}" name="Conexión692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6581" xr16:uid="{00000000-0015-0000-FFFF-FFFFB4190000}" name="Conexión6920" type="4" refreshedVersion="4" background="1">
    <webPr sourceData="1" parsePre="1" consecutive="1" xl2000="1" url="http://10.238.199.8/ssp_estadistica_vulnerable/cuaderno_vulnerable/exportar_2014/parametros_cuaderno_vulnerable.php"/>
  </connection>
  <connection id="6582" xr16:uid="{00000000-0015-0000-FFFF-FFFFB5190000}" name="Conexión6921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583" xr16:uid="{00000000-0015-0000-FFFF-FFFFB6190000}" name="Conexión6922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584" xr16:uid="{00000000-0015-0000-FFFF-FFFFB7190000}" name="Conexión692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585" xr16:uid="{00000000-0015-0000-FFFF-FFFFB8190000}" name="Conexión6924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586" xr16:uid="{00000000-0015-0000-FFFF-FFFFB9190000}" name="Conexión6925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587" xr16:uid="{00000000-0015-0000-FFFF-FFFFBA190000}" name="Conexión6926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588" xr16:uid="{00000000-0015-0000-FFFF-FFFFBB190000}" name="Conexión6927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589" xr16:uid="{00000000-0015-0000-FFFF-FFFFBC190000}" name="Conexión6928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590" xr16:uid="{00000000-0015-0000-FFFF-FFFFBD190000}" name="Conexión692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591" xr16:uid="{00000000-0015-0000-FFFF-FFFFBE190000}" name="Conexión693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6592" xr16:uid="{00000000-0015-0000-FFFF-FFFFBF190000}" name="Conexión693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593" xr16:uid="{00000000-0015-0000-FFFF-FFFFC0190000}" name="Conexión6931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594" xr16:uid="{00000000-0015-0000-FFFF-FFFFC1190000}" name="Conexión6932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595" xr16:uid="{00000000-0015-0000-FFFF-FFFFC2190000}" name="Conexión6933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596" xr16:uid="{00000000-0015-0000-FFFF-FFFFC3190000}" name="Conexión6934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597" xr16:uid="{00000000-0015-0000-FFFF-FFFFC4190000}" name="Conexión6935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598" xr16:uid="{00000000-0015-0000-FFFF-FFFFC5190000}" name="Conexión6936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599" xr16:uid="{00000000-0015-0000-FFFF-FFFFC6190000}" name="Conexión6937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600" xr16:uid="{00000000-0015-0000-FFFF-FFFFC7190000}" name="Conexión6938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601" xr16:uid="{00000000-0015-0000-FFFF-FFFFC8190000}" name="Conexión6939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602" xr16:uid="{00000000-0015-0000-FFFF-FFFFC9190000}" name="Conexión694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6603" xr16:uid="{00000000-0015-0000-FFFF-FFFFCA190000}" name="Conexión6940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604" xr16:uid="{00000000-0015-0000-FFFF-FFFFCB190000}" name="Conexión6941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605" xr16:uid="{00000000-0015-0000-FFFF-FFFFCC190000}" name="Conexión6942" type="4" refreshedVersion="4" background="1">
    <webPr sourceData="1" parsePre="1" consecutive="1" xl2000="1" url="http://10.238.199.8/ssp_estadistica_vulnerable/cuaderno_vulnerable/exportar_2014/parametros_cuaderno_vulnerable.php"/>
  </connection>
  <connection id="6606" xr16:uid="{00000000-0015-0000-FFFF-FFFFCD190000}" name="Conexión6943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607" xr16:uid="{00000000-0015-0000-FFFF-FFFFCE190000}" name="Conexión6944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608" xr16:uid="{00000000-0015-0000-FFFF-FFFFCF190000}" name="Conexión6945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609" xr16:uid="{00000000-0015-0000-FFFF-FFFFD0190000}" name="Conexión6946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610" xr16:uid="{00000000-0015-0000-FFFF-FFFFD1190000}" name="Conexión6947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611" xr16:uid="{00000000-0015-0000-FFFF-FFFFD2190000}" name="Conexión6948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612" xr16:uid="{00000000-0015-0000-FFFF-FFFFD3190000}" name="Conexión6949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613" xr16:uid="{00000000-0015-0000-FFFF-FFFFD4190000}" name="Conexión695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6614" xr16:uid="{00000000-0015-0000-FFFF-FFFFD5190000}" name="Conexión6950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615" xr16:uid="{00000000-0015-0000-FFFF-FFFFD6190000}" name="Conexión6951" type="4" refreshedVersion="4" background="1">
    <webPr sourceData="1" parsePre="1" consecutive="1" xl2000="1" url="http://10.238.199.8/ssp_estadistica_vulnerable/cuaderno_vulnerable/exportar_2014/parametros_cuaderno_vulnerable.php"/>
  </connection>
  <connection id="6616" xr16:uid="{00000000-0015-0000-FFFF-FFFFD7190000}" name="Conexión6952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617" xr16:uid="{00000000-0015-0000-FFFF-FFFFD8190000}" name="Conexión6953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618" xr16:uid="{00000000-0015-0000-FFFF-FFFFD9190000}" name="Conexión6954" type="4" refreshedVersion="4" background="1">
    <webPr sourceData="1" parsePre="1" consecutive="1" xl2000="1" url="http://10.238.199.8/ssp_estadistica_vulnerable/cuaderno_vulnerable/exportar_2014/parametros_cuaderno_vulnerable.php"/>
  </connection>
  <connection id="6619" xr16:uid="{00000000-0015-0000-FFFF-FFFFDA190000}" name="Conexión6955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620" xr16:uid="{00000000-0015-0000-FFFF-FFFFDB190000}" name="Conexión6956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621" xr16:uid="{00000000-0015-0000-FFFF-FFFFDC190000}" name="Conexión695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622" xr16:uid="{00000000-0015-0000-FFFF-FFFFDD190000}" name="Conexión695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623" xr16:uid="{00000000-0015-0000-FFFF-FFFFDE190000}" name="Conexión695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624" xr16:uid="{00000000-0015-0000-FFFF-FFFFDF190000}" name="Conexión696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6625" xr16:uid="{00000000-0015-0000-FFFF-FFFFE0190000}" name="Conexión696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626" xr16:uid="{00000000-0015-0000-FFFF-FFFFE1190000}" name="Conexión6961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627" xr16:uid="{00000000-0015-0000-FFFF-FFFFE2190000}" name="Conexión6962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628" xr16:uid="{00000000-0015-0000-FFFF-FFFFE3190000}" name="Conexión696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629" xr16:uid="{00000000-0015-0000-FFFF-FFFFE4190000}" name="Conexión6964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630" xr16:uid="{00000000-0015-0000-FFFF-FFFFE5190000}" name="Conexión6965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631" xr16:uid="{00000000-0015-0000-FFFF-FFFFE6190000}" name="Conexión6966" type="4" refreshedVersion="4" background="1">
    <webPr sourceData="1" parsePre="1" consecutive="1" xl2000="1" url="http://10.238.199.8/ssp_estadistica_vulnerable/cuaderno_vulnerable/exportar_2014/parametros_cuaderno_vulnerable.php"/>
  </connection>
  <connection id="6632" xr16:uid="{00000000-0015-0000-FFFF-FFFFE7190000}" name="Conexión6967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633" xr16:uid="{00000000-0015-0000-FFFF-FFFFE8190000}" name="Conexión6968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634" xr16:uid="{00000000-0015-0000-FFFF-FFFFE9190000}" name="Conexión6969" type="4" refreshedVersion="4" background="1">
    <webPr sourceData="1" parsePre="1" consecutive="1" xl2000="1" url="http://10.238.199.8/ssp_estadistica_vulnerable/cuaderno_vulnerable/exportar_2014/parametros_cuaderno_vulnerable.php"/>
  </connection>
  <connection id="6635" xr16:uid="{00000000-0015-0000-FFFF-FFFFEA190000}" name="Conexión697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6636" xr16:uid="{00000000-0015-0000-FFFF-FFFFEB190000}" name="Conexión6970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637" xr16:uid="{00000000-0015-0000-FFFF-FFFFEC190000}" name="Conexión6971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638" xr16:uid="{00000000-0015-0000-FFFF-FFFFED190000}" name="Conexión6972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639" xr16:uid="{00000000-0015-0000-FFFF-FFFFEE190000}" name="Conexión6973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640" xr16:uid="{00000000-0015-0000-FFFF-FFFFEF190000}" name="Conexión6974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641" xr16:uid="{00000000-0015-0000-FFFF-FFFFF0190000}" name="Conexión6975" type="4" refreshedVersion="4" background="1">
    <webPr sourceData="1" parsePre="1" consecutive="1" xl2000="1" url="http://10.238.199.8/ssp_estadistica_vulnerable/cuaderno_vulnerable/exportar_2014/parametros_cuaderno_vulnerable.php"/>
  </connection>
  <connection id="6642" xr16:uid="{00000000-0015-0000-FFFF-FFFFF1190000}" name="Conexión6976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643" xr16:uid="{00000000-0015-0000-FFFF-FFFFF2190000}" name="Conexión6977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644" xr16:uid="{00000000-0015-0000-FFFF-FFFFF3190000}" name="Conexión6978" type="4" refreshedVersion="4" background="1">
    <webPr sourceData="1" parsePre="1" consecutive="1" xl2000="1" url="http://10.238.199.8/ssp_estadistica_vulnerable/cuaderno_vulnerable/exportar_2014/parametros_cuaderno_vulnerable.php"/>
  </connection>
  <connection id="6645" xr16:uid="{00000000-0015-0000-FFFF-FFFFF4190000}" name="Conexión697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646" xr16:uid="{00000000-0015-0000-FFFF-FFFFF5190000}" name="Conexión698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6647" xr16:uid="{00000000-0015-0000-FFFF-FFFFF6190000}" name="Conexión698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648" xr16:uid="{00000000-0015-0000-FFFF-FFFFF7190000}" name="Conexión6981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649" xr16:uid="{00000000-0015-0000-FFFF-FFFFF8190000}" name="Conexión6982" type="4" refreshedVersion="4" background="1">
    <webPr sourceData="1" parsePre="1" consecutive="1" xl2000="1" url="http://10.238.199.8/ssp_estadistica_vulnerable/cuaderno_vulnerable/exportar_2014/concentrado_excel.php?mes=Octubre&amp;anio=2021&amp;origen=excel"/>
  </connection>
  <connection id="6650" xr16:uid="{00000000-0015-0000-FFFF-FFFFF9190000}" name="Conexión6983" type="4" refreshedVersion="4" background="1">
    <webPr sourceData="1" parsePre="1" consecutive="1" xl2000="1" url="http://10.238.199.8/ssp_estadistica_vulnerable/cuaderno_vulnerable/exportar_2014/parametros_cuaderno_vulnerable.php"/>
  </connection>
  <connection id="6651" xr16:uid="{00000000-0015-0000-FFFF-FFFFFA190000}" name="Conexión6984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652" xr16:uid="{00000000-0015-0000-FFFF-FFFFFB190000}" name="Conexión6985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653" xr16:uid="{00000000-0015-0000-FFFF-FFFFFC190000}" name="Conexión6986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654" xr16:uid="{00000000-0015-0000-FFFF-FFFFFD190000}" name="Conexión6987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655" xr16:uid="{00000000-0015-0000-FFFF-FFFFFE190000}" name="Conexión6988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656" xr16:uid="{00000000-0015-0000-FFFF-FFFFFF190000}" name="Conexión6989" type="4" refreshedVersion="4" background="1">
    <webPr sourceData="1" parsePre="1" consecutive="1" xl2000="1" url="http://10.238.199.8/ssp_estadistica_vulnerable/cuaderno_vulnerable/exportar_2014/parametros_cuaderno_vulnerable.php"/>
  </connection>
  <connection id="6657" xr16:uid="{00000000-0015-0000-FFFF-FFFF001A0000}" name="Conexión699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6658" xr16:uid="{00000000-0015-0000-FFFF-FFFF011A0000}" name="Conexión6990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659" xr16:uid="{00000000-0015-0000-FFFF-FFFF021A0000}" name="Conexión6991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660" xr16:uid="{00000000-0015-0000-FFFF-FFFF031A0000}" name="Conexión6992" type="4" refreshedVersion="4" background="1">
    <webPr sourceData="1" parsePre="1" consecutive="1" xl2000="1" url="http://10.238.199.8/ssp_estadistica_vulnerable/notas_vulnerable/notas_secciones_cuaderno.php?mes='Octubre'&amp;anio='2021'&amp;idSeccion='29' "/>
  </connection>
  <connection id="6661" xr16:uid="{00000000-0015-0000-FFFF-FFFF041A0000}" name="Conexión6993" type="4" refreshedVersion="4" background="1">
    <webPr sourceData="1" parsePre="1" consecutive="1" xl2000="1" url="http://10.238.199.8/ssp_estadistica_vulnerable/cuaderno_vulnerable/exportar_2014/parametros_cuaderno_vulnerable.php"/>
  </connection>
  <connection id="6662" xr16:uid="{00000000-0015-0000-FFFF-FFFF051A0000}" name="Conexión6994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663" xr16:uid="{00000000-0015-0000-FFFF-FFFF061A0000}" name="Conexión6995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664" xr16:uid="{00000000-0015-0000-FFFF-FFFF071A0000}" name="Conexión6996" type="4" refreshedVersion="4" background="1">
    <webPr sourceData="1" parsePre="1" consecutive="1" xl2000="1" url="http://10.238.199.8/ssp_estadistica_vulnerable/cuaderno_vulnerable/exportar_2014/parametros_cuaderno_vulnerable.php"/>
  </connection>
  <connection id="6665" xr16:uid="{00000000-0015-0000-FFFF-FFFF081A0000}" name="Conexión6997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666" xr16:uid="{00000000-0015-0000-FFFF-FFFF091A0000}" name="Conexión6998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667" xr16:uid="{00000000-0015-0000-FFFF-FFFF0A1A0000}" name="Conexión699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668" xr16:uid="{00000000-0015-0000-FFFF-FFFF0B1A0000}" name="Conexión7" type="4" refreshedVersion="3" background="1">
    <webPr sourceData="1" parsePre="1" consecutive="1" xl2000="1" url="http://10.238.10.73:83/ssp_estadistica/cuaderno_vulnerable/exportar/parametros_cuaderno_vulnerable.php"/>
  </connection>
  <connection id="6669" xr16:uid="{00000000-0015-0000-FFFF-FFFF0C1A0000}" name="Conexión70" type="4" refreshedVersion="3" background="1" saveData="1">
    <webPr sourceData="1" parsePre="1" consecutive="1" xl2000="1" url="http://10.238.10.73:83/ssp_estadistica/cuaderno_vulnerable/exportar/Pag_6_excel.php?mes=Enero&amp;anio=2011&amp;entidad=&amp;origen=excel"/>
  </connection>
  <connection id="6670" xr16:uid="{00000000-0015-0000-FFFF-FFFF0D1A0000}" name="Conexión700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6671" xr16:uid="{00000000-0015-0000-FFFF-FFFF0E1A0000}" name="Conexión700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672" xr16:uid="{00000000-0015-0000-FFFF-FFFF0F1A0000}" name="Conexión7001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673" xr16:uid="{00000000-0015-0000-FFFF-FFFF101A0000}" name="Conexión7002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674" xr16:uid="{00000000-0015-0000-FFFF-FFFF111A0000}" name="Conexión7003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675" xr16:uid="{00000000-0015-0000-FFFF-FFFF121A0000}" name="Conexión7004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676" xr16:uid="{00000000-0015-0000-FFFF-FFFF131A0000}" name="Conexión7005" type="4" refreshedVersion="4" background="1">
    <webPr sourceData="1" parsePre="1" consecutive="1" xl2000="1" url="http://10.238.199.8/ssp_estadistica_vulnerable/cuaderno_vulnerable/exportar_2014/parametros_cuaderno_vulnerable.php"/>
  </connection>
  <connection id="6677" xr16:uid="{00000000-0015-0000-FFFF-FFFF141A0000}" name="Conexión7006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678" xr16:uid="{00000000-0015-0000-FFFF-FFFF151A0000}" name="Conexión7007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679" xr16:uid="{00000000-0015-0000-FFFF-FFFF161A0000}" name="Conexión7008" type="4" refreshedVersion="4" background="1">
    <webPr sourceData="1" parsePre="1" consecutive="1" xl2000="1" url="http://10.238.199.8/ssp_estadistica_vulnerable/cuaderno_vulnerable/exportar_2014/parametros_cuaderno_vulnerable.php"/>
  </connection>
  <connection id="6680" xr16:uid="{00000000-0015-0000-FFFF-FFFF171A0000}" name="Conexión7009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681" xr16:uid="{00000000-0015-0000-FFFF-FFFF181A0000}" name="Conexión701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6682" xr16:uid="{00000000-0015-0000-FFFF-FFFF191A0000}" name="Conexión7010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683" xr16:uid="{00000000-0015-0000-FFFF-FFFF1A1A0000}" name="Conexión7011" type="4" refreshedVersion="4" background="1">
    <webPr sourceData="1" parsePre="1" consecutive="1" xl2000="1" url="http://10.238.199.8/ssp_estadistica_vulnerable/cuaderno_vulnerable/exportar_2014/parametros_cuaderno_vulnerable.php"/>
  </connection>
  <connection id="6684" xr16:uid="{00000000-0015-0000-FFFF-FFFF1B1A0000}" name="Conexión7012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685" xr16:uid="{00000000-0015-0000-FFFF-FFFF1C1A0000}" name="Conexión7013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686" xr16:uid="{00000000-0015-0000-FFFF-FFFF1D1A0000}" name="Conexión701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687" xr16:uid="{00000000-0015-0000-FFFF-FFFF1E1A0000}" name="Conexión7015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688" xr16:uid="{00000000-0015-0000-FFFF-FFFF1F1A0000}" name="Conexión7016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689" xr16:uid="{00000000-0015-0000-FFFF-FFFF201A0000}" name="Conexión701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690" xr16:uid="{00000000-0015-0000-FFFF-FFFF211A0000}" name="Conexión701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691" xr16:uid="{00000000-0015-0000-FFFF-FFFF221A0000}" name="Conexión701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692" xr16:uid="{00000000-0015-0000-FFFF-FFFF231A0000}" name="Conexión702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6693" xr16:uid="{00000000-0015-0000-FFFF-FFFF241A0000}" name="Conexión702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694" xr16:uid="{00000000-0015-0000-FFFF-FFFF251A0000}" name="Conexión7021" type="4" refreshedVersion="4" background="1" saveData="1">
    <webPr sourceData="1" parsePre="1" consecutive="1" xl2000="1" url="http://10.238.199.8/ssp_estadistica_vulnerable/cuaderno_vulnerable/exportar_2014/concentrado_excel.php?mes=Octubre&amp;anio=2021&amp;origen=excel"/>
  </connection>
  <connection id="6695" xr16:uid="{00000000-0015-0000-FFFF-FFFF261A0000}" name="Conexión7022" type="4" refreshedVersion="4" background="1" saveData="1">
    <webPr sourceData="1" parsePre="1" consecutive="1" xl2000="1" url="http://10.238.199.8/ssp_estadistica_vulnerable/notas_vulnerable/notas_secciones_cuaderno.php?mes='Octubre'&amp;anio='2021'&amp;idSeccion='29' "/>
  </connection>
  <connection id="6696" xr16:uid="{00000000-0015-0000-FFFF-FFFF271A0000}" name="Conexión702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697" xr16:uid="{00000000-0015-0000-FFFF-FFFF281A0000}" name="Conexión7024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698" xr16:uid="{00000000-0015-0000-FFFF-FFFF291A0000}" name="Conexión7025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699" xr16:uid="{00000000-0015-0000-FFFF-FFFF2A1A0000}" name="Conexión7026" type="4" refreshedVersion="4" background="1">
    <webPr sourceData="1" parsePre="1" consecutive="1" xl2000="1" url="http://10.238.199.8/ssp_estadistica_vulnerable/cuaderno_vulnerable/exportar_2014/parametros_cuaderno_vulnerable.php"/>
  </connection>
  <connection id="6700" xr16:uid="{00000000-0015-0000-FFFF-FFFF2B1A0000}" name="Conexión7027" type="4" refreshedVersion="4" background="1">
    <webPr sourceData="1" parsePre="1" consecutive="1" xl2000="1" url="http://10.238.199.8/ssp_estadistica_vulnerable/cuaderno_vulnerable/exportar_2014/concentrado_excel.php?mes=Octubre&amp;anio=2021&amp;origen=excel"/>
  </connection>
  <connection id="6701" xr16:uid="{00000000-0015-0000-FFFF-FFFF2C1A0000}" name="Conexión7028" type="4" refreshedVersion="4" background="1">
    <webPr sourceData="1" parsePre="1" consecutive="1" xl2000="1" url="http://10.238.199.8/ssp_estadistica_vulnerable/notas_vulnerable/notas_secciones_cuaderno.php?mes='Octubre'&amp;anio='2021'&amp;idSeccion='29' "/>
  </connection>
  <connection id="6702" xr16:uid="{00000000-0015-0000-FFFF-FFFF2D1A0000}" name="Conexión702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03" xr16:uid="{00000000-0015-0000-FFFF-FFFF2E1A0000}" name="Conexión703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6704" xr16:uid="{00000000-0015-0000-FFFF-FFFF2F1A0000}" name="Conexión7030" type="4" refreshedVersion="4" background="1" saveData="1">
    <webPr sourceData="1" parsePre="1" consecutive="1" xl2000="1" url="http://10.238.199.8/ssp_estadistica_vulnerable/cuaderno_vulnerable/exportar_2014/concentrado_excel.php?mes=Octubre&amp;anio=2021&amp;origen=excel"/>
  </connection>
  <connection id="6705" xr16:uid="{00000000-0015-0000-FFFF-FFFF301A0000}" name="Conexión7031" type="4" refreshedVersion="4" background="1" saveData="1">
    <webPr sourceData="1" parsePre="1" consecutive="1" xl2000="1" url="http://10.238.199.8/ssp_estadistica_vulnerable/notas_vulnerable/notas_secciones_cuaderno.php?mes='Octubre'&amp;anio='2021'&amp;idSeccion='29' "/>
  </connection>
  <connection id="6706" xr16:uid="{00000000-0015-0000-FFFF-FFFF311A0000}" name="Conexión7032" type="4" refreshedVersion="4" background="1">
    <webPr sourceData="1" parsePre="1" consecutive="1" xl2000="1" url="http://10.238.199.8/ssp_estadistica_vulnerable/cuaderno_vulnerable/exportar_2014/parametros_cuaderno_vulnerable.php"/>
  </connection>
  <connection id="6707" xr16:uid="{00000000-0015-0000-FFFF-FFFF321A0000}" name="Conexión7033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708" xr16:uid="{00000000-0015-0000-FFFF-FFFF331A0000}" name="Conexión7034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709" xr16:uid="{00000000-0015-0000-FFFF-FFFF341A0000}" name="Conexión7035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10" xr16:uid="{00000000-0015-0000-FFFF-FFFF351A0000}" name="Conexión7036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711" xr16:uid="{00000000-0015-0000-FFFF-FFFF361A0000}" name="Conexión7037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712" xr16:uid="{00000000-0015-0000-FFFF-FFFF371A0000}" name="Conexión7038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13" xr16:uid="{00000000-0015-0000-FFFF-FFFF381A0000}" name="Conexión7039" type="4" refreshedVersion="4" background="1" saveData="1">
    <webPr sourceData="1" parsePre="1" consecutive="1" xl2000="1" url="http://10.238.199.8/ssp_estadistica_vulnerable/cuaderno_vulnerable/exportar_2014/concentrado_excel.php?mes=Diciembre&amp;anio=2021&amp;origen=excel"/>
  </connection>
  <connection id="6714" xr16:uid="{00000000-0015-0000-FFFF-FFFF391A0000}" name="Conexión704" type="4" refreshedVersion="3" background="1" saveData="1">
    <webPr sourceData="1" parsePre="1" consecutive="1" xl2000="1" url="http://10.238.10.73:83/ssp_estadistica/cuaderno_vulnerable/exportar/parametros_cuaderno_vulnerable.php"/>
  </connection>
  <connection id="6715" xr16:uid="{00000000-0015-0000-FFFF-FFFF3A1A0000}" name="Conexión7040" type="4" refreshedVersion="4" background="1" saveData="1">
    <webPr sourceData="1" parsePre="1" consecutive="1" xl2000="1" url="http://10.238.199.8/ssp_estadistica_vulnerable/notas_vulnerable/notas_secciones_cuaderno.php?mes='Diciembre'&amp;anio='2021'&amp;idSeccion='29' "/>
  </connection>
  <connection id="6716" xr16:uid="{00000000-0015-0000-FFFF-FFFF3B1A0000}" name="Conexión7041" type="4" refreshedVersion="4" background="1">
    <webPr sourceData="1" parsePre="1" consecutive="1" xl2000="1" url="http://10.238.199.8/ssp_estadistica_vulnerable/cuaderno_vulnerable/exportar_2014/parametros_cuaderno_vulnerable.php"/>
  </connection>
  <connection id="6717" xr16:uid="{00000000-0015-0000-FFFF-FFFF3C1A0000}" name="Conexión7042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18" xr16:uid="{00000000-0015-0000-FFFF-FFFF3D1A0000}" name="Conexión704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19" xr16:uid="{00000000-0015-0000-FFFF-FFFF3E1A0000}" name="Conexión7044" type="4" refreshedVersion="4" background="1">
    <webPr sourceData="1" parsePre="1" consecutive="1" xl2000="1" url="http://10.238.199.8/ssp_estadistica_vulnerable/cuaderno_vulnerable/exportar_2014/parametros_cuaderno_vulnerable.php"/>
  </connection>
  <connection id="6720" xr16:uid="{00000000-0015-0000-FFFF-FFFF3F1A0000}" name="Conexión7045" type="4" refreshedVersion="4" background="1">
    <webPr sourceData="1" parsePre="1" consecutive="1" xl2000="1" url="http://10.238.199.8/ssp_estadistica_vulnerable/cuaderno_vulnerable/exportar_2014/parametros_cuaderno_vulnerable.php"/>
  </connection>
  <connection id="6721" xr16:uid="{00000000-0015-0000-FFFF-FFFF401A0000}" name="Conexión7046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22" xr16:uid="{00000000-0015-0000-FFFF-FFFF411A0000}" name="Conexión704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23" xr16:uid="{00000000-0015-0000-FFFF-FFFF421A0000}" name="Conexión7048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724" xr16:uid="{00000000-0015-0000-FFFF-FFFF431A0000}" name="Conexión7049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725" xr16:uid="{00000000-0015-0000-FFFF-FFFF441A0000}" name="Conexión705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6726" xr16:uid="{00000000-0015-0000-FFFF-FFFF451A0000}" name="Conexión705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27" xr16:uid="{00000000-0015-0000-FFFF-FFFF461A0000}" name="Conexión705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28" xr16:uid="{229409C0-50F5-49F3-AE33-54680AEB4EF5}" name="Conexión7055" type="4" refreshedVersion="8" background="1" saveData="1">
    <webPr sourceData="1" parsePre="1" consecutive="1" xl2000="1" url="http://10.238.199.8/ssp_estadistica_vulnerable/cuaderno_vulnerable/exportar_2014/Pag_2_excel.php?mes=Abril&amp;anio=2023&amp;origen=excel" htmlFormat="all"/>
  </connection>
  <connection id="6729" xr16:uid="{992DA049-882D-4AAC-AE85-B95F6E0F3215}" name="Conexión7056" type="4" refreshedVersion="8" background="1" saveData="1">
    <webPr sourceData="1" parsePre="1" consecutive="1" xl2000="1" url="http://10.238.199.8/ssp_estadistica_vulnerable/cuaderno_vulnerable/exportar_2014/Pag_3_excel.php?mes=Abril&amp;anio=2023&amp;origen=excel" htmlFormat="all"/>
  </connection>
  <connection id="6730" xr16:uid="{E85E1A91-264E-448A-9707-9813A08B4666}" name="Conexión7057" type="4" refreshedVersion="8" background="1" saveData="1">
    <webPr sourceData="1" parsePre="1" consecutive="1" xl2000="1" url="http://10.238.199.8/ssp_estadistica_vulnerable/cuaderno_vulnerable/exportar_2014/Pag_4_excel.php?mes=Abril&amp;anio=2023&amp;origen=excel" htmlFormat="all"/>
  </connection>
  <connection id="6731" xr16:uid="{21DA854B-0162-4507-8264-D787E8B20B81}" name="Conexión7058" type="4" refreshedVersion="8" background="1" saveData="1">
    <webPr sourceData="1" parsePre="1" consecutive="1" xl2000="1" url="http://10.238.199.8/ssp_estadistica_vulnerable/cuaderno_vulnerable/exportar_2014/Pag_5_excel.php?mes=Abril&amp;anio=2023&amp;origen=excel" htmlFormat="all"/>
  </connection>
  <connection id="6732" xr16:uid="{18F13474-8A9A-4730-BAF6-7B98AEB8F235}" name="Conexión70581" type="4" refreshedVersion="7" background="1" saveData="1">
    <webPr sourceData="1" parsePre="1" consecutive="1" xl2000="1" url="http://10.238.199.8/ssp_estadistica_vulnerable/cuaderno_vulnerable/exportar_2014/Pag_4_excel.php?mes=Abril&amp;anio=2022&amp;origen=excel" htmlFormat="all"/>
  </connection>
  <connection id="6733" xr16:uid="{CC500B33-8BE2-405A-844C-15EB33738BBB}" name="Conexión7059" type="4" refreshedVersion="8" background="1" saveData="1">
    <webPr sourceData="1" parsePre="1" consecutive="1" xl2000="1" url="http://10.238.199.8/ssp_estadistica_vulnerable/cuaderno_vulnerable/exportar_2014/Pag_6_excel.php?mes=Abril&amp;anio=2023&amp;origen=excel" htmlFormat="all"/>
  </connection>
  <connection id="6734" xr16:uid="{00000000-0015-0000-FFFF-FFFF481A0000}" name="Conexión706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6735" xr16:uid="{E1C08603-36D7-4FEA-997C-F265DBA82AE5}" name="Conexión7060" type="4" refreshedVersion="8" background="1" saveData="1">
    <webPr sourceData="1" parsePre="1" consecutive="1" xl2000="1" url="http://10.238.199.8/ssp_estadistica_vulnerable/cuaderno_vulnerable/exportar_2014/Pag_7_excel.php?mes=Abril&amp;anio=2023&amp;origen=excel" htmlFormat="all"/>
  </connection>
  <connection id="6736" xr16:uid="{2A4D518D-3300-4761-AC49-30D5BB366C09}" name="Conexión7061" type="4" refreshedVersion="8" background="1" saveData="1">
    <webPr sourceData="1" parsePre="1" consecutive="1" xl2000="1" url="http://10.238.199.8/ssp_estadistica_vulnerable/cuaderno_vulnerable/exportar_2014/Pag_29_excel.php?mes=Abril&amp;anio=2023&amp;origen=excel" htmlFormat="all"/>
  </connection>
  <connection id="6737" xr16:uid="{876A0DE2-44BD-4D80-90C5-EADF259245E2}" name="Conexión7062" type="4" refreshedVersion="8" background="1" saveData="1">
    <webPr sourceData="1" parsePre="1" consecutive="1" xl2000="1" url="http://10.238.199.8/ssp_estadistica_vulnerable/cuaderno_vulnerable/exportar_2014/Pag_30_excel.php?mes=Abril&amp;anio=2023&amp;origen=excel" htmlFormat="all"/>
  </connection>
  <connection id="6738" xr16:uid="{00000000-0015-0000-FFFF-FFFF491A0000}" name="Conexión706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39" xr16:uid="{00000000-0015-0000-FFFF-FFFF4A1A0000}" name="Conexión7064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740" xr16:uid="{00000000-0015-0000-FFFF-FFFF4B1A0000}" name="Conexión7065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741" xr16:uid="{00000000-0015-0000-FFFF-FFFF4C1A0000}" name="Conexión7066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42" xr16:uid="{00000000-0015-0000-FFFF-FFFF4D1A0000}" name="Conexión7067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743" xr16:uid="{00000000-0015-0000-FFFF-FFFF4E1A0000}" name="Conexión7068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744" xr16:uid="{00000000-0015-0000-FFFF-FFFF4F1A0000}" name="Conexión706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45" xr16:uid="{00000000-0015-0000-FFFF-FFFF501A0000}" name="Conexión707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6746" xr16:uid="{00000000-0015-0000-FFFF-FFFF511A0000}" name="Conexión7070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747" xr16:uid="{00000000-0015-0000-FFFF-FFFF521A0000}" name="Conexión7071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748" xr16:uid="{00000000-0015-0000-FFFF-FFFF531A0000}" name="Conexión7072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49" xr16:uid="{00000000-0015-0000-FFFF-FFFF541A0000}" name="Conexión7073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750" xr16:uid="{00000000-0015-0000-FFFF-FFFF551A0000}" name="Conexión7074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751" xr16:uid="{00000000-0015-0000-FFFF-FFFF561A0000}" name="Conexión7075" type="4" refreshedVersion="4" background="1">
    <webPr sourceData="1" parsePre="1" consecutive="1" xl2000="1" url="http://10.238.199.8/ssp_estadistica_vulnerable/cuaderno_vulnerable/exportar_2014/parametros_cuaderno_vulnerable.php"/>
  </connection>
  <connection id="6752" xr16:uid="{00000000-0015-0000-FFFF-FFFF571A0000}" name="Conexión7076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753" xr16:uid="{00000000-0015-0000-FFFF-FFFF581A0000}" name="Conexión7077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754" xr16:uid="{00000000-0015-0000-FFFF-FFFF591A0000}" name="Conexión7078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55" xr16:uid="{00000000-0015-0000-FFFF-FFFF5A1A0000}" name="Conexión7079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756" xr16:uid="{00000000-0015-0000-FFFF-FFFF5B1A0000}" name="Conexión708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6757" xr16:uid="{00000000-0015-0000-FFFF-FFFF5C1A0000}" name="Conexión7080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758" xr16:uid="{00000000-0015-0000-FFFF-FFFF5D1A0000}" name="Conexión708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59" xr16:uid="{00000000-0015-0000-FFFF-FFFF5E1A0000}" name="Conexión7082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760" xr16:uid="{00000000-0015-0000-FFFF-FFFF5F1A0000}" name="Conexión7083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761" xr16:uid="{00000000-0015-0000-FFFF-FFFF601A0000}" name="Conexión708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62" xr16:uid="{00000000-0015-0000-FFFF-FFFF611A0000}" name="Conexión7085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763" xr16:uid="{00000000-0015-0000-FFFF-FFFF621A0000}" name="Conexión7086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764" xr16:uid="{00000000-0015-0000-FFFF-FFFF631A0000}" name="Conexión708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65" xr16:uid="{00000000-0015-0000-FFFF-FFFF641A0000}" name="Conexión7088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766" xr16:uid="{00000000-0015-0000-FFFF-FFFF651A0000}" name="Conexión7089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767" xr16:uid="{00000000-0015-0000-FFFF-FFFF661A0000}" name="Conexión709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6768" xr16:uid="{00000000-0015-0000-FFFF-FFFF671A0000}" name="Conexión709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69" xr16:uid="{00000000-0015-0000-FFFF-FFFF681A0000}" name="Conexión7091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770" xr16:uid="{00000000-0015-0000-FFFF-FFFF691A0000}" name="Conexión7092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771" xr16:uid="{5671628B-11B6-467D-A5C2-8FF533616417}" name="Conexión7093" type="4" refreshedVersion="8" background="1" saveData="1">
    <webPr sourceData="1" parsePre="1" consecutive="1" xl2000="1" url="http://10.238.199.8/ssp_estadistica_vulnerable/cuaderno_vulnerable/exportar_2014/Pag_8_excel.php?mes=Abril&amp;anio=2023&amp;origen=excel" htmlFormat="all"/>
  </connection>
  <connection id="6772" xr16:uid="{00000000-0015-0000-FFFF-FFFF6A1A0000}" name="Conexión709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73" xr16:uid="{00000000-0015-0000-FFFF-FFFF6B1A0000}" name="Conexión7095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774" xr16:uid="{00000000-0015-0000-FFFF-FFFF6C1A0000}" name="Conexión7096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775" xr16:uid="{00000000-0015-0000-FFFF-FFFF6D1A0000}" name="Conexión7097" type="4" refreshedVersion="4" background="1">
    <webPr sourceData="1" parsePre="1" consecutive="1" xl2000="1" url="http://10.238.199.8/ssp_estadistica_vulnerable/cuaderno_vulnerable/exportar_2014/parametros_cuaderno_vulnerable.php"/>
  </connection>
  <connection id="6776" xr16:uid="{00000000-0015-0000-FFFF-FFFF6E1A0000}" name="Conexión7098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777" xr16:uid="{00000000-0015-0000-FFFF-FFFF6F1A0000}" name="Conexión7099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778" xr16:uid="{00000000-0015-0000-FFFF-FFFF701A0000}" name="Conexión71" type="4" refreshedVersion="3" background="1" saveData="1">
    <webPr sourceData="1" parsePre="1" consecutive="1" xl2000="1" url="http://10.238.10.73:83/ssp_estadistica/cuaderno_vulnerable/exportar/parametros_cuaderno_vulnerable.php"/>
  </connection>
  <connection id="6779" xr16:uid="{00000000-0015-0000-FFFF-FFFF711A0000}" name="Conexión710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6780" xr16:uid="{8A221A4E-9BA0-4B2C-93C3-B9B7BD0C674C}" name="Conexión7100" type="4" refreshedVersion="8" background="1" saveData="1">
    <webPr sourceData="1" parsePre="1" consecutive="1" xl2000="1" url="http://10.238.199.8/ssp_estadistica_vulnerable/cuaderno_vulnerable/exportar_2014/Pag_9_excel.php?mes=Abril&amp;anio=2023&amp;origen=excel" htmlFormat="all"/>
  </connection>
  <connection id="6781" xr16:uid="{00000000-0015-0000-FFFF-FFFF721A0000}" name="Conexión710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82" xr16:uid="{00000000-0015-0000-FFFF-FFFF731A0000}" name="Conexión7102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783" xr16:uid="{00000000-0015-0000-FFFF-FFFF741A0000}" name="Conexión7103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784" xr16:uid="{00000000-0015-0000-FFFF-FFFF751A0000}" name="Conexión7104" type="4" refreshedVersion="4" background="1">
    <webPr sourceData="1" parsePre="1" consecutive="1" xl2000="1" url="http://10.238.199.8/ssp_estadistica_vulnerable/cuaderno_vulnerable/exportar_2014/parametros_cuaderno_vulnerable.php"/>
  </connection>
  <connection id="6785" xr16:uid="{00000000-0015-0000-FFFF-FFFF761A0000}" name="Conexión7105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786" xr16:uid="{00000000-0015-0000-FFFF-FFFF771A0000}" name="Conexión7106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787" xr16:uid="{00000000-0015-0000-FFFF-FFFF781A0000}" name="Conexión7107" type="4" refreshedVersion="4" background="1">
    <webPr sourceData="1" parsePre="1" consecutive="1" xl2000="1" url="http://10.238.199.8/ssp_estadistica_vulnerable/cuaderno_vulnerable/exportar_2014/parametros_cuaderno_vulnerable.php"/>
  </connection>
  <connection id="6788" xr16:uid="{00000000-0015-0000-FFFF-FFFF791A0000}" name="Conexión7108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89" xr16:uid="{00000000-0015-0000-FFFF-FFFF7A1A0000}" name="Conexión7109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790" xr16:uid="{00000000-0015-0000-FFFF-FFFF7B1A0000}" name="Conexión711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6791" xr16:uid="{00000000-0015-0000-FFFF-FFFF7C1A0000}" name="Conexión7110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792" xr16:uid="{00000000-0015-0000-FFFF-FFFF7D1A0000}" name="Conexión711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93" xr16:uid="{00000000-0015-0000-FFFF-FFFF7E1A0000}" name="Conexión7112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794" xr16:uid="{00000000-0015-0000-FFFF-FFFF7F1A0000}" name="Conexión7113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795" xr16:uid="{00000000-0015-0000-FFFF-FFFF801A0000}" name="Conexión711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96" xr16:uid="{00000000-0015-0000-FFFF-FFFF811A0000}" name="Conexión7115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797" xr16:uid="{00000000-0015-0000-FFFF-FFFF821A0000}" name="Conexión7116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798" xr16:uid="{00000000-0015-0000-FFFF-FFFF831A0000}" name="Conexión7117" type="4" refreshedVersion="4" background="1">
    <webPr sourceData="1" parsePre="1" consecutive="1" xl2000="1" url="http://10.238.199.8/ssp_estadistica_vulnerable/cuaderno_vulnerable/exportar_2014/parametros_cuaderno_vulnerable.php"/>
  </connection>
  <connection id="6799" xr16:uid="{00000000-0015-0000-FFFF-FFFF841A0000}" name="Conexión7118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800" xr16:uid="{00000000-0015-0000-FFFF-FFFF851A0000}" name="Conexión7119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801" xr16:uid="{00000000-0015-0000-FFFF-FFFF861A0000}" name="Conexión712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6802" xr16:uid="{00000000-0015-0000-FFFF-FFFF871A0000}" name="Conexión712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803" xr16:uid="{00000000-0015-0000-FFFF-FFFF881A0000}" name="Conexión7121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804" xr16:uid="{00000000-0015-0000-FFFF-FFFF891A0000}" name="Conexión7122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805" xr16:uid="{20802E21-A5D6-4572-9ED7-F109BA0B9D7D}" name="Conexión7123" type="4" refreshedVersion="8" background="1" saveData="1">
    <webPr sourceData="1" parsePre="1" consecutive="1" xl2000="1" url="http://10.238.199.8/ssp_estadistica_vulnerable/cuaderno_vulnerable/exportar_2014/Pag_10_excel.php?mes=Abril&amp;anio=2023&amp;origen=excel" htmlFormat="all"/>
  </connection>
  <connection id="6806" xr16:uid="{00000000-0015-0000-FFFF-FFFF8A1A0000}" name="Conexión7124" type="4" refreshedVersion="4" background="1">
    <webPr sourceData="1" parsePre="1" consecutive="1" xl2000="1" url="http://10.238.199.8/ssp_estadistica_vulnerable/cuaderno_vulnerable/exportar_2014/parametros_cuaderno_vulnerable.php"/>
  </connection>
  <connection id="6807" xr16:uid="{00000000-0015-0000-FFFF-FFFF8B1A0000}" name="Conexión7125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808" xr16:uid="{00000000-0015-0000-FFFF-FFFF8C1A0000}" name="Conexión7126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809" xr16:uid="{00000000-0015-0000-FFFF-FFFF8D1A0000}" name="Conexión7127" type="4" refreshedVersion="4" background="1">
    <webPr sourceData="1" parsePre="1" consecutive="1" xl2000="1" url="http://10.238.199.8/ssp_estadistica_vulnerable/cuaderno_vulnerable/exportar_2014/parametros_cuaderno_vulnerable.php"/>
  </connection>
  <connection id="6810" xr16:uid="{00000000-0015-0000-FFFF-FFFF8E1A0000}" name="Conexión7128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811" xr16:uid="{00000000-0015-0000-FFFF-FFFF8F1A0000}" name="Conexión7129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812" xr16:uid="{00000000-0015-0000-FFFF-FFFF901A0000}" name="Conexión713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6813" xr16:uid="{F2E4978F-BACA-4F6D-8B3F-C1649A000C45}" name="Conexión7130" type="4" refreshedVersion="8" background="1" saveData="1">
    <webPr sourceData="1" parsePre="1" consecutive="1" xl2000="1" url="http://10.238.199.8/ssp_estadistica_vulnerable/cuaderno_vulnerable/exportar_2014/Pag_11_excel.php?mes=Abril&amp;anio=2023&amp;origen=excel" htmlFormat="all"/>
  </connection>
  <connection id="6814" xr16:uid="{00000000-0015-0000-FFFF-FFFF911A0000}" name="Conexión7131" type="4" refreshedVersion="4" background="1">
    <webPr sourceData="1" parsePre="1" consecutive="1" xl2000="1" url="http://10.238.199.8/ssp_estadistica_vulnerable/cuaderno_vulnerable/exportar_2014/parametros_cuaderno_vulnerable.php"/>
  </connection>
  <connection id="6815" xr16:uid="{00000000-0015-0000-FFFF-FFFF921A0000}" name="Conexión7132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816" xr16:uid="{00000000-0015-0000-FFFF-FFFF931A0000}" name="Conexión7133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817" xr16:uid="{00000000-0015-0000-FFFF-FFFF941A0000}" name="Conexión7134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818" xr16:uid="{00000000-0015-0000-FFFF-FFFF951A0000}" name="Conexión7135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819" xr16:uid="{00000000-0015-0000-FFFF-FFFF961A0000}" name="Conexión7136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820" xr16:uid="{00000000-0015-0000-FFFF-FFFF971A0000}" name="Conexión7137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821" xr16:uid="{00000000-0015-0000-FFFF-FFFF981A0000}" name="Conexión7138" type="4" refreshedVersion="4" background="1">
    <webPr sourceData="1" parsePre="1" consecutive="1" xl2000="1" url="http://10.238.199.8/ssp_estadistica_vulnerable/cuaderno_vulnerable/exportar_2014/parametros_cuaderno_vulnerable.php"/>
  </connection>
  <connection id="6822" xr16:uid="{00000000-0015-0000-FFFF-FFFF991A0000}" name="Conexión7139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823" xr16:uid="{00000000-0015-0000-FFFF-FFFF9A1A0000}" name="Conexión714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6824" xr16:uid="{00000000-0015-0000-FFFF-FFFF9B1A0000}" name="Conexión7140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825" xr16:uid="{00000000-0015-0000-FFFF-FFFF9C1A0000}" name="Conexión7141" type="4" refreshedVersion="4" background="1">
    <webPr sourceData="1" parsePre="1" consecutive="1" xl2000="1" url="http://10.238.199.8/ssp_estadistica_vulnerable/cuaderno_vulnerable/exportar_2014/parametros_cuaderno_vulnerable.php"/>
  </connection>
  <connection id="6826" xr16:uid="{00000000-0015-0000-FFFF-FFFF9D1A0000}" name="Conexión7142" type="4" refreshedVersion="4" background="1">
    <webPr sourceData="1" parsePre="1" consecutive="1" xl2000="1" url="http://10.238.199.8/ssp_estadistica_vulnerable/cuaderno_vulnerable/exportar_2014/parametros_cuaderno_vulnerable.php"/>
  </connection>
  <connection id="6827" xr16:uid="{00000000-0015-0000-FFFF-FFFF9E1A0000}" name="Conexión7143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828" xr16:uid="{00000000-0015-0000-FFFF-FFFF9F1A0000}" name="Conexión7144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829" xr16:uid="{00000000-0015-0000-FFFF-FFFFA01A0000}" name="Conexión7145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830" xr16:uid="{00000000-0015-0000-FFFF-FFFFA11A0000}" name="Conexión7146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831" xr16:uid="{19AAC07B-CE7A-4B70-B5DC-244937B1E566}" name="Conexión7147" type="4" refreshedVersion="8" background="1" saveData="1">
    <webPr sourceData="1" parsePre="1" consecutive="1" xl2000="1" url="http://10.238.199.8/ssp_estadistica_vulnerable/cuaderno_vulnerable/exportar_2014/Pag_12_excel.php?mes=Abril&amp;anio=2023&amp;origen=excel" htmlFormat="all"/>
  </connection>
  <connection id="6832" xr16:uid="{00000000-0015-0000-FFFF-FFFFA21A0000}" name="Conexión7148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833" xr16:uid="{00000000-0015-0000-FFFF-FFFFA31A0000}" name="Conexión7149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834" xr16:uid="{00000000-0015-0000-FFFF-FFFFA41A0000}" name="Conexión715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6835" xr16:uid="{00000000-0015-0000-FFFF-FFFFA51A0000}" name="Conexión7150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836" xr16:uid="{00000000-0015-0000-FFFF-FFFFA61A0000}" name="Conexión7151" type="4" refreshedVersion="4" background="1">
    <webPr sourceData="1" parsePre="1" consecutive="1" xl2000="1" url="http://10.238.199.8/ssp_estadistica_vulnerable/cuaderno_vulnerable/exportar_2014/parametros_cuaderno_vulnerable.php"/>
  </connection>
  <connection id="6837" xr16:uid="{00000000-0015-0000-FFFF-FFFFA71A0000}" name="Conexión7152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838" xr16:uid="{00000000-0015-0000-FFFF-FFFFA81A0000}" name="Conexión7153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839" xr16:uid="{00000000-0015-0000-FFFF-FFFFA91A0000}" name="Conexión7154" type="4" refreshedVersion="4" background="1">
    <webPr sourceData="1" parsePre="1" consecutive="1" xl2000="1" url="http://10.238.199.8/ssp_estadistica_vulnerable/cuaderno_vulnerable/exportar_2014/parametros_cuaderno_vulnerable.php"/>
  </connection>
  <connection id="6840" xr16:uid="{00000000-0015-0000-FFFF-FFFFAA1A0000}" name="Conexión7155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841" xr16:uid="{00000000-0015-0000-FFFF-FFFFAB1A0000}" name="Conexión7156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842" xr16:uid="{00000000-0015-0000-FFFF-FFFFAC1A0000}" name="Conexión7157" type="4" refreshedVersion="4" background="1">
    <webPr sourceData="1" parsePre="1" consecutive="1" xl2000="1" url="http://10.238.199.8/ssp_estadistica_vulnerable/cuaderno_vulnerable/exportar_2014/parametros_cuaderno_vulnerable.php"/>
  </connection>
  <connection id="6843" xr16:uid="{00000000-0015-0000-FFFF-FFFFAD1A0000}" name="Conexión7158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844" xr16:uid="{00000000-0015-0000-FFFF-FFFFAE1A0000}" name="Conexión7159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845" xr16:uid="{00000000-0015-0000-FFFF-FFFFAF1A0000}" name="Conexión716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6846" xr16:uid="{634AB48A-1C8C-44AB-B233-46B9460F8B91}" name="Conexión7160" type="4" refreshedVersion="8" background="1" saveData="1">
    <webPr sourceData="1" parsePre="1" consecutive="1" xl2000="1" url="http://10.238.199.8/ssp_estadistica_vulnerable/cuaderno_vulnerable/exportar_2014/Pag_13_excel.php?mes=Abril&amp;anio=2023&amp;origen=excel" htmlFormat="all"/>
  </connection>
  <connection id="6847" xr16:uid="{00000000-0015-0000-FFFF-FFFFB01A0000}" name="Conexión7161" type="4" refreshedVersion="4" background="1">
    <webPr sourceData="1" parsePre="1" consecutive="1" xl2000="1" url="http://10.238.199.8/ssp_estadistica_vulnerable/cuaderno_vulnerable/exportar_2014/parametros_cuaderno_vulnerable.php"/>
  </connection>
  <connection id="6848" xr16:uid="{00000000-0015-0000-FFFF-FFFFB11A0000}" name="Conexión7162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849" xr16:uid="{00000000-0015-0000-FFFF-FFFFB21A0000}" name="Conexión7163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850" xr16:uid="{00000000-0015-0000-FFFF-FFFFB31A0000}" name="Conexión716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851" xr16:uid="{00000000-0015-0000-FFFF-FFFFB41A0000}" name="Conexión7165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852" xr16:uid="{00000000-0015-0000-FFFF-FFFFB51A0000}" name="Conexión7166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853" xr16:uid="{00000000-0015-0000-FFFF-FFFFB61A0000}" name="Conexión7167" type="4" refreshedVersion="4" background="1">
    <webPr sourceData="1" parsePre="1" consecutive="1" xl2000="1" url="http://10.238.199.8/ssp_estadistica_vulnerable/cuaderno_vulnerable/exportar_2014/parametros_cuaderno_vulnerable.php"/>
  </connection>
  <connection id="6854" xr16:uid="{00000000-0015-0000-FFFF-FFFFB71A0000}" name="Conexión7168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855" xr16:uid="{00000000-0015-0000-FFFF-FFFFB81A0000}" name="Conexión7169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856" xr16:uid="{00000000-0015-0000-FFFF-FFFFB91A0000}" name="Conexión717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6857" xr16:uid="{00000000-0015-0000-FFFF-FFFFBA1A0000}" name="Conexión717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858" xr16:uid="{00000000-0015-0000-FFFF-FFFFBB1A0000}" name="Conexión7171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859" xr16:uid="{00000000-0015-0000-FFFF-FFFFBC1A0000}" name="Conexión7172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860" xr16:uid="{00000000-0015-0000-FFFF-FFFFBD1A0000}" name="Conexión717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861" xr16:uid="{00000000-0015-0000-FFFF-FFFFBE1A0000}" name="Conexión7174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862" xr16:uid="{00000000-0015-0000-FFFF-FFFFBF1A0000}" name="Conexión7175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863" xr16:uid="{6D2A4AF6-FFA2-4A45-92ED-C91FFB5C6881}" name="Conexión7176" type="4" refreshedVersion="8" background="1" saveData="1">
    <webPr sourceData="1" parsePre="1" consecutive="1" xl2000="1" url="http://10.238.199.8/ssp_estadistica_vulnerable/cuaderno_vulnerable/exportar_2014/Pag_14_excel.php?mes=Abril&amp;anio=2023&amp;origen=excel" htmlFormat="all"/>
  </connection>
  <connection id="6864" xr16:uid="{00000000-0015-0000-FFFF-FFFFC01A0000}" name="Conexión717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865" xr16:uid="{00000000-0015-0000-FFFF-FFFFC11A0000}" name="Conexión7178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866" xr16:uid="{00000000-0015-0000-FFFF-FFFFC21A0000}" name="Conexión7179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867" xr16:uid="{00000000-0015-0000-FFFF-FFFFC31A0000}" name="Conexión718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6868" xr16:uid="{00000000-0015-0000-FFFF-FFFFC41A0000}" name="Conexión7180" type="4" refreshedVersion="4" background="1">
    <webPr sourceData="1" parsePre="1" consecutive="1" xl2000="1" url="http://10.238.199.8/ssp_estadistica_vulnerable/cuaderno_vulnerable/exportar_2014/parametros_cuaderno_vulnerable.php"/>
  </connection>
  <connection id="6869" xr16:uid="{00000000-0015-0000-FFFF-FFFFC51A0000}" name="Conexión7181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870" xr16:uid="{00000000-0015-0000-FFFF-FFFFC61A0000}" name="Conexión7182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871" xr16:uid="{00000000-0015-0000-FFFF-FFFFC71A0000}" name="Conexión718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872" xr16:uid="{00000000-0015-0000-FFFF-FFFFC81A0000}" name="Conexión7184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873" xr16:uid="{00000000-0015-0000-FFFF-FFFFC91A0000}" name="Conexión7185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874" xr16:uid="{00000000-0015-0000-FFFF-FFFFCA1A0000}" name="Conexión7186" type="4" refreshedVersion="4" background="1">
    <webPr sourceData="1" parsePre="1" consecutive="1" xl2000="1" url="http://10.238.199.8/ssp_estadistica_vulnerable/cuaderno_vulnerable/exportar_2014/parametros_cuaderno_vulnerable.php"/>
  </connection>
  <connection id="6875" xr16:uid="{00000000-0015-0000-FFFF-FFFFCB1A0000}" name="Conexión7187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876" xr16:uid="{00000000-0015-0000-FFFF-FFFFCC1A0000}" name="Conexión7188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877" xr16:uid="{00000000-0015-0000-FFFF-FFFFCD1A0000}" name="Conexión7189" type="4" refreshedVersion="4" background="1">
    <webPr sourceData="1" parsePre="1" consecutive="1" xl2000="1" url="http://10.238.199.8/ssp_estadistica_vulnerable/cuaderno_vulnerable/exportar_2014/parametros_cuaderno_vulnerable.php"/>
  </connection>
  <connection id="6878" xr16:uid="{00000000-0015-0000-FFFF-FFFFCE1A0000}" name="Conexión719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6879" xr16:uid="{00000000-0015-0000-FFFF-FFFFCF1A0000}" name="Conexión7190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880" xr16:uid="{00000000-0015-0000-FFFF-FFFFD01A0000}" name="Conexión7191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881" xr16:uid="{00000000-0015-0000-FFFF-FFFFD11A0000}" name="Conexión7192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882" xr16:uid="{00000000-0015-0000-FFFF-FFFFD21A0000}" name="Conexión7193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883" xr16:uid="{00000000-0015-0000-FFFF-FFFFD31A0000}" name="Conexión7194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884" xr16:uid="{00000000-0015-0000-FFFF-FFFFD41A0000}" name="Conexión7195" type="4" refreshedVersion="4" background="1">
    <webPr sourceData="1" parsePre="1" consecutive="1" xl2000="1" url="http://10.238.199.8/ssp_estadistica_vulnerable/cuaderno_vulnerable/exportar_2014/parametros_cuaderno_vulnerable.php"/>
  </connection>
  <connection id="6885" xr16:uid="{00000000-0015-0000-FFFF-FFFFD51A0000}" name="Conexión7196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886" xr16:uid="{00000000-0015-0000-FFFF-FFFFD61A0000}" name="Conexión7197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887" xr16:uid="{00000000-0015-0000-FFFF-FFFFD71A0000}" name="Conexión7198" type="4" refreshedVersion="4" background="1">
    <webPr sourceData="1" parsePre="1" consecutive="1" xl2000="1" url="http://10.238.199.8/ssp_estadistica_vulnerable/cuaderno_vulnerable/exportar_2014/parametros_cuaderno_vulnerable.php"/>
  </connection>
  <connection id="6888" xr16:uid="{00000000-0015-0000-FFFF-FFFFD81A0000}" name="Conexión7199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889" xr16:uid="{00000000-0015-0000-FFFF-FFFFD91A0000}" name="Conexión72" type="4" refreshedVersion="3" background="1" saveData="1">
    <webPr sourceData="1" parsePre="1" consecutive="1" xl2000="1" url="http://10.238.10.73:83/ssp_estadistica/cuaderno_vulnerable/exportar/Pag_2_excel.php?mes=Enero&amp;anio=2011&amp;entidad=&amp;origen=excel"/>
  </connection>
  <connection id="6890" xr16:uid="{00000000-0015-0000-FFFF-FFFFDA1A0000}" name="Conexión720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6891" xr16:uid="{00000000-0015-0000-FFFF-FFFFDB1A0000}" name="Conexión7200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892" xr16:uid="{00000000-0015-0000-FFFF-FFFFDC1A0000}" name="Conexión720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893" xr16:uid="{00000000-0015-0000-FFFF-FFFFDD1A0000}" name="Conexión7202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894" xr16:uid="{00000000-0015-0000-FFFF-FFFFDE1A0000}" name="Conexión7203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895" xr16:uid="{00000000-0015-0000-FFFF-FFFFDF1A0000}" name="Conexión720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896" xr16:uid="{00000000-0015-0000-FFFF-FFFFE01A0000}" name="Conexión7205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897" xr16:uid="{00000000-0015-0000-FFFF-FFFFE11A0000}" name="Conexión7206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898" xr16:uid="{00000000-0015-0000-FFFF-FFFFE21A0000}" name="Conexión7207" type="4" refreshedVersion="4" background="1">
    <webPr sourceData="1" parsePre="1" consecutive="1" xl2000="1" url="http://10.238.199.8/ssp_estadistica_vulnerable/cuaderno_vulnerable/exportar_2014/parametros_cuaderno_vulnerable.php"/>
  </connection>
  <connection id="6899" xr16:uid="{00000000-0015-0000-FFFF-FFFFE31A0000}" name="Conexión7208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900" xr16:uid="{00000000-0015-0000-FFFF-FFFFE41A0000}" name="Conexión7209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901" xr16:uid="{00000000-0015-0000-FFFF-FFFFE51A0000}" name="Conexión721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6902" xr16:uid="{66B3E365-C3B0-4E4B-A292-F026208ECE8E}" name="Conexión7210" type="4" refreshedVersion="8" background="1" saveData="1">
    <webPr sourceData="1" parsePre="1" consecutive="1" xl2000="1" url="http://10.238.199.8/ssp_estadistica_vulnerable/cuaderno_vulnerable/exportar_2014/Pag_15_excel.php?mes=Abril&amp;anio=2023&amp;origen=excel" htmlFormat="all"/>
  </connection>
  <connection id="6903" xr16:uid="{00000000-0015-0000-FFFF-FFFFE61A0000}" name="Conexión7211" type="4" refreshedVersion="4" background="1">
    <webPr sourceData="1" parsePre="1" consecutive="1" xl2000="1" url="http://10.238.199.8/ssp_estadistica_vulnerable/cuaderno_vulnerable/exportar_2014/parametros_cuaderno_vulnerable.php"/>
  </connection>
  <connection id="6904" xr16:uid="{00000000-0015-0000-FFFF-FFFFE71A0000}" name="Conexión7212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905" xr16:uid="{00000000-0015-0000-FFFF-FFFFE81A0000}" name="Conexión7213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906" xr16:uid="{00000000-0015-0000-FFFF-FFFFE91A0000}" name="Conexión721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907" xr16:uid="{00000000-0015-0000-FFFF-FFFFEA1A0000}" name="Conexión7215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908" xr16:uid="{00000000-0015-0000-FFFF-FFFFEB1A0000}" name="Conexión7216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909" xr16:uid="{00000000-0015-0000-FFFF-FFFFEC1A0000}" name="Conexión7217" type="4" refreshedVersion="4" background="1">
    <webPr sourceData="1" parsePre="1" consecutive="1" xl2000="1" url="http://10.238.199.8/ssp_estadistica_vulnerable/cuaderno_vulnerable/exportar_2014/parametros_cuaderno_vulnerable.php"/>
  </connection>
  <connection id="6910" xr16:uid="{00000000-0015-0000-FFFF-FFFFED1A0000}" name="Conexión7218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911" xr16:uid="{00000000-0015-0000-FFFF-FFFFEE1A0000}" name="Conexión7219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912" xr16:uid="{00000000-0015-0000-FFFF-FFFFEF1A0000}" name="Conexión722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6913" xr16:uid="{00000000-0015-0000-FFFF-FFFFF01A0000}" name="Conexión7220" type="4" refreshedVersion="4" background="1">
    <webPr sourceData="1" parsePre="1" consecutive="1" xl2000="1" url="http://10.238.199.8/ssp_estadistica_vulnerable/cuaderno_vulnerable/exportar_2014/parametros_cuaderno_vulnerable.php"/>
  </connection>
  <connection id="6914" xr16:uid="{00000000-0015-0000-FFFF-FFFFF11A0000}" name="Conexión7221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915" xr16:uid="{00000000-0015-0000-FFFF-FFFFF21A0000}" name="Conexión7222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916" xr16:uid="{00000000-0015-0000-FFFF-FFFFF31A0000}" name="Conexión722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917" xr16:uid="{00000000-0015-0000-FFFF-FFFFF41A0000}" name="Conexión7224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918" xr16:uid="{00000000-0015-0000-FFFF-FFFFF51A0000}" name="Conexión7225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919" xr16:uid="{00000000-0015-0000-FFFF-FFFFF61A0000}" name="Conexión7226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920" xr16:uid="{00000000-0015-0000-FFFF-FFFFF71A0000}" name="Conexión7227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921" xr16:uid="{00000000-0015-0000-FFFF-FFFFF81A0000}" name="Conexión7228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922" xr16:uid="{00000000-0015-0000-FFFF-FFFFF91A0000}" name="Conexión722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923" xr16:uid="{00000000-0015-0000-FFFF-FFFFFA1A0000}" name="Conexión723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6924" xr16:uid="{00000000-0015-0000-FFFF-FFFFFB1A0000}" name="Conexión7230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925" xr16:uid="{00000000-0015-0000-FFFF-FFFFFC1A0000}" name="Conexión7231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926" xr16:uid="{0D10FAF3-D99A-43EB-BE92-50B0547504DF}" name="Conexión7232" type="4" refreshedVersion="8" background="1" saveData="1">
    <webPr sourceData="1" parsePre="1" consecutive="1" xl2000="1" url="http://10.238.199.8/ssp_estadistica_vulnerable/cuaderno_vulnerable/exportar_2014/Pag_16_excel.php?mes=Abril&amp;anio=2023&amp;origen=excel" htmlFormat="all"/>
  </connection>
  <connection id="6927" xr16:uid="{C3702C9F-B8E2-434D-B134-A6261AE6643A}" name="Conexión7233" type="4" refreshedVersion="0" background="1">
    <webPr url="http://10.238.199.8/ssp_estadistica_vulnerable/cuaderno_vulnerable/exportar_2014/Pag_4_excel.php?mes=Mayo&amp;anio=2022&amp;origen=excel" htmlTables="1" htmlFormat="all"/>
  </connection>
  <connection id="6928" xr16:uid="{98E430B5-B537-4614-9A06-1BC980C85264}" name="Conexión7234" type="4" refreshedVersion="8" background="1" saveData="1">
    <webPr sourceData="1" parsePre="1" consecutive="1" xl2000="1" url="http://10.238.199.8/ssp_estadistica_vulnerable/cuaderno_vulnerable/exportar_2014/Pag_17_excel.php?mes=Abril&amp;anio=2023&amp;origen=excel" htmlFormat="all"/>
  </connection>
  <connection id="6929" xr16:uid="{27358AC7-D777-4DEC-A296-F44DA655A623}" name="Conexión7235" type="4" refreshedVersion="8" background="1" saveData="1">
    <webPr sourceData="1" parsePre="1" consecutive="1" xl2000="1" url="http://10.238.199.8/ssp_estadistica_vulnerable/cuaderno_vulnerable/exportar_2014/Pag_18_excel.php?mes=Abril&amp;anio=2023&amp;origen=excel" htmlFormat="all"/>
  </connection>
  <connection id="6930" xr16:uid="{BC3C4BF5-1E6E-44E8-B5D8-55AA22309AEB}" name="Conexión7236" type="4" refreshedVersion="8" background="1" saveData="1">
    <webPr sourceData="1" parsePre="1" consecutive="1" xl2000="1" url="http://10.238.199.8/ssp_estadistica_vulnerable/cuaderno_vulnerable/exportar_2014/Pag_19_excel.php?mes=Abril&amp;anio=2023&amp;origen=excel" htmlFormat="all"/>
  </connection>
  <connection id="6931" xr16:uid="{5A7AA5F7-CE38-4FBD-9620-CC8EEE6BB452}" name="Conexión7237" type="4" refreshedVersion="8" background="1" saveData="1">
    <webPr sourceData="1" parsePre="1" consecutive="1" xl2000="1" url="http://10.238.199.8/ssp_estadistica_vulnerable/cuaderno_vulnerable/exportar_2014/Pag_20_excel.php?mes=Abril&amp;anio=2023&amp;origen=excel" htmlFormat="all"/>
  </connection>
  <connection id="6932" xr16:uid="{496BB38F-4895-4C15-B081-1E59C2701718}" name="Conexión7238" type="4" refreshedVersion="8" background="1" saveData="1">
    <webPr sourceData="1" parsePre="1" consecutive="1" xl2000="1" url="http://10.238.199.8/ssp_estadistica_vulnerable/cuaderno_vulnerable/exportar_2014/Pag_21_excel.php?mes=Abril&amp;anio=2023&amp;origen=excel" htmlFormat="all"/>
  </connection>
  <connection id="6933" xr16:uid="{FB66B625-6DE2-42DE-9C1D-BCF022B2B159}" name="Conexión7239" type="4" refreshedVersion="8" background="1" saveData="1">
    <webPr sourceData="1" parsePre="1" consecutive="1" xl2000="1" url="http://10.238.199.8/ssp_estadistica_vulnerable/cuaderno_vulnerable/exportar_2014/Pag_22_excel.php?mes=Abril&amp;anio=2023&amp;origen=excel" htmlFormat="all"/>
  </connection>
  <connection id="6934" xr16:uid="{00000000-0015-0000-FFFF-FFFFFD1A0000}" name="Conexión724" type="4" refreshedVersion="3" background="1" saveData="1">
    <webPr sourceData="1" parsePre="1" consecutive="1" xl2000="1" url="http://10.238.10.73:83/ssp_estadistica/cuaderno_vulnerable/exportar/parametros_cuaderno_vulnerable.php"/>
  </connection>
  <connection id="6935" xr16:uid="{41E9D9A3-CEED-489D-B702-24DCFA5AB4B0}" name="Conexión7240" type="4" refreshedVersion="8" background="1" saveData="1">
    <webPr sourceData="1" parsePre="1" consecutive="1" xl2000="1" url="http://10.238.199.8/ssp_estadistica_vulnerable/cuaderno_vulnerable/exportar_2014/Pag_23_excel.php?mes=Abril&amp;anio=2023&amp;origen=excel" htmlFormat="all"/>
  </connection>
  <connection id="6936" xr16:uid="{1B357F94-CDEE-41F0-A5B6-490524D6F754}" name="Conexión7241" type="4" refreshedVersion="8" background="1" saveData="1">
    <webPr sourceData="1" parsePre="1" consecutive="1" xl2000="1" url="http://10.238.199.8/ssp_estadistica_vulnerable/cuaderno_vulnerable/exportar_2014/Pag_24_excel.php?mes=Abril&amp;anio=2023&amp;origen=excel" htmlFormat="all"/>
  </connection>
  <connection id="6937" xr16:uid="{35E00F46-38D4-4C54-8D2B-DDF798976E50}" name="Conexión7242" type="4" refreshedVersion="8" background="1" saveData="1">
    <webPr sourceData="1" parsePre="1" consecutive="1" xl2000="1" url="http://10.238.199.8/ssp_estadistica_vulnerable/cuaderno_vulnerable/exportar_2014/Pag_25_excel.php?mes=Abril&amp;anio=2023&amp;origen=excel" htmlFormat="all"/>
  </connection>
  <connection id="6938" xr16:uid="{27DD8969-FB84-4838-ABC4-D1D22882F6D6}" name="Conexión7243" type="4" refreshedVersion="8" background="1" saveData="1">
    <webPr sourceData="1" parsePre="1" consecutive="1" xl2000="1" url="http://10.238.199.8/ssp_estadistica_vulnerable/cuaderno_vulnerable/exportar_2014/Pag_26_excel.php?mes=Abril&amp;anio=2023&amp;origen=excel" htmlFormat="all"/>
  </connection>
  <connection id="6939" xr16:uid="{7F9EB97E-210B-41FD-9CB0-9BFF5E22D820}" name="Conexión7244" type="4" refreshedVersion="8" background="1" saveData="1">
    <webPr sourceData="1" parsePre="1" consecutive="1" xl2000="1" url="http://10.238.199.8/ssp_estadistica_vulnerable/cuaderno_vulnerable/exportar_2014/Pag_27_excel.php?mes=Abril&amp;anio=2023&amp;origen=excel" htmlFormat="all"/>
  </connection>
  <connection id="6940" xr16:uid="{F6361DC5-B7EC-45D1-94A9-146584C8200B}" name="Conexión7245" type="4" refreshedVersion="8" background="1" saveData="1">
    <webPr sourceData="1" parsePre="1" consecutive="1" xl2000="1" url="http://10.238.199.8/ssp_estadistica_vulnerable/cuaderno_vulnerable/exportar_2014/Pag_31_excel.php?mes=Abril&amp;anio=2023&amp;origen=excel" htmlFormat="all"/>
  </connection>
  <connection id="6941" xr16:uid="{9690CD47-4148-47B9-B279-C7479DA663DA}" name="Conexión7246" type="4" refreshedVersion="8" background="1" saveData="1">
    <webPr sourceData="1" parsePre="1" consecutive="1" xl2000="1" url="http://10.238.199.8/ssp_estadistica_vulnerable/cuaderno_vulnerable/exportar_2014/Pag_32_excel.php?mes=Abril&amp;anio=2023&amp;origen=excel" htmlFormat="all"/>
  </connection>
  <connection id="6942" xr16:uid="{E3E6839E-1395-4D2E-8D02-EA49DD615797}" name="Conexión7247" type="4" refreshedVersion="8" background="1" saveData="1">
    <webPr sourceData="1" parsePre="1" consecutive="1" xl2000="1" url="http://10.238.199.8/ssp_estadistica_vulnerable/cuaderno_vulnerable/exportar_2014/Pag_28_excel.php?mes=Abril&amp;anio=2023&amp;origen=excel" htmlFormat="all"/>
  </connection>
  <connection id="6943" xr16:uid="{00000000-0015-0000-FFFF-FFFFFE1A0000}" name="Conexión725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6944" xr16:uid="{00000000-0015-0000-FFFF-FFFFFF1A0000}" name="Conexión726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6945" xr16:uid="{00000000-0015-0000-FFFF-FFFF001B0000}" name="Conexión727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6946" xr16:uid="{00000000-0015-0000-FFFF-FFFF011B0000}" name="Conexión728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6947" xr16:uid="{00000000-0015-0000-FFFF-FFFF021B0000}" name="Conexión729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6948" xr16:uid="{00000000-0015-0000-FFFF-FFFF031B0000}" name="Conexión73" type="4" refreshedVersion="3" background="1" saveData="1">
    <webPr sourceData="1" parsePre="1" consecutive="1" xl2000="1" url="http://10.238.10.73:83/ssp_estadistica/cuaderno_vulnerable/exportar/Pag_3_excel.php?mes=Enero&amp;anio=2011&amp;entidad=&amp;origen=excel"/>
  </connection>
  <connection id="6949" xr16:uid="{00000000-0015-0000-FFFF-FFFF041B0000}" name="Conexión730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6950" xr16:uid="{00000000-0015-0000-FFFF-FFFF051B0000}" name="Conexión731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6951" xr16:uid="{00000000-0015-0000-FFFF-FFFF061B0000}" name="Conexión732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6952" xr16:uid="{00000000-0015-0000-FFFF-FFFF071B0000}" name="Conexión733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6953" xr16:uid="{00000000-0015-0000-FFFF-FFFF081B0000}" name="Conexión734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6954" xr16:uid="{00000000-0015-0000-FFFF-FFFF091B0000}" name="Conexión735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6955" xr16:uid="{00000000-0015-0000-FFFF-FFFF0A1B0000}" name="Conexión736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6956" xr16:uid="{00000000-0015-0000-FFFF-FFFF0B1B0000}" name="Conexión737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6957" xr16:uid="{00000000-0015-0000-FFFF-FFFF0C1B0000}" name="Conexión738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6958" xr16:uid="{00000000-0015-0000-FFFF-FFFF0D1B0000}" name="Conexión739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6959" xr16:uid="{00000000-0015-0000-FFFF-FFFF0E1B0000}" name="Conexión74" type="4" refreshedVersion="3" background="1" saveData="1">
    <webPr sourceData="1" parsePre="1" consecutive="1" xl2000="1" url="http://10.238.10.73:83/ssp_estadistica/cuaderno_vulnerable/exportar/Pag_4_excel.php?mes=Enero&amp;anio=2011&amp;entidad=&amp;origen=excel"/>
  </connection>
  <connection id="6960" xr16:uid="{00000000-0015-0000-FFFF-FFFF0F1B0000}" name="Conexión740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6961" xr16:uid="{00000000-0015-0000-FFFF-FFFF101B0000}" name="Conexión741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6962" xr16:uid="{00000000-0015-0000-FFFF-FFFF111B0000}" name="Conexión742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6963" xr16:uid="{84B02A1D-5AA0-4A2C-9E3E-3BD26008E506}" name="Conexión7424" type="4" refreshedVersion="0" background="1">
    <webPr url="http://10.238.199.8/ssp_estadistica_vulnerable/cuaderno_vulnerable/exportar_2014/Pag_13_excel.php?mes=Mayo&amp;anio=2022&amp;origen=excel" htmlTables="1" htmlFormat="all"/>
  </connection>
  <connection id="6964" xr16:uid="{00000000-0015-0000-FFFF-FFFF121B0000}" name="Conexión743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6965" xr16:uid="{00000000-0015-0000-FFFF-FFFF131B0000}" name="Conexión744" type="4" refreshedVersion="3" background="1" saveData="1">
    <webPr sourceData="1" parsePre="1" consecutive="1" xl2000="1" url="http://10.238.10.73:83/ssp_estadistica/cuaderno_vulnerable/exportar/parametros_cuaderno_vulnerable.php"/>
  </connection>
  <connection id="6966" xr16:uid="{00000000-0015-0000-FFFF-FFFF141B0000}" name="Conexión745" type="4" refreshedVersion="3" background="1" saveData="1">
    <webPr sourceData="1" parsePre="1" consecutive="1" xl2000="1" url="http://10.238.10.73:83/ssp_estadistica/cuaderno_vulnerable/exportar/parametros_cuaderno_vulnerable.php"/>
  </connection>
  <connection id="6967" xr16:uid="{00000000-0015-0000-FFFF-FFFF151B0000}" name="Conexión746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6968" xr16:uid="{00000000-0015-0000-FFFF-FFFF161B0000}" name="Conexión747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6969" xr16:uid="{8694E4AF-6995-45AD-8524-96978BC77E50}" name="Conexión7472" type="4" refreshedVersion="0" background="1">
    <webPr url="http://10.238.199.8/ssp_estadistica_vulnerable/cuaderno_vulnerable/exportar_2014/Pag_19_excel.php?mes=Mayo&amp;anio=2022&amp;origen=excel" htmlTables="1" htmlFormat="all"/>
  </connection>
  <connection id="6970" xr16:uid="{00000000-0015-0000-FFFF-FFFF171B0000}" name="Conexión748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6971" xr16:uid="{00000000-0015-0000-FFFF-FFFF181B0000}" name="Conexión749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6972" xr16:uid="{00000000-0015-0000-FFFF-FFFF191B0000}" name="Conexión75" type="4" refreshedVersion="3" background="1" saveData="1">
    <webPr sourceData="1" parsePre="1" consecutive="1" xl2000="1" url="http://10.238.10.73:83/ssp_estadistica/cuaderno_vulnerable/exportar/Pag_5_excel.php?mes=Enero&amp;anio=2011&amp;entidad=&amp;origen=excel"/>
  </connection>
  <connection id="6973" xr16:uid="{00000000-0015-0000-FFFF-FFFF1A1B0000}" name="Conexión750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6974" xr16:uid="{00000000-0015-0000-FFFF-FFFF1B1B0000}" name="Conexión751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6975" xr16:uid="{00000000-0015-0000-FFFF-FFFF1C1B0000}" name="Conexión752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6976" xr16:uid="{00000000-0015-0000-FFFF-FFFF1D1B0000}" name="Conexión753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6977" xr16:uid="{00000000-0015-0000-FFFF-FFFF1E1B0000}" name="Conexión754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6978" xr16:uid="{00000000-0015-0000-FFFF-FFFF1F1B0000}" name="Conexión755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6979" xr16:uid="{00000000-0015-0000-FFFF-FFFF201B0000}" name="Conexión756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6980" xr16:uid="{00000000-0015-0000-FFFF-FFFF211B0000}" name="Conexión757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6981" xr16:uid="{00000000-0015-0000-FFFF-FFFF221B0000}" name="Conexión758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6982" xr16:uid="{00000000-0015-0000-FFFF-FFFF231B0000}" name="Conexión759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6983" xr16:uid="{00000000-0015-0000-FFFF-FFFF241B0000}" name="Conexión76" type="4" refreshedVersion="3" background="1" saveData="1">
    <webPr sourceData="1" parsePre="1" consecutive="1" xl2000="1" url="http://10.238.10.73:83/ssp_estadistica/cuaderno_vulnerable/exportar/Pag_6_excel.php?mes=Enero&amp;anio=2011&amp;entidad=&amp;origen=excel"/>
  </connection>
  <connection id="6984" xr16:uid="{00000000-0015-0000-FFFF-FFFF251B0000}" name="Conexión760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6985" xr16:uid="{00000000-0015-0000-FFFF-FFFF261B0000}" name="Conexión761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6986" xr16:uid="{00000000-0015-0000-FFFF-FFFF271B0000}" name="Conexión762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6987" xr16:uid="{00000000-0015-0000-FFFF-FFFF281B0000}" name="Conexión763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6988" xr16:uid="{00000000-0015-0000-FFFF-FFFF291B0000}" name="Conexión764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6989" xr16:uid="{00000000-0015-0000-FFFF-FFFF2A1B0000}" name="Conexión765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6990" xr16:uid="{00000000-0015-0000-FFFF-FFFF2B1B0000}" name="Conexión766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6991" xr16:uid="{00000000-0015-0000-FFFF-FFFF2C1B0000}" name="Conexión767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6992" xr16:uid="{00000000-0015-0000-FFFF-FFFF2D1B0000}" name="Conexión768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6993" xr16:uid="{00000000-0015-0000-FFFF-FFFF2E1B0000}" name="Conexión769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6994" xr16:uid="{00000000-0015-0000-FFFF-FFFF2F1B0000}" name="Conexión77" type="4" refreshedVersion="3" background="1" saveData="1">
    <webPr sourceData="1" parsePre="1" consecutive="1" xl2000="1" url="http://10.238.10.73:83/ssp_estadistica/cuaderno_vulnerable/exportar/Pag_7_excel.php?mes=&amp;anio=&amp;entidad=&amp;origen=excel"/>
  </connection>
  <connection id="6995" xr16:uid="{00000000-0015-0000-FFFF-FFFF301B0000}" name="Conexión770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6996" xr16:uid="{00000000-0015-0000-FFFF-FFFF311B0000}" name="Conexión771" type="4" refreshedVersion="3" background="1" saveData="1">
    <webPr sourceData="1" parsePre="1" consecutive="1" xl2000="1" url="http://10.238.10.73:83/ssp_estadistica/cuaderno_vulnerable/exportar/parametros_cuaderno_vulnerable.php"/>
  </connection>
  <connection id="6997" xr16:uid="{00000000-0015-0000-FFFF-FFFF321B0000}" name="Conexión772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6998" xr16:uid="{00000000-0015-0000-FFFF-FFFF331B0000}" name="Conexión773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6999" xr16:uid="{00000000-0015-0000-FFFF-FFFF341B0000}" name="Conexión774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7000" xr16:uid="{00000000-0015-0000-FFFF-FFFF351B0000}" name="Conexión775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7001" xr16:uid="{00000000-0015-0000-FFFF-FFFF361B0000}" name="Conexión776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7002" xr16:uid="{00000000-0015-0000-FFFF-FFFF371B0000}" name="Conexión777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7003" xr16:uid="{00000000-0015-0000-FFFF-FFFF381B0000}" name="Conexión778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7004" xr16:uid="{00000000-0015-0000-FFFF-FFFF391B0000}" name="Conexión779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7005" xr16:uid="{00000000-0015-0000-FFFF-FFFF3A1B0000}" name="Conexión78" type="4" refreshedVersion="3" background="1" saveData="1">
    <webPr sourceData="1" parsePre="1" consecutive="1" xl2000="1" url="http://10.238.10.73:83/ssp_estadistica/cuaderno_vulnerable/exportar/parametros_cuaderno_vulnerable.php"/>
  </connection>
  <connection id="7006" xr16:uid="{00000000-0015-0000-FFFF-FFFF3B1B0000}" name="Conexión780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7007" xr16:uid="{00000000-0015-0000-FFFF-FFFF3C1B0000}" name="Conexión781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7008" xr16:uid="{00000000-0015-0000-FFFF-FFFF3D1B0000}" name="Conexión782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7009" xr16:uid="{00000000-0015-0000-FFFF-FFFF3E1B0000}" name="Conexión783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7010" xr16:uid="{00000000-0015-0000-FFFF-FFFF3F1B0000}" name="Conexión784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7011" xr16:uid="{00000000-0015-0000-FFFF-FFFF401B0000}" name="Conexión785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7012" xr16:uid="{00000000-0015-0000-FFFF-FFFF411B0000}" name="Conexión786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7013" xr16:uid="{00000000-0015-0000-FFFF-FFFF421B0000}" name="Conexión787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7014" xr16:uid="{00000000-0015-0000-FFFF-FFFF431B0000}" name="Conexión788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7015" xr16:uid="{00000000-0015-0000-FFFF-FFFF441B0000}" name="Conexión789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7016" xr16:uid="{00000000-0015-0000-FFFF-FFFF451B0000}" name="Conexión79" type="4" refreshedVersion="3" background="1" saveData="1">
    <webPr sourceData="1" parsePre="1" consecutive="1" xl2000="1" url="http://10.238.10.73:83/ssp_estadistica/cuaderno_vulnerable/exportar/parametros_cuaderno_vulnerable.php"/>
  </connection>
  <connection id="7017" xr16:uid="{00000000-0015-0000-FFFF-FFFF461B0000}" name="Conexión790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7018" xr16:uid="{00000000-0015-0000-FFFF-FFFF471B0000}" name="Conexión791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7019" xr16:uid="{00000000-0015-0000-FFFF-FFFF481B0000}" name="Conexión792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7020" xr16:uid="{00000000-0015-0000-FFFF-FFFF491B0000}" name="Conexión793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7021" xr16:uid="{00000000-0015-0000-FFFF-FFFF4A1B0000}" name="Conexión794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7022" xr16:uid="{00000000-0015-0000-FFFF-FFFF4B1B0000}" name="Conexión795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7023" xr16:uid="{00000000-0015-0000-FFFF-FFFF4C1B0000}" name="Conexión796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7024" xr16:uid="{00000000-0015-0000-FFFF-FFFF4D1B0000}" name="Conexión797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7025" xr16:uid="{00000000-0015-0000-FFFF-FFFF4E1B0000}" name="Conexión798" type="4" refreshedVersion="3" background="1" saveData="1">
    <webPr sourceData="1" parsePre="1" consecutive="1" xl2000="1" url="http://10.238.10.73:83/ssp_estadistica/notas_vulnerable/notas_secciones_cuaderno.php?mes='Enero'&amp;anio='2011'&amp;idSeccion='13' "/>
  </connection>
  <connection id="7026" xr16:uid="{00000000-0015-0000-FFFF-FFFF4F1B0000}" name="Conexión799" type="4" refreshedVersion="3" background="1" saveData="1">
    <webPr sourceData="1" parsePre="1" consecutive="1" xl2000="1" url="http://10.238.10.73:83/ssp_estadistica/cuaderno_vulnerable/exportar/parametros_cuaderno_vulnerable.php"/>
  </connection>
  <connection id="7027" xr16:uid="{00000000-0015-0000-FFFF-FFFF501B0000}" name="Conexión8" type="4" refreshedVersion="3" background="1">
    <webPr sourceData="1" parsePre="1" consecutive="1" xl2000="1" url="http://10.238.10.73:83/ssp_estadistica/cuaderno_vulnerable/exportar/parametros_cuaderno_vulnerable.php"/>
  </connection>
  <connection id="7028" xr16:uid="{00000000-0015-0000-FFFF-FFFF511B0000}" name="Conexión80" type="4" refreshedVersion="3" background="1" saveData="1">
    <webPr sourceData="1" parsePre="1" consecutive="1" xl2000="1" url="http://10.238.10.73:83/ssp_estadistica/cuaderno_vulnerable/exportar/Pag_2_excel.php?mes=Enero&amp;anio=2011&amp;entidad=Veracruz&amp;origen=excel"/>
  </connection>
  <connection id="7029" xr16:uid="{00000000-0015-0000-FFFF-FFFF521B0000}" name="Conexión800" type="4" refreshedVersion="3" background="1" saveData="1">
    <webPr sourceData="1" parsePre="1" consecutive="1" xl2000="1" url="http://10.238.10.73:83/ssp_estadistica/cuaderno_vulnerable/exportar/parametros_cuaderno_vulnerable.php"/>
  </connection>
  <connection id="7030" xr16:uid="{00000000-0015-0000-FFFF-FFFF531B0000}" name="Conexión801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7031" xr16:uid="{00000000-0015-0000-FFFF-FFFF541B0000}" name="Conexión802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7032" xr16:uid="{00000000-0015-0000-FFFF-FFFF551B0000}" name="Conexión803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7033" xr16:uid="{00000000-0015-0000-FFFF-FFFF561B0000}" name="Conexión804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7034" xr16:uid="{00000000-0015-0000-FFFF-FFFF571B0000}" name="Conexión805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7035" xr16:uid="{00000000-0015-0000-FFFF-FFFF581B0000}" name="Conexión806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7036" xr16:uid="{00000000-0015-0000-FFFF-FFFF591B0000}" name="Conexión807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7037" xr16:uid="{00000000-0015-0000-FFFF-FFFF5A1B0000}" name="Conexión808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7038" xr16:uid="{00000000-0015-0000-FFFF-FFFF5B1B0000}" name="Conexión809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7039" xr16:uid="{00000000-0015-0000-FFFF-FFFF5C1B0000}" name="Conexión81" type="4" refreshedVersion="3" background="1" saveData="1">
    <webPr sourceData="1" parsePre="1" consecutive="1" xl2000="1" url="http://10.238.10.73:83/ssp_estadistica/cuaderno_vulnerable/exportar/Pag_3_excel.php?mes=Enero&amp;anio=2011&amp;entidad=Veracruz&amp;origen=excel"/>
  </connection>
  <connection id="7040" xr16:uid="{00000000-0015-0000-FFFF-FFFF5D1B0000}" name="Conexión810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7041" xr16:uid="{00000000-0015-0000-FFFF-FFFF5E1B0000}" name="Conexión811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7042" xr16:uid="{00000000-0015-0000-FFFF-FFFF5F1B0000}" name="Conexión812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7043" xr16:uid="{00000000-0015-0000-FFFF-FFFF601B0000}" name="Conexión813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7044" xr16:uid="{00000000-0015-0000-FFFF-FFFF611B0000}" name="Conexión814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7045" xr16:uid="{00000000-0015-0000-FFFF-FFFF621B0000}" name="Conexión815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7046" xr16:uid="{00000000-0015-0000-FFFF-FFFF631B0000}" name="Conexión816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7047" xr16:uid="{00000000-0015-0000-FFFF-FFFF641B0000}" name="Conexión817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7048" xr16:uid="{00000000-0015-0000-FFFF-FFFF651B0000}" name="Conexión818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7049" xr16:uid="{00000000-0015-0000-FFFF-FFFF661B0000}" name="Conexión819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7050" xr16:uid="{00000000-0015-0000-FFFF-FFFF671B0000}" name="Conexión82" type="4" refreshedVersion="3" background="1" saveData="1">
    <webPr sourceData="1" parsePre="1" consecutive="1" xl2000="1" url="http://10.238.10.73:83/ssp_estadistica/cuaderno_vulnerable/exportar/Pag_4_excel.php?mes=Enero&amp;anio=2011&amp;entidad=Veracruz&amp;origen=excel"/>
  </connection>
  <connection id="7051" xr16:uid="{00000000-0015-0000-FFFF-FFFF681B0000}" name="Conexión820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7052" xr16:uid="{00000000-0015-0000-FFFF-FFFF691B0000}" name="Conexión821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7053" xr16:uid="{00000000-0015-0000-FFFF-FFFF6A1B0000}" name="Conexión822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7054" xr16:uid="{00000000-0015-0000-FFFF-FFFF6B1B0000}" name="Conexión823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7055" xr16:uid="{00000000-0015-0000-FFFF-FFFF6C1B0000}" name="Conexión824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7056" xr16:uid="{00000000-0015-0000-FFFF-FFFF6D1B0000}" name="Conexión825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7057" xr16:uid="{00000000-0015-0000-FFFF-FFFF6E1B0000}" name="Conexión826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7058" xr16:uid="{00000000-0015-0000-FFFF-FFFF6F1B0000}" name="Conexión827" type="4" refreshedVersion="3" background="1" saveData="1">
    <webPr sourceData="1" parsePre="1" consecutive="1" xl2000="1" url="http://10.238.10.73:83/ssp_estadistica/notas_vulnerable/notas_secciones_cuaderno.php?mes='Enero'&amp;anio='2011'&amp;idSeccion='13' "/>
  </connection>
  <connection id="7059" xr16:uid="{00000000-0015-0000-FFFF-FFFF701B0000}" name="Conexión828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7060" xr16:uid="{00000000-0015-0000-FFFF-FFFF711B0000}" name="Conexión829" type="4" refreshedVersion="3" background="1" saveData="1">
    <webPr sourceData="1" parsePre="1" consecutive="1" xl2000="1" url="http://10.238.10.73:83/ssp_estadistica/notas_vulnerable/notas_secciones_cuaderno.php?mes='Enero'&amp;anio='2011'&amp;idSeccion='14' "/>
  </connection>
  <connection id="7061" xr16:uid="{00000000-0015-0000-FFFF-FFFF721B0000}" name="Conexión83" type="4" refreshedVersion="3" background="1" saveData="1">
    <webPr sourceData="1" parsePre="1" consecutive="1" xl2000="1" url="http://10.238.10.73:83/ssp_estadistica/cuaderno_vulnerable/exportar/Pag_5_excel.php?mes=Enero&amp;anio=2011&amp;entidad=Veracruz&amp;origen=excel"/>
  </connection>
  <connection id="7062" xr16:uid="{00000000-0015-0000-FFFF-FFFF731B0000}" name="Conexión830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7063" xr16:uid="{00000000-0015-0000-FFFF-FFFF741B0000}" name="Conexión831" type="4" refreshedVersion="3" background="1" saveData="1">
    <webPr sourceData="1" parsePre="1" consecutive="1" xl2000="1" url="http://10.238.10.73:83/ssp_estadistica/notas_vulnerable/notas_secciones_cuaderno.php?mes='Enero'&amp;anio='2011'&amp;idSeccion='15' "/>
  </connection>
  <connection id="7064" xr16:uid="{00000000-0015-0000-FFFF-FFFF751B0000}" name="Conexión832" type="4" refreshedVersion="3" background="1" saveData="1">
    <webPr sourceData="1" parsePre="1" consecutive="1" xl2000="1" url="http://10.238.10.73:83/ssp_estadistica/cuaderno_vulnerable/exportar/parametros_cuaderno_vulnerable.php"/>
  </connection>
  <connection id="7065" xr16:uid="{00000000-0015-0000-FFFF-FFFF761B0000}" name="Conexión833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7066" xr16:uid="{00000000-0015-0000-FFFF-FFFF771B0000}" name="Conexión834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7067" xr16:uid="{00000000-0015-0000-FFFF-FFFF781B0000}" name="Conexión835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7068" xr16:uid="{00000000-0015-0000-FFFF-FFFF791B0000}" name="Conexión836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7069" xr16:uid="{00000000-0015-0000-FFFF-FFFF7A1B0000}" name="Conexión837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7070" xr16:uid="{00000000-0015-0000-FFFF-FFFF7B1B0000}" name="Conexión838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7071" xr16:uid="{00000000-0015-0000-FFFF-FFFF7C1B0000}" name="Conexión839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7072" xr16:uid="{00000000-0015-0000-FFFF-FFFF7D1B0000}" name="Conexión84" type="4" refreshedVersion="3" background="1" saveData="1">
    <webPr sourceData="1" parsePre="1" consecutive="1" xl2000="1" url="http://10.238.10.73:83/ssp_estadistica/cuaderno_vulnerable/exportar/Pag_6_excel.php?mes=Enero&amp;anio=2011&amp;entidad=Veracruz&amp;origen=excel"/>
  </connection>
  <connection id="7073" xr16:uid="{00000000-0015-0000-FFFF-FFFF7E1B0000}" name="Conexión840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7074" xr16:uid="{00000000-0015-0000-FFFF-FFFF7F1B0000}" name="Conexión841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7075" xr16:uid="{00000000-0015-0000-FFFF-FFFF801B0000}" name="Conexión842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7076" xr16:uid="{00000000-0015-0000-FFFF-FFFF811B0000}" name="Conexión843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7077" xr16:uid="{00000000-0015-0000-FFFF-FFFF821B0000}" name="Conexión844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7078" xr16:uid="{00000000-0015-0000-FFFF-FFFF831B0000}" name="Conexión845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7079" xr16:uid="{00000000-0015-0000-FFFF-FFFF841B0000}" name="Conexión846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7080" xr16:uid="{00000000-0015-0000-FFFF-FFFF851B0000}" name="Conexión847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7081" xr16:uid="{00000000-0015-0000-FFFF-FFFF861B0000}" name="Conexión848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7082" xr16:uid="{00000000-0015-0000-FFFF-FFFF871B0000}" name="Conexión849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7083" xr16:uid="{00000000-0015-0000-FFFF-FFFF881B0000}" name="Conexión85" type="4" refreshedVersion="3" background="1" saveData="1">
    <webPr sourceData="1" parsePre="1" consecutive="1" xl2000="1" url="http://10.238.10.73:83/ssp_estadistica/cuaderno_vulnerable/exportar/Pag_2_excel.php?mes=Enero&amp;anio=2011&amp;entidad=Veracruz&amp;origen=excel"/>
  </connection>
  <connection id="7084" xr16:uid="{00000000-0015-0000-FFFF-FFFF891B0000}" name="Conexión850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7085" xr16:uid="{00000000-0015-0000-FFFF-FFFF8A1B0000}" name="Conexión851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7086" xr16:uid="{00000000-0015-0000-FFFF-FFFF8B1B0000}" name="Conexión852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7087" xr16:uid="{00000000-0015-0000-FFFF-FFFF8C1B0000}" name="Conexión853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7088" xr16:uid="{00000000-0015-0000-FFFF-FFFF8D1B0000}" name="Conexión854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7089" xr16:uid="{00000000-0015-0000-FFFF-FFFF8E1B0000}" name="Conexión855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7090" xr16:uid="{00000000-0015-0000-FFFF-FFFF8F1B0000}" name="Conexión856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7091" xr16:uid="{00000000-0015-0000-FFFF-FFFF901B0000}" name="Conexión857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7092" xr16:uid="{00000000-0015-0000-FFFF-FFFF911B0000}" name="Conexión858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7093" xr16:uid="{00000000-0015-0000-FFFF-FFFF921B0000}" name="Conexión859" type="4" refreshedVersion="3" background="1" saveData="1">
    <webPr sourceData="1" parsePre="1" consecutive="1" xl2000="1" url="http://10.238.10.73:83/ssp_estadistica/notas_vulnerable/notas_secciones_cuaderno.php?mes='Enero'&amp;anio='2011'&amp;idSeccion='13' "/>
  </connection>
  <connection id="7094" xr16:uid="{00000000-0015-0000-FFFF-FFFF931B0000}" name="Conexión86" type="4" refreshedVersion="3" background="1" saveData="1">
    <webPr sourceData="1" parsePre="1" consecutive="1" xl2000="1" url="http://10.238.10.73:83/ssp_estadistica/cuaderno_vulnerable/exportar/Pag_3_excel.php?mes=Enero&amp;anio=2011&amp;entidad=Veracruz&amp;origen=excel"/>
  </connection>
  <connection id="7095" xr16:uid="{00000000-0015-0000-FFFF-FFFF941B0000}" name="Conexión860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7096" xr16:uid="{00000000-0015-0000-FFFF-FFFF951B0000}" name="Conexión861" type="4" refreshedVersion="3" background="1" saveData="1">
    <webPr sourceData="1" parsePre="1" consecutive="1" xl2000="1" url="http://10.238.10.73:83/ssp_estadistica/notas_vulnerable/notas_secciones_cuaderno.php?mes='Enero'&amp;anio='2011'&amp;idSeccion='14' "/>
  </connection>
  <connection id="7097" xr16:uid="{00000000-0015-0000-FFFF-FFFF961B0000}" name="Conexión862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7098" xr16:uid="{00000000-0015-0000-FFFF-FFFF971B0000}" name="Conexión863" type="4" refreshedVersion="3" background="1" saveData="1">
    <webPr sourceData="1" parsePre="1" consecutive="1" xl2000="1" url="http://10.238.10.73:83/ssp_estadistica/notas_vulnerable/notas_secciones_cuaderno.php?mes='Enero'&amp;anio='2011'&amp;idSeccion='15' "/>
  </connection>
  <connection id="7099" xr16:uid="{00000000-0015-0000-FFFF-FFFF981B0000}" name="Conexión864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7100" xr16:uid="{00000000-0015-0000-FFFF-FFFF991B0000}" name="Conexión865" type="4" refreshedVersion="3" background="1" saveData="1">
    <webPr sourceData="1" parsePre="1" consecutive="1" xl2000="1" url="http://10.238.10.73:83/ssp_estadistica/notas_vulnerable/notas_secciones_cuaderno.php?mes='Enero'&amp;anio='2011'&amp;idSeccion='16' "/>
  </connection>
  <connection id="7101" xr16:uid="{00000000-0015-0000-FFFF-FFFF9A1B0000}" name="Conexión866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7102" xr16:uid="{00000000-0015-0000-FFFF-FFFF9B1B0000}" name="Conexión867" type="4" refreshedVersion="3" background="1" saveData="1">
    <webPr sourceData="1" parsePre="1" consecutive="1" xl2000="1" url="http://10.238.10.73:83/ssp_estadistica/notas_vulnerable/notas_secciones_cuaderno.php?mes='Enero'&amp;anio='2011'&amp;idSeccion='17' "/>
  </connection>
  <connection id="7103" xr16:uid="{00000000-0015-0000-FFFF-FFFF9C1B0000}" name="Conexión868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7104" xr16:uid="{00000000-0015-0000-FFFF-FFFF9D1B0000}" name="Conexión869" type="4" refreshedVersion="3" background="1" saveData="1">
    <webPr sourceData="1" parsePre="1" consecutive="1" xl2000="1" url="http://10.238.10.73:83/ssp_estadistica/notas_vulnerable/notas_secciones_cuaderno.php?mes='Enero'&amp;anio='2011'&amp;idSeccion='18' "/>
  </connection>
  <connection id="7105" xr16:uid="{00000000-0015-0000-FFFF-FFFF9E1B0000}" name="Conexión87" type="4" refreshedVersion="3" background="1" saveData="1">
    <webPr sourceData="1" parsePre="1" consecutive="1" xl2000="1" url="http://10.238.10.73:83/ssp_estadistica/cuaderno_vulnerable/exportar/Pag_4_excel.php?mes=Enero&amp;anio=2011&amp;entidad=Veracruz&amp;origen=excel"/>
  </connection>
  <connection id="7106" xr16:uid="{00000000-0015-0000-FFFF-FFFF9F1B0000}" name="Conexión870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7107" xr16:uid="{00000000-0015-0000-FFFF-FFFFA01B0000}" name="Conexión871" type="4" refreshedVersion="3" background="1" saveData="1">
    <webPr sourceData="1" parsePre="1" consecutive="1" xl2000="1" url="http://10.238.10.73:83/ssp_estadistica/notas_vulnerable/notas_secciones_cuaderno.php?mes='Enero'&amp;anio='2011'&amp;idSeccion='19' "/>
  </connection>
  <connection id="7108" xr16:uid="{00000000-0015-0000-FFFF-FFFFA11B0000}" name="Conexión872" type="4" refreshedVersion="3" background="1" saveData="1">
    <webPr sourceData="1" parsePre="1" consecutive="1" xl2000="1" url="http://10.238.10.73:83/ssp_estadistica/cuaderno_vulnerable/exportar/parametros_cuaderno_vulnerable.php"/>
  </connection>
  <connection id="7109" xr16:uid="{00000000-0015-0000-FFFF-FFFFA21B0000}" name="Conexión873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7110" xr16:uid="{00000000-0015-0000-FFFF-FFFFA31B0000}" name="Conexión874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7111" xr16:uid="{00000000-0015-0000-FFFF-FFFFA41B0000}" name="Conexión875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7112" xr16:uid="{00000000-0015-0000-FFFF-FFFFA51B0000}" name="Conexión876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7113" xr16:uid="{00000000-0015-0000-FFFF-FFFFA61B0000}" name="Conexión877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7114" xr16:uid="{00000000-0015-0000-FFFF-FFFFA71B0000}" name="Conexión878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7115" xr16:uid="{00000000-0015-0000-FFFF-FFFFA81B0000}" name="Conexión879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7116" xr16:uid="{00000000-0015-0000-FFFF-FFFFA91B0000}" name="Conexión88" type="4" refreshedVersion="3" background="1" saveData="1">
    <webPr sourceData="1" parsePre="1" consecutive="1" xl2000="1" url="http://10.238.10.73:83/ssp_estadistica/cuaderno_vulnerable/exportar/Pag_5_excel.php?mes=Enero&amp;anio=2011&amp;entidad=Veracruz&amp;origen=excel"/>
  </connection>
  <connection id="7117" xr16:uid="{00000000-0015-0000-FFFF-FFFFAA1B0000}" name="Conexión880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7118" xr16:uid="{00000000-0015-0000-FFFF-FFFFAB1B0000}" name="Conexión881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7119" xr16:uid="{00000000-0015-0000-FFFF-FFFFAC1B0000}" name="Conexión882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7120" xr16:uid="{00000000-0015-0000-FFFF-FFFFAD1B0000}" name="Conexión883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7121" xr16:uid="{00000000-0015-0000-FFFF-FFFFAE1B0000}" name="Conexión884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7122" xr16:uid="{00000000-0015-0000-FFFF-FFFFAF1B0000}" name="Conexión885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7123" xr16:uid="{00000000-0015-0000-FFFF-FFFFB01B0000}" name="Conexión886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7124" xr16:uid="{00000000-0015-0000-FFFF-FFFFB11B0000}" name="Conexión887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7125" xr16:uid="{00000000-0015-0000-FFFF-FFFFB21B0000}" name="Conexión888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7126" xr16:uid="{00000000-0015-0000-FFFF-FFFFB31B0000}" name="Conexión889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7127" xr16:uid="{00000000-0015-0000-FFFF-FFFFB41B0000}" name="Conexión89" type="4" refreshedVersion="3" background="1" saveData="1">
    <webPr sourceData="1" parsePre="1" consecutive="1" xl2000="1" url="http://10.238.10.73:83/ssp_estadistica/cuaderno_vulnerable/exportar/Pag_6_excel.php?mes=Enero&amp;anio=2011&amp;entidad=Veracruz&amp;origen=excel"/>
  </connection>
  <connection id="7128" xr16:uid="{00000000-0015-0000-FFFF-FFFFB51B0000}" name="Conexión890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7129" xr16:uid="{00000000-0015-0000-FFFF-FFFFB61B0000}" name="Conexión891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7130" xr16:uid="{00000000-0015-0000-FFFF-FFFFB71B0000}" name="Conexión892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7131" xr16:uid="{00000000-0015-0000-FFFF-FFFFB81B0000}" name="Conexión893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7132" xr16:uid="{00000000-0015-0000-FFFF-FFFFB91B0000}" name="Conexión894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7133" xr16:uid="{00000000-0015-0000-FFFF-FFFFBA1B0000}" name="Conexión895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7134" xr16:uid="{00000000-0015-0000-FFFF-FFFFBB1B0000}" name="Conexión896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7135" xr16:uid="{00000000-0015-0000-FFFF-FFFFBC1B0000}" name="Conexión897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7136" xr16:uid="{00000000-0015-0000-FFFF-FFFFBD1B0000}" name="Conexión898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7137" xr16:uid="{00000000-0015-0000-FFFF-FFFFBE1B0000}" name="Conexión899" type="4" refreshedVersion="3" background="1" saveData="1">
    <webPr sourceData="1" parsePre="1" consecutive="1" xl2000="1" url="http://10.238.10.73:83/ssp_estadistica/notas_vulnerable/notas_secciones_cuaderno.php?mes='Enero'&amp;anio='2011'&amp;idSeccion='13' "/>
  </connection>
  <connection id="7138" xr16:uid="{00000000-0015-0000-FFFF-FFFFBF1B0000}" name="Conexión9" type="4" refreshedVersion="3" background="1">
    <webPr sourceData="1" parsePre="1" consecutive="1" xl2000="1" url="http://10.238.10.73:83/ssp_estadistica/cuaderno_vulnerable/exportar/parametros_cuaderno_vulnerable.php"/>
  </connection>
  <connection id="7139" xr16:uid="{00000000-0015-0000-FFFF-FFFFC01B0000}" name="Conexión90" type="4" refreshedVersion="3" background="1" saveData="1">
    <webPr sourceData="1" parsePre="1" consecutive="1" xl2000="1" url="http://10.238.10.73:83/ssp_estadistica/cuaderno_vulnerable/exportar/Pag_7_excel.php?mes=Enero&amp;anio=2011&amp;entidad=Veracruz&amp;origen=excel"/>
  </connection>
  <connection id="7140" xr16:uid="{00000000-0015-0000-FFFF-FFFFC11B0000}" name="Conexión900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7141" xr16:uid="{00000000-0015-0000-FFFF-FFFFC21B0000}" name="Conexión901" type="4" refreshedVersion="3" background="1" saveData="1">
    <webPr sourceData="1" parsePre="1" consecutive="1" xl2000="1" url="http://10.238.10.73:83/ssp_estadistica/notas_vulnerable/notas_secciones_cuaderno.php?mes='Enero'&amp;anio='2011'&amp;idSeccion='14' "/>
  </connection>
  <connection id="7142" xr16:uid="{00000000-0015-0000-FFFF-FFFFC31B0000}" name="Conexión902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7143" xr16:uid="{00000000-0015-0000-FFFF-FFFFC41B0000}" name="Conexión903" type="4" refreshedVersion="3" background="1" saveData="1">
    <webPr sourceData="1" parsePre="1" consecutive="1" xl2000="1" url="http://10.238.10.73:83/ssp_estadistica/notas_vulnerable/notas_secciones_cuaderno.php?mes='Enero'&amp;anio='2011'&amp;idSeccion='15' "/>
  </connection>
  <connection id="7144" xr16:uid="{00000000-0015-0000-FFFF-FFFFC51B0000}" name="Conexión904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7145" xr16:uid="{00000000-0015-0000-FFFF-FFFFC61B0000}" name="Conexión905" type="4" refreshedVersion="3" background="1" saveData="1">
    <webPr sourceData="1" parsePre="1" consecutive="1" xl2000="1" url="http://10.238.10.73:83/ssp_estadistica/notas_vulnerable/notas_secciones_cuaderno.php?mes='Enero'&amp;anio='2011'&amp;idSeccion='16' "/>
  </connection>
  <connection id="7146" xr16:uid="{00000000-0015-0000-FFFF-FFFFC71B0000}" name="Conexión906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7147" xr16:uid="{00000000-0015-0000-FFFF-FFFFC81B0000}" name="Conexión907" type="4" refreshedVersion="3" background="1" saveData="1">
    <webPr sourceData="1" parsePre="1" consecutive="1" xl2000="1" url="http://10.238.10.73:83/ssp_estadistica/notas_vulnerable/notas_secciones_cuaderno.php?mes='Enero'&amp;anio='2011'&amp;idSeccion='17' "/>
  </connection>
  <connection id="7148" xr16:uid="{00000000-0015-0000-FFFF-FFFFC91B0000}" name="Conexión908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7149" xr16:uid="{00000000-0015-0000-FFFF-FFFFCA1B0000}" name="Conexión909" type="4" refreshedVersion="3" background="1" saveData="1">
    <webPr sourceData="1" parsePre="1" consecutive="1" xl2000="1" url="http://10.238.10.73:83/ssp_estadistica/notas_vulnerable/notas_secciones_cuaderno.php?mes='Enero'&amp;anio='2011'&amp;idSeccion='18' "/>
  </connection>
  <connection id="7150" xr16:uid="{00000000-0015-0000-FFFF-FFFFCB1B0000}" name="Conexión91" type="4" refreshedVersion="3" background="1" saveData="1">
    <webPr sourceData="1" parsePre="1" consecutive="1" xl2000="1" url="http://10.238.10.73:83/ssp_estadistica/cuaderno_vulnerable/exportar/parametros_cuaderno_vulnerable.php"/>
  </connection>
  <connection id="7151" xr16:uid="{00000000-0015-0000-FFFF-FFFFCC1B0000}" name="Conexión910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7152" xr16:uid="{00000000-0015-0000-FFFF-FFFFCD1B0000}" name="Conexión911" type="4" refreshedVersion="3" background="1" saveData="1">
    <webPr sourceData="1" parsePre="1" consecutive="1" xl2000="1" url="http://10.238.10.73:83/ssp_estadistica/notas_vulnerable/notas_secciones_cuaderno.php?mes='Enero'&amp;anio='2011'&amp;idSeccion='19' "/>
  </connection>
  <connection id="7153" xr16:uid="{00000000-0015-0000-FFFF-FFFFCE1B0000}" name="Conexión912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7154" xr16:uid="{00000000-0015-0000-FFFF-FFFFCF1B0000}" name="Conexión913" type="4" refreshedVersion="3" background="1" saveData="1">
    <webPr sourceData="1" parsePre="1" consecutive="1" xl2000="1" url="http://10.238.10.73:83/ssp_estadistica/notas_vulnerable/notas_secciones_cuaderno.php?mes='Enero'&amp;anio='2011'&amp;idSeccion='20' "/>
  </connection>
  <connection id="7155" xr16:uid="{00000000-0015-0000-FFFF-FFFFD01B0000}" name="Conexión914" type="4" refreshedVersion="3" background="1" saveData="1">
    <webPr sourceData="1" parsePre="1" consecutive="1" xl2000="1" url="http://10.238.10.73:83/ssp_estadistica/cuaderno_vulnerable/exportar/parametros_cuaderno_vulnerable.php"/>
  </connection>
  <connection id="7156" xr16:uid="{00000000-0015-0000-FFFF-FFFFD11B0000}" name="Conexión915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7157" xr16:uid="{00000000-0015-0000-FFFF-FFFFD21B0000}" name="Conexión916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7158" xr16:uid="{00000000-0015-0000-FFFF-FFFFD31B0000}" name="Conexión917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7159" xr16:uid="{00000000-0015-0000-FFFF-FFFFD41B0000}" name="Conexión918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7160" xr16:uid="{00000000-0015-0000-FFFF-FFFFD51B0000}" name="Conexión919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7161" xr16:uid="{00000000-0015-0000-FFFF-FFFFD61B0000}" name="Conexión92" type="4" refreshedVersion="3" background="1" saveData="1">
    <webPr sourceData="1" parsePre="1" consecutive="1" xl2000="1" url="http://10.238.10.73:83/ssp_estadistica/cuaderno_vulnerable/exportar/Pag_2_excel.php?mes=Enero&amp;anio=2011&amp;entidad=Veracruz&amp;origen=excel"/>
  </connection>
  <connection id="7162" xr16:uid="{00000000-0015-0000-FFFF-FFFFD71B0000}" name="Conexión920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7163" xr16:uid="{00000000-0015-0000-FFFF-FFFFD81B0000}" name="Conexión921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7164" xr16:uid="{00000000-0015-0000-FFFF-FFFFD91B0000}" name="Conexión922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7165" xr16:uid="{00000000-0015-0000-FFFF-FFFFDA1B0000}" name="Conexión923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7166" xr16:uid="{00000000-0015-0000-FFFF-FFFFDB1B0000}" name="Conexión924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7167" xr16:uid="{00000000-0015-0000-FFFF-FFFFDC1B0000}" name="Conexión925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7168" xr16:uid="{00000000-0015-0000-FFFF-FFFFDD1B0000}" name="Conexión926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7169" xr16:uid="{00000000-0015-0000-FFFF-FFFFDE1B0000}" name="Conexión927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7170" xr16:uid="{00000000-0015-0000-FFFF-FFFFDF1B0000}" name="Conexión928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7171" xr16:uid="{00000000-0015-0000-FFFF-FFFFE01B0000}" name="Conexión929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7172" xr16:uid="{00000000-0015-0000-FFFF-FFFFE11B0000}" name="Conexión93" type="4" refreshedVersion="3" background="1">
    <webPr sourceData="1" parsePre="1" consecutive="1" xl2000="1" url="http://10.238.10.73:83/ssp_estadistica/cuaderno_vulnerable/exportar/Pag_2_excel.php?mes=Enero&amp;anio=2011&amp;entidad=&amp;origen=excel"/>
  </connection>
  <connection id="7173" xr16:uid="{00000000-0015-0000-FFFF-FFFFE21B0000}" name="Conexión930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7174" xr16:uid="{00000000-0015-0000-FFFF-FFFFE31B0000}" name="Conexión931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7175" xr16:uid="{00000000-0015-0000-FFFF-FFFFE41B0000}" name="Conexión932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7176" xr16:uid="{00000000-0015-0000-FFFF-FFFFE51B0000}" name="Conexión933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7177" xr16:uid="{00000000-0015-0000-FFFF-FFFFE61B0000}" name="Conexión934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7178" xr16:uid="{00000000-0015-0000-FFFF-FFFFE71B0000}" name="Conexión935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7179" xr16:uid="{00000000-0015-0000-FFFF-FFFFE81B0000}" name="Conexión936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7180" xr16:uid="{00000000-0015-0000-FFFF-FFFFE91B0000}" name="Conexión937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7181" xr16:uid="{00000000-0015-0000-FFFF-FFFFEA1B0000}" name="Conexión938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7182" xr16:uid="{00000000-0015-0000-FFFF-FFFFEB1B0000}" name="Conexión939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7183" xr16:uid="{00000000-0015-0000-FFFF-FFFFEC1B0000}" name="Conexión94" type="4" refreshedVersion="3" background="1">
    <webPr sourceData="1" parsePre="1" consecutive="1" xl2000="1" url="http://10.238.10.73:83/ssp_estadistica/cuaderno_vulnerable/exportar/parametros_cuaderno_vulnerable.php"/>
  </connection>
  <connection id="7184" xr16:uid="{00000000-0015-0000-FFFF-FFFFED1B0000}" name="Conexión940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7185" xr16:uid="{00000000-0015-0000-FFFF-FFFFEE1B0000}" name="Conexión941" type="4" refreshedVersion="3" background="1" saveData="1">
    <webPr sourceData="1" parsePre="1" consecutive="1" xl2000="1" url="http://10.238.10.73:83/ssp_estadistica/notas_vulnerable/notas_secciones_cuaderno.php?mes='Enero'&amp;anio='2011'&amp;idSeccion='13' "/>
  </connection>
  <connection id="7186" xr16:uid="{00000000-0015-0000-FFFF-FFFFEF1B0000}" name="Conexión942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7187" xr16:uid="{00000000-0015-0000-FFFF-FFFFF01B0000}" name="Conexión943" type="4" refreshedVersion="3" background="1" saveData="1">
    <webPr sourceData="1" parsePre="1" consecutive="1" xl2000="1" url="http://10.238.10.73:83/ssp_estadistica/notas_vulnerable/notas_secciones_cuaderno.php?mes='Enero'&amp;anio='2011'&amp;idSeccion='14' "/>
  </connection>
  <connection id="7188" xr16:uid="{00000000-0015-0000-FFFF-FFFFF11B0000}" name="Conexión944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7189" xr16:uid="{00000000-0015-0000-FFFF-FFFFF21B0000}" name="Conexión945" type="4" refreshedVersion="3" background="1" saveData="1">
    <webPr sourceData="1" parsePre="1" consecutive="1" xl2000="1" url="http://10.238.10.73:83/ssp_estadistica/notas_vulnerable/notas_secciones_cuaderno.php?mes='Enero'&amp;anio='2011'&amp;idSeccion='15' "/>
  </connection>
  <connection id="7190" xr16:uid="{00000000-0015-0000-FFFF-FFFFF31B0000}" name="Conexión946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7191" xr16:uid="{00000000-0015-0000-FFFF-FFFFF41B0000}" name="Conexión947" type="4" refreshedVersion="3" background="1" saveData="1">
    <webPr sourceData="1" parsePre="1" consecutive="1" xl2000="1" url="http://10.238.10.73:83/ssp_estadistica/notas_vulnerable/notas_secciones_cuaderno.php?mes='Enero'&amp;anio='2011'&amp;idSeccion='16' "/>
  </connection>
  <connection id="7192" xr16:uid="{00000000-0015-0000-FFFF-FFFFF51B0000}" name="Conexión948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7193" xr16:uid="{00000000-0015-0000-FFFF-FFFFF61B0000}" name="Conexión949" type="4" refreshedVersion="3" background="1" saveData="1">
    <webPr sourceData="1" parsePre="1" consecutive="1" xl2000="1" url="http://10.238.10.73:83/ssp_estadistica/notas_vulnerable/notas_secciones_cuaderno.php?mes='Enero'&amp;anio='2011'&amp;idSeccion='17' "/>
  </connection>
  <connection id="7194" xr16:uid="{00000000-0015-0000-FFFF-FFFFF71B0000}" name="Conexión95" type="4" refreshedVersion="3" background="1">
    <webPr sourceData="1" parsePre="1" consecutive="1" xl2000="1" url="http://10.238.10.73:83/ssp_estadistica/cuaderno_vulnerable/exportar/Pag_2_excel.php?mes=Enero&amp;anio=2011&amp;entidad=&amp;origen=excel"/>
  </connection>
  <connection id="7195" xr16:uid="{00000000-0015-0000-FFFF-FFFFF81B0000}" name="Conexión950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7196" xr16:uid="{00000000-0015-0000-FFFF-FFFFF91B0000}" name="Conexión951" type="4" refreshedVersion="3" background="1" saveData="1">
    <webPr sourceData="1" parsePre="1" consecutive="1" xl2000="1" url="http://10.238.10.73:83/ssp_estadistica/notas_vulnerable/notas_secciones_cuaderno.php?mes='Enero'&amp;anio='2011'&amp;idSeccion='18' "/>
  </connection>
  <connection id="7197" xr16:uid="{00000000-0015-0000-FFFF-FFFFFA1B0000}" name="Conexión952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7198" xr16:uid="{00000000-0015-0000-FFFF-FFFFFB1B0000}" name="Conexión953" type="4" refreshedVersion="3" background="1" saveData="1">
    <webPr sourceData="1" parsePre="1" consecutive="1" xl2000="1" url="http://10.238.10.73:83/ssp_estadistica/notas_vulnerable/notas_secciones_cuaderno.php?mes='Enero'&amp;anio='2011'&amp;idSeccion='19' "/>
  </connection>
  <connection id="7199" xr16:uid="{00000000-0015-0000-FFFF-FFFFFC1B0000}" name="Conexión954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7200" xr16:uid="{00000000-0015-0000-FFFF-FFFFFD1B0000}" name="Conexión955" type="4" refreshedVersion="3" background="1" saveData="1">
    <webPr sourceData="1" parsePre="1" consecutive="1" xl2000="1" url="http://10.238.10.73:83/ssp_estadistica/notas_vulnerable/notas_secciones_cuaderno.php?mes='Enero'&amp;anio='2011'&amp;idSeccion='20' "/>
  </connection>
  <connection id="7201" xr16:uid="{00000000-0015-0000-FFFF-FFFFFE1B0000}" name="Conexión956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7202" xr16:uid="{00000000-0015-0000-FFFF-FFFFFF1B0000}" name="Conexión957" type="4" refreshedVersion="3" background="1" saveData="1">
    <webPr sourceData="1" parsePre="1" consecutive="1" xl2000="1" url="http://10.238.10.73:83/ssp_estadistica/notas_vulnerable/notas_secciones_cuaderno.php?mes='Enero'&amp;anio='2011'&amp;idSeccion='21' "/>
  </connection>
  <connection id="7203" xr16:uid="{00000000-0015-0000-FFFF-FFFF001C0000}" name="Conexión958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7204" xr16:uid="{00000000-0015-0000-FFFF-FFFF011C0000}" name="Conexión959" type="4" refreshedVersion="3" background="1" saveData="1">
    <webPr sourceData="1" parsePre="1" consecutive="1" xl2000="1" url="http://10.238.10.73:83/ssp_estadistica/notas_vulnerable/notas_secciones_cuaderno.php?mes='Enero'&amp;anio='2011'&amp;idSeccion='22' "/>
  </connection>
  <connection id="7205" xr16:uid="{00000000-0015-0000-FFFF-FFFF021C0000}" name="Conexión96" type="4" refreshedVersion="3" background="1" saveData="1">
    <webPr sourceData="1" parsePre="1" consecutive="1" xl2000="1" url="http://10.238.10.73:83/ssp_estadistica/cuaderno_vulnerable/exportar/parametros_cuaderno_vulnerable.php"/>
  </connection>
  <connection id="7206" xr16:uid="{00000000-0015-0000-FFFF-FFFF031C0000}" name="Conexión960" type="4" refreshedVersion="3" background="1" saveData="1">
    <webPr sourceData="1" parsePre="1" consecutive="1" xl2000="1" url="http://10.238.10.73:83/ssp_estadistica/cuaderno_vulnerable/exportar/parametros_cuaderno_vulnerable.php"/>
  </connection>
  <connection id="7207" xr16:uid="{00000000-0015-0000-FFFF-FFFF041C0000}" name="Conexión961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7208" xr16:uid="{00000000-0015-0000-FFFF-FFFF051C0000}" name="Conexión962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7209" xr16:uid="{00000000-0015-0000-FFFF-FFFF061C0000}" name="Conexión963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7210" xr16:uid="{00000000-0015-0000-FFFF-FFFF071C0000}" name="Conexión964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7211" xr16:uid="{00000000-0015-0000-FFFF-FFFF081C0000}" name="Conexión965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7212" xr16:uid="{00000000-0015-0000-FFFF-FFFF091C0000}" name="Conexión966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7213" xr16:uid="{00000000-0015-0000-FFFF-FFFF0A1C0000}" name="Conexión967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7214" xr16:uid="{00000000-0015-0000-FFFF-FFFF0B1C0000}" name="Conexión968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7215" xr16:uid="{00000000-0015-0000-FFFF-FFFF0C1C0000}" name="Conexión969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7216" xr16:uid="{00000000-0015-0000-FFFF-FFFF0D1C0000}" name="Conexión97" type="4" refreshedVersion="3" background="1" saveData="1">
    <webPr sourceData="1" parsePre="1" consecutive="1" xl2000="1" url="http://10.238.10.73:83/ssp_estadistica/cuaderno_vulnerable/exportar/Pag_2_excel.php?mes=Enero&amp;anio=2011&amp;entidad=&amp;origen=excel"/>
  </connection>
  <connection id="7217" xr16:uid="{00000000-0015-0000-FFFF-FFFF0E1C0000}" name="Conexión970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7218" xr16:uid="{00000000-0015-0000-FFFF-FFFF0F1C0000}" name="Conexión971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7219" xr16:uid="{00000000-0015-0000-FFFF-FFFF101C0000}" name="Conexión972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7220" xr16:uid="{00000000-0015-0000-FFFF-FFFF111C0000}" name="Conexión973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7221" xr16:uid="{00000000-0015-0000-FFFF-FFFF121C0000}" name="Conexión974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7222" xr16:uid="{00000000-0015-0000-FFFF-FFFF131C0000}" name="Conexión975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7223" xr16:uid="{00000000-0015-0000-FFFF-FFFF141C0000}" name="Conexión976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7224" xr16:uid="{00000000-0015-0000-FFFF-FFFF151C0000}" name="Conexión977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7225" xr16:uid="{00000000-0015-0000-FFFF-FFFF161C0000}" name="Conexión978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7226" xr16:uid="{00000000-0015-0000-FFFF-FFFF171C0000}" name="Conexión979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7227" xr16:uid="{00000000-0015-0000-FFFF-FFFF181C0000}" name="Conexión98" type="4" refreshedVersion="3" background="1" saveData="1">
    <webPr sourceData="1" parsePre="1" consecutive="1" xl2000="1" url="http://10.238.10.73:83/ssp_estadistica/cuaderno_vulnerable/exportar/parametros_cuaderno_vulnerable.php"/>
  </connection>
  <connection id="7228" xr16:uid="{00000000-0015-0000-FFFF-FFFF191C0000}" name="Conexión980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7229" xr16:uid="{00000000-0015-0000-FFFF-FFFF1A1C0000}" name="Conexión981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7230" xr16:uid="{00000000-0015-0000-FFFF-FFFF1B1C0000}" name="Conexión982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7231" xr16:uid="{00000000-0015-0000-FFFF-FFFF1C1C0000}" name="Conexión983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7232" xr16:uid="{00000000-0015-0000-FFFF-FFFF1D1C0000}" name="Conexión984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7233" xr16:uid="{00000000-0015-0000-FFFF-FFFF1E1C0000}" name="Conexión985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7234" xr16:uid="{00000000-0015-0000-FFFF-FFFF1F1C0000}" name="Conexión986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7235" xr16:uid="{00000000-0015-0000-FFFF-FFFF201C0000}" name="Conexión987" type="4" refreshedVersion="3" background="1" saveData="1">
    <webPr sourceData="1" parsePre="1" consecutive="1" xl2000="1" url="http://10.238.10.73:83/ssp_estadistica/notas_vulnerable/notas_secciones_cuaderno.php?mes='Enero'&amp;anio='2011'&amp;idSeccion='13' "/>
  </connection>
  <connection id="7236" xr16:uid="{00000000-0015-0000-FFFF-FFFF211C0000}" name="Conexión988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7237" xr16:uid="{00000000-0015-0000-FFFF-FFFF221C0000}" name="Conexión989" type="4" refreshedVersion="3" background="1" saveData="1">
    <webPr sourceData="1" parsePre="1" consecutive="1" xl2000="1" url="http://10.238.10.73:83/ssp_estadistica/notas_vulnerable/notas_secciones_cuaderno.php?mes='Enero'&amp;anio='2011'&amp;idSeccion='14' "/>
  </connection>
  <connection id="7238" xr16:uid="{00000000-0015-0000-FFFF-FFFF231C0000}" name="Conexión99" type="4" refreshedVersion="3" background="1" saveData="1">
    <webPr sourceData="1" parsePre="1" consecutive="1" xl2000="1" url="http://10.238.10.73:83/ssp_estadistica/cuaderno_vulnerable/exportar/Pag_2_excel.php?mes=Enero&amp;anio=2011&amp;entidad=&amp;origen=excel"/>
  </connection>
  <connection id="7239" xr16:uid="{00000000-0015-0000-FFFF-FFFF241C0000}" name="Conexión990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7240" xr16:uid="{00000000-0015-0000-FFFF-FFFF251C0000}" name="Conexión991" type="4" refreshedVersion="3" background="1" saveData="1">
    <webPr sourceData="1" parsePre="1" consecutive="1" xl2000="1" url="http://10.238.10.73:83/ssp_estadistica/notas_vulnerable/notas_secciones_cuaderno.php?mes='Enero'&amp;anio='2011'&amp;idSeccion='15' "/>
  </connection>
  <connection id="7241" xr16:uid="{00000000-0015-0000-FFFF-FFFF261C0000}" name="Conexión992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7242" xr16:uid="{00000000-0015-0000-FFFF-FFFF271C0000}" name="Conexión993" type="4" refreshedVersion="3" background="1" saveData="1">
    <webPr sourceData="1" parsePre="1" consecutive="1" xl2000="1" url="http://10.238.10.73:83/ssp_estadistica/notas_vulnerable/notas_secciones_cuaderno.php?mes='Enero'&amp;anio='2011'&amp;idSeccion='16' "/>
  </connection>
  <connection id="7243" xr16:uid="{00000000-0015-0000-FFFF-FFFF281C0000}" name="Conexión994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7244" xr16:uid="{00000000-0015-0000-FFFF-FFFF291C0000}" name="Conexión995" type="4" refreshedVersion="3" background="1" saveData="1">
    <webPr sourceData="1" parsePre="1" consecutive="1" xl2000="1" url="http://10.238.10.73:83/ssp_estadistica/notas_vulnerable/notas_secciones_cuaderno.php?mes='Enero'&amp;anio='2011'&amp;idSeccion='17' "/>
  </connection>
  <connection id="7245" xr16:uid="{00000000-0015-0000-FFFF-FFFF2A1C0000}" name="Conexión996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7246" xr16:uid="{00000000-0015-0000-FFFF-FFFF2B1C0000}" name="Conexión997" type="4" refreshedVersion="3" background="1" saveData="1">
    <webPr sourceData="1" parsePre="1" consecutive="1" xl2000="1" url="http://10.238.10.73:83/ssp_estadistica/notas_vulnerable/notas_secciones_cuaderno.php?mes='Enero'&amp;anio='2011'&amp;idSeccion='18' "/>
  </connection>
  <connection id="7247" xr16:uid="{00000000-0015-0000-FFFF-FFFF2C1C0000}" name="Conexión998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7248" xr16:uid="{00000000-0015-0000-FFFF-FFFF2D1C0000}" name="Conexión999" type="4" refreshedVersion="3" background="1" saveData="1">
    <webPr sourceData="1" parsePre="1" consecutive="1" xl2000="1" url="http://10.238.10.73:83/ssp_estadistica/notas_vulnerable/notas_secciones_cuaderno.php?mes='Enero'&amp;anio='2011'&amp;idSeccion='19' "/>
  </connection>
</connections>
</file>

<file path=xl/sharedStrings.xml><?xml version="1.0" encoding="utf-8"?>
<sst xmlns="http://schemas.openxmlformats.org/spreadsheetml/2006/main" count="2515" uniqueCount="634">
  <si>
    <t>ÍNDICE</t>
  </si>
  <si>
    <t>POBLACIÓN PRIVADA DE LA LIBERTAD INDÍGENA</t>
  </si>
  <si>
    <t>Población Privada de la Libertad Vulnerable y de Origen Extranjero.</t>
  </si>
  <si>
    <t>Población Privada de la Libertad Adultos Mayores por Grupo de Edades, Fuero, Situación Jurídica y Sexo.</t>
  </si>
  <si>
    <t>Población Privada de la Libertad Indígena por Grupo Étnico en Entidad Federativa y Centro Penitenciario Federal.</t>
  </si>
  <si>
    <t>Gráfica de la Población Privada de la Libertad Indígena por Grupo Étnico.</t>
  </si>
  <si>
    <t>Población Privada de la Libertad Indígena por Fuero, Situación Jurídica, Sexo, en Entidad Federativa y Centro Penitenciario Federal.</t>
  </si>
  <si>
    <t>Población Privada de la Libertad Indígena por Étnia, Fuero, Situación Jurídica y Sexo.</t>
  </si>
  <si>
    <t>Población Privada de la Libertad Indígena por Lengua Indígena, Fuero, Situación Jurídica y Sexo.</t>
  </si>
  <si>
    <t>Población Privada de la Libertad Indígena por Lengua Indígena, Entidad Federativa y Centro Penitenciario Federal.</t>
  </si>
  <si>
    <t>POBLACIÓN PRIVADA DE LA LIBERTAD CON PADECIMIENTOS MENTALES E INIMPUTABLES.</t>
  </si>
  <si>
    <t>POBLACIÓN PRIVADA DE LA LIBERTAD ADULTOS MAYORES</t>
  </si>
  <si>
    <t>Población Privada de la Libertad con Padecimientos Mentales e Inimputables por Entidad Federativa y Centro Penitenciario Federal.</t>
  </si>
  <si>
    <t>Gráfica de la Población Privada de la Libertad con Padecimientos Mentales e Inimputables por Entidad Federativa y Centro Penitenciario Federal.</t>
  </si>
  <si>
    <t>Gráfica de la Población Privada de la Libertad con Padecimientos Mentales e Inimputables.</t>
  </si>
  <si>
    <t>Población Privada de la Libertad Adultos Mayores por Grupo de Edades en Entidad Federativa y Centro Penitenciario Federal.</t>
  </si>
  <si>
    <t>Gráfica de la Población Privada de la Libertad Adultos Mayores por Grupo de Edades.</t>
  </si>
  <si>
    <t>Gráfica de la Población Privada de la Libertad Adultos Mayores por Entidad Federativa y Centro Penitenciario Federal.</t>
  </si>
  <si>
    <t>Población Privada de la Libertad Adultos Mayores por Fuero, Situación Jurídica, Sexo, en Entidad Federativa y Centro Penitenciario Federal.</t>
  </si>
  <si>
    <t>POBLACIÓN PRIVADA DE LA LIBERTAD CON DISCAPACIDAD Y/O PATOLOGÍAS</t>
  </si>
  <si>
    <t>Población Privada de la Libertad por Tipo de Discapacidad y/o Patologías en Entidad Federativa y Centro Penitenciario Federal.</t>
  </si>
  <si>
    <t>Gráfica de la Población Privada de la Libertad por Tipo de Discapacidad y/o Patologías.</t>
  </si>
  <si>
    <t>Gráfica de la Población Privada de la Libertad por Tipo de Discapacidad y/o Patologías por Entidad Federativa y Centro Penitenciario Federal.</t>
  </si>
  <si>
    <t>Población Privada de La Libertad por Tipo de Discapacidad y/o Patologías por Fuero, Situación Jurídica, Sexo, en Entidad Federativa y Centro Penitenciario Federal.</t>
  </si>
  <si>
    <t>Gráfica de la Población Privada de la Libertad por Tipo de Discapacidad y/o Patologías por Fuero y Situación Jurídica.</t>
  </si>
  <si>
    <t>POBLACIÓN PRIVADA DE LA LIBERTAD EXTRANJERA</t>
  </si>
  <si>
    <t>Población Privada de la Libertad Extranjera por País de Origen en Entidad Federativa y Centro Penitenciario Federal.</t>
  </si>
  <si>
    <t>Gráfica de la Población Privada de la Libertad Extranjera por País de Origen.</t>
  </si>
  <si>
    <t>Población Privada de la Libertad Extranjera por Fuero, Situación Jurídica, Sexo, en Entidad Federativa y Centro Penitenciario Federal.</t>
  </si>
  <si>
    <t>Gráfica de Población Privada de la Libertad Extranjera por Entidad Federativa y Centro Penitenciario Federal.</t>
  </si>
  <si>
    <t>Población Privada de la Libertad Extranjera por Fuero, Situación Jurídica, Sexo y País de Origen.</t>
  </si>
  <si>
    <t>Gráfica de la Población Privada de la Libertad Extranjera por Fuero y Situación Jurídica.</t>
  </si>
  <si>
    <t>Gráfica de la Población Privada de la Libertad Extranjera por Continente y Región Geográfica del Continente Americano.</t>
  </si>
  <si>
    <t>Población Privada de la Libertad Extranjera por Idioma, Fuero, Situación Jurídica y Sexo.</t>
  </si>
  <si>
    <t>Población Privada de la Libertad Extranjera por Idioma en Entidad Federativa y Centro Penitenciario Federal.</t>
  </si>
  <si>
    <t>LENGUAS INDÍGENAS</t>
  </si>
  <si>
    <t>ADULTOS MAYORES</t>
  </si>
  <si>
    <t>INDÍGENAS</t>
  </si>
  <si>
    <t>POBLACIÓN PRIVADA DE LA LIBERTAD VULNERABLE Y DE ORIGEN EXTRANJERO</t>
  </si>
  <si>
    <t>EXTRANJEROS</t>
  </si>
  <si>
    <t>EXTRANJEROS POR IDIOMA</t>
  </si>
  <si>
    <t>DISCAPACIDAD Y/O PATOLOGÍAS</t>
  </si>
  <si>
    <t>PADECIMIENTOS MENTALES E INIMPUTABLES</t>
  </si>
  <si>
    <t>MUJERES PRIVADAS DE LA LIBERTAD CON HIJOS</t>
  </si>
  <si>
    <t>Gráfica de la Población Privada de la Libertad Indígena por Entidad Federativa y Centro Penitenciario Federal.</t>
  </si>
  <si>
    <t>POBLACIÓN PRIVADA DE LA LIBERTAD FEMENINA CON HIJOS</t>
  </si>
  <si>
    <t>LGBTTTIQ+</t>
  </si>
  <si>
    <t>Población Privada de la Libertad por Tipo de Comunidad LGBTTTIQ+ en Entidad Federativa y Centro Penitenciario Federal.</t>
  </si>
  <si>
    <t>Población Privada de la Libertad por tipo de comunidad LGBTTTIQ+ por Situación Jurídica, Fuero y Sexo.</t>
  </si>
  <si>
    <t>Gráfica de la Población Privada de la Libertad por Tipo de Comunidad LGBTTTIQ+.</t>
  </si>
  <si>
    <t>Población Privada de la Libertad de la Comunidad LGBTTTIQ+  por Fuero, Sitación Jurídica, Sexo, en Entidad Federativa y Centro Penitenciario Federal.</t>
  </si>
  <si>
    <t>POBLACIÓN PRIVADA DE LA LIBERTAD DE LA COMUNIDAD LGBTTTIQ+</t>
  </si>
  <si>
    <t>﻿</t>
  </si>
  <si>
    <t>Mayo</t>
  </si>
  <si>
    <t>Aguascalientes</t>
  </si>
  <si>
    <t>Baja California</t>
  </si>
  <si>
    <t>Baja California Sur</t>
  </si>
  <si>
    <t>Campeche</t>
  </si>
  <si>
    <t>Coahuila de Zaragoza</t>
  </si>
  <si>
    <t>Colima</t>
  </si>
  <si>
    <t>Chiapas</t>
  </si>
  <si>
    <t>Chihuahua</t>
  </si>
  <si>
    <t>Ciudad de México</t>
  </si>
  <si>
    <t>Durango</t>
  </si>
  <si>
    <t>Guanajuato</t>
  </si>
  <si>
    <t>Guerrero</t>
  </si>
  <si>
    <t>Hidalgo</t>
  </si>
  <si>
    <t>Jalisco</t>
  </si>
  <si>
    <t>Estado de México</t>
  </si>
  <si>
    <t>Michoacán de Ocampo</t>
  </si>
  <si>
    <t>Morelos</t>
  </si>
  <si>
    <t>Nayarit</t>
  </si>
  <si>
    <t>Nuevo León</t>
  </si>
  <si>
    <t>Oaxaca</t>
  </si>
  <si>
    <t>Puebla</t>
  </si>
  <si>
    <t>Querétaro</t>
  </si>
  <si>
    <t>Quintana Roo</t>
  </si>
  <si>
    <t>San Luis Potosí</t>
  </si>
  <si>
    <t>Sinaloa</t>
  </si>
  <si>
    <t>Sonora</t>
  </si>
  <si>
    <t>Tabasco</t>
  </si>
  <si>
    <t>Tamaulipas</t>
  </si>
  <si>
    <t>Tlaxcala</t>
  </si>
  <si>
    <t>Veracruz de Ignacio de la Llave</t>
  </si>
  <si>
    <t>Yucatán</t>
  </si>
  <si>
    <t>Zacatecas</t>
  </si>
  <si>
    <t>España</t>
  </si>
  <si>
    <t>ABRIL 2023</t>
  </si>
  <si>
    <t>GRUPO ÉTNICO Y ENTIDAD A LA QUE PERTENECE</t>
  </si>
  <si>
    <t>TOTAL</t>
  </si>
  <si>
    <t>Gro. Ver.</t>
  </si>
  <si>
    <t>Chis.</t>
  </si>
  <si>
    <t>Oax.</t>
  </si>
  <si>
    <t>Gto.</t>
  </si>
  <si>
    <t>Oax. Ver.</t>
  </si>
  <si>
    <t>Chis. Camp. Tab.</t>
  </si>
  <si>
    <t>Tab. Oax.</t>
  </si>
  <si>
    <t>B. C.</t>
  </si>
  <si>
    <t>Nay.</t>
  </si>
  <si>
    <t>B. C. Son.</t>
  </si>
  <si>
    <t>Chih. Son.</t>
  </si>
  <si>
    <t>SLP. Ver.</t>
  </si>
  <si>
    <t>Jal. Nay. Dgo. Zac.</t>
  </si>
  <si>
    <t>Camp.</t>
  </si>
  <si>
    <t>Coah.</t>
  </si>
  <si>
    <t>Chis. Camp. Q.Roo.</t>
  </si>
  <si>
    <t>Camp. Q.Roo. Yuc.</t>
  </si>
  <si>
    <t>Son. Sin.</t>
  </si>
  <si>
    <t>Dgo. Nay. Jal. Zac.</t>
  </si>
  <si>
    <t>Gro. Oax. Pue.</t>
  </si>
  <si>
    <t>SLP. Qro.</t>
  </si>
  <si>
    <t>Son.</t>
  </si>
  <si>
    <t>Pue.</t>
  </si>
  <si>
    <t>Ver.</t>
  </si>
  <si>
    <t>Mich.</t>
  </si>
  <si>
    <t>Camp. Chis. Q.Roo.</t>
  </si>
  <si>
    <t>Chih.</t>
  </si>
  <si>
    <t>Dgo. Chih. Jal. Nay.</t>
  </si>
  <si>
    <t>Gro.</t>
  </si>
  <si>
    <t>Pue. Ver.</t>
  </si>
  <si>
    <t>Chis. Tab.</t>
  </si>
  <si>
    <t>Chis. Oax. Ags.</t>
  </si>
  <si>
    <t>Amuzgo</t>
  </si>
  <si>
    <t>Cakchiquel</t>
  </si>
  <si>
    <t>Chatino</t>
  </si>
  <si>
    <t>Chichimeca</t>
  </si>
  <si>
    <t>Chinantecas</t>
  </si>
  <si>
    <t>Chol</t>
  </si>
  <si>
    <t>Chontal</t>
  </si>
  <si>
    <t>Chuj</t>
  </si>
  <si>
    <t>Cochimi</t>
  </si>
  <si>
    <t>Cora</t>
  </si>
  <si>
    <t>Cucapá</t>
  </si>
  <si>
    <t>Cuicateco</t>
  </si>
  <si>
    <t>Guarijio</t>
  </si>
  <si>
    <t>Huasteco</t>
  </si>
  <si>
    <t>Huave</t>
  </si>
  <si>
    <t>Huichol</t>
  </si>
  <si>
    <t>Ixcateco</t>
  </si>
  <si>
    <t>Kanjobal</t>
  </si>
  <si>
    <t>Kekchí</t>
  </si>
  <si>
    <t>Kikapú</t>
  </si>
  <si>
    <t>Kiliwua</t>
  </si>
  <si>
    <t>Kumiai</t>
  </si>
  <si>
    <t>Lacandón</t>
  </si>
  <si>
    <t>Mame Man</t>
  </si>
  <si>
    <t>Matlatzinca</t>
  </si>
  <si>
    <t>Maya</t>
  </si>
  <si>
    <t>Mazahua</t>
  </si>
  <si>
    <t>Mazateco</t>
  </si>
  <si>
    <t>Mexicanero</t>
  </si>
  <si>
    <t>Mixe</t>
  </si>
  <si>
    <t>Mixteco</t>
  </si>
  <si>
    <t>Motozintleco</t>
  </si>
  <si>
    <t>Náhuatl</t>
  </si>
  <si>
    <t>Ocuilteco</t>
  </si>
  <si>
    <t>Otomí</t>
  </si>
  <si>
    <t>Paipai</t>
  </si>
  <si>
    <t>Pame</t>
  </si>
  <si>
    <t>Pápago</t>
  </si>
  <si>
    <t>Pima</t>
  </si>
  <si>
    <t>Popoloca</t>
  </si>
  <si>
    <t>Popoluca</t>
  </si>
  <si>
    <t>Purepecha</t>
  </si>
  <si>
    <t>Quiché</t>
  </si>
  <si>
    <t>Seri</t>
  </si>
  <si>
    <t>Tacuate</t>
  </si>
  <si>
    <t>Tarahumara</t>
  </si>
  <si>
    <t>Teco</t>
  </si>
  <si>
    <t>Tepehua</t>
  </si>
  <si>
    <t>Tepehuano</t>
  </si>
  <si>
    <t>Tlapaneco</t>
  </si>
  <si>
    <t>Tojolobal</t>
  </si>
  <si>
    <t>Totonaco</t>
  </si>
  <si>
    <t>Triqui</t>
  </si>
  <si>
    <t>Tzeltal</t>
  </si>
  <si>
    <t>Tzotzil</t>
  </si>
  <si>
    <t>Yaqui</t>
  </si>
  <si>
    <t>Zapotecas</t>
  </si>
  <si>
    <t>Zoque</t>
  </si>
  <si>
    <t>Otros</t>
  </si>
  <si>
    <t>CEFERESO No. 17 CPS Michoacán</t>
  </si>
  <si>
    <t>CEFERESO No. 16 CPS Femenil Morelos</t>
  </si>
  <si>
    <t>CEFERESO No. 15 CPS Chiapas</t>
  </si>
  <si>
    <t>Centro Penitenciario Federal 18 CPS Coahuila</t>
  </si>
  <si>
    <t>CEFERESO No. 4 Noroeste</t>
  </si>
  <si>
    <t>CEFERESO No. 5 Oriente</t>
  </si>
  <si>
    <t>CEFERESO No. 7 Nor-Noroeste</t>
  </si>
  <si>
    <t>CEFERESO No. 8 Nor-Poniente</t>
  </si>
  <si>
    <t>CEFERESO No. 11 CPS Sonora</t>
  </si>
  <si>
    <t>CEFERESO No. 12 CPS Guanajuato</t>
  </si>
  <si>
    <t>CEFERESO No. 13 CPS Oaxaca</t>
  </si>
  <si>
    <t>CEFERESO No. 14 CPS Durango</t>
  </si>
  <si>
    <t>CEFEREPSI</t>
  </si>
  <si>
    <t>POBLACIÓN PRIVADA DE LA LIBERTAD INDÍGENA POR GRUPO ÉTNICO EN ENTIDAD FEDERATIVA Y CENTRO PENITENCIARIO FEDERAL</t>
  </si>
  <si>
    <t>SUBTOTAL</t>
  </si>
  <si>
    <t>Notas: Una persona privada de su libertad puede estar en más de una categoría de población vulnerable.</t>
  </si>
  <si>
    <t>De acuerdo a la clasificación de etnias indígenas del Instituto Nacional de Estadística Geografía e Informática (INEGI):</t>
  </si>
  <si>
    <t>Otros : se refiere a etnias indígenas de América.</t>
  </si>
  <si>
    <t>No específica : se refiere a la población privada de la libertad que no especificó el grupo étnico al que pertenece.</t>
  </si>
  <si>
    <t>Fuente: SSPC, PRS; Centros Penitenciarios Federales, Direcciones de Prevención y Readaptación Social en los Estados.</t>
  </si>
  <si>
    <t>Elaboró: SSPC, Prevención y Readaptación Social; Ciudad de México, mayo 2023.</t>
  </si>
  <si>
    <t>ENTIDAD FEDERATIVA/ CENTRO PENITENCIARIO FEDERAL</t>
  </si>
  <si>
    <t>Edo. Méx.</t>
  </si>
  <si>
    <t>Edo. Méx. Mich.</t>
  </si>
  <si>
    <t>Hgo. Edo. Méx. Qro. Ver. Jal.</t>
  </si>
  <si>
    <t>No especifica</t>
  </si>
  <si>
    <t>GRUPO ÉTNICO</t>
  </si>
  <si>
    <t>Náhuatl ó Mexicano</t>
  </si>
  <si>
    <t>Zapoteco ó ben´zaa ó binnizá ó benexon</t>
  </si>
  <si>
    <t>Tzeltal ó k´op ó winik atel</t>
  </si>
  <si>
    <t>Tarahumara ó rarámuri</t>
  </si>
  <si>
    <t xml:space="preserve">Maya </t>
  </si>
  <si>
    <t>Mixteco ó ñuu savi</t>
  </si>
  <si>
    <t>Otomí ó ñahñú ó Hña hñu</t>
  </si>
  <si>
    <t>Tzotzil, Chamula ó batzil k´op</t>
  </si>
  <si>
    <t>Mazateco ó ha shuta enima</t>
  </si>
  <si>
    <t>Totonaca ó tachihuiin</t>
  </si>
  <si>
    <t>Chol ó winik</t>
  </si>
  <si>
    <t>Chinanteco ó tsa jujmí</t>
  </si>
  <si>
    <t>Cora ó naayeri</t>
  </si>
  <si>
    <t>Mixe ó ayook ó ayuuk</t>
  </si>
  <si>
    <t>Mazahua ó jñatio</t>
  </si>
  <si>
    <t>Tepehuán, Tepehuano u ó dam</t>
  </si>
  <si>
    <t>Huichol ó wirrarica</t>
  </si>
  <si>
    <t>Tlapaneco ó me´phaa</t>
  </si>
  <si>
    <t>Huasteco ó téenek</t>
  </si>
  <si>
    <t>Purépecha, Tarasco ó púrhepeche, tepamacha</t>
  </si>
  <si>
    <t>Mayo ó yoreme</t>
  </si>
  <si>
    <t>Amuzgo ó tzíncue ó tzjonnoan</t>
  </si>
  <si>
    <t>Zoque ú o´de püt</t>
  </si>
  <si>
    <t>Yaqui ó yoreme</t>
  </si>
  <si>
    <t>Chatino ó cha´cña</t>
  </si>
  <si>
    <t>Popoloca ó runixa ngiigua</t>
  </si>
  <si>
    <t>Chontal de Oaxaca,Tabasco ó Slijuala Xanuk, Yokot´an</t>
  </si>
  <si>
    <t>Huave ó mero ikooc</t>
  </si>
  <si>
    <t>Triqui, Tinujei ó driki</t>
  </si>
  <si>
    <t>Popoluca ó homoshok ó Núntahá´yi ó tuncapxe</t>
  </si>
  <si>
    <t>Tojolabal ó tojolwinik otik</t>
  </si>
  <si>
    <t>Tepehua ó hamasipini</t>
  </si>
  <si>
    <t>Cuicateco ó nduudu yu</t>
  </si>
  <si>
    <t>Mame, Mam ó ayou ó qyool</t>
  </si>
  <si>
    <t>Seri ó konkaak</t>
  </si>
  <si>
    <t>Cakchiquel ó Cachiquero</t>
  </si>
  <si>
    <t>Pame ó xigüe ó Xiui</t>
  </si>
  <si>
    <t>Chichimeca jonaz ó uza</t>
  </si>
  <si>
    <t>Kekchí ó k´ekchi ó queckchí ó quetzchí</t>
  </si>
  <si>
    <t>Guarijio ó varojío ó macurawe</t>
  </si>
  <si>
    <t>Pápago ó tono ooh´tam</t>
  </si>
  <si>
    <t>Ixcateco ó Mero ikooa</t>
  </si>
  <si>
    <t>Lacandón ó hach t´an ó hach winik</t>
  </si>
  <si>
    <t>Pima u otam u o´ob</t>
  </si>
  <si>
    <t>Kanjobal ó k´anjobal</t>
  </si>
  <si>
    <t>Ocuilteco ó tlahuica</t>
  </si>
  <si>
    <t>Cucapá ó es-pei</t>
  </si>
  <si>
    <t xml:space="preserve">Teco </t>
  </si>
  <si>
    <t>Kikapú ó Kikapoa</t>
  </si>
  <si>
    <t xml:space="preserve">Tacuate </t>
  </si>
  <si>
    <t>Cochimí ó laymon ó m´tipa</t>
  </si>
  <si>
    <t>Kiliwa ó k´olew</t>
  </si>
  <si>
    <t>Motozintleco ó mochó ó qatok</t>
  </si>
  <si>
    <t xml:space="preserve">Chuj </t>
  </si>
  <si>
    <t>Paipai ó akwa´ala</t>
  </si>
  <si>
    <t>Kumiai ó Kumeya ó kamia ó ti´pai</t>
  </si>
  <si>
    <t xml:space="preserve">Mexicanero </t>
  </si>
  <si>
    <t>Matlatzinca ó botuná ó matlame</t>
  </si>
  <si>
    <t>Nota: Una persona privada de la libertad puede estar en más de una categoría de población vulnerable.</t>
  </si>
  <si>
    <t>Otros: Se refiere a etnias indígenas de America.</t>
  </si>
  <si>
    <t>No especifica: Se refiere a la población privada de la libertad que no especificó el grupo étnico al que pertenece.</t>
  </si>
  <si>
    <t>Fuente: SSPC, PRS; Centros Penitenciarios Federales; Direcciones de Prevención y Readaptación Social en los Estados.</t>
  </si>
  <si>
    <t>Elaboró: SSPC, Prevención y Readaptación Social; Ciudad de México, mayo de 2023.</t>
  </si>
  <si>
    <t>TOTAL:</t>
  </si>
  <si>
    <t>POBLACIÓN PRIVADA DE LA LIBERTAD INDÍGENA POR GRUPO ÉTNICO</t>
  </si>
  <si>
    <t>FUERO COMÚN</t>
  </si>
  <si>
    <t>FUERO FEDERAL</t>
  </si>
  <si>
    <t>%*</t>
  </si>
  <si>
    <t>H</t>
  </si>
  <si>
    <t>M</t>
  </si>
  <si>
    <t>Complejo Penitenciario Islas Marías</t>
  </si>
  <si>
    <t xml:space="preserve">           * El % se obtiene en relación a la población total de cada Entidad Federativa.</t>
  </si>
  <si>
    <t>Notas: Una persona privada de la libertad puede estar en más de una categoría de población vulnerable.</t>
  </si>
  <si>
    <t>POBLACIÓN PRIVADA DE LA LIBERTAD INDÍGENA POR FUERO, SITUACIÓN JURÍDICA, SEXO, EN ENTIDAD FEDERATIVA Y CENTRO PENITENCIARIO FEDERAL</t>
  </si>
  <si>
    <t>PERSONAS PROCESADAS</t>
  </si>
  <si>
    <t>PERSONAS SENTENCIADAS</t>
  </si>
  <si>
    <t>ENTIDAD FEDERATIVA / CENTRO PENITENCIARIO FEDERAL</t>
  </si>
  <si>
    <t>POBLACIÓN PRIVADA DE LA LIBERTAD INDÍGENA POR FUERO Y SITUACIÓN JURÍDICA</t>
  </si>
  <si>
    <t>Personas Procesadas del Fuero Común</t>
  </si>
  <si>
    <t>Personas Procesadas del Fuero Federal</t>
  </si>
  <si>
    <t>Personas Sentenciadas del Fuero Común</t>
  </si>
  <si>
    <t>Personas Sentenciadas del Fuero Federal</t>
  </si>
  <si>
    <t xml:space="preserve">CEFERESO No. 16 CPS Femenil Morelos </t>
  </si>
  <si>
    <t xml:space="preserve">CEFEREPSI </t>
  </si>
  <si>
    <t>POBLACIÓN PRIVADA DE LA LIBERTAD INDÍGENA POR ENTIDAD FEDERATIVA Y CENTRO PENITENCIARIO FEDERAL</t>
  </si>
  <si>
    <t>* El % se obtiene en relación a la población privada de la libertad total de cada étnia.</t>
  </si>
  <si>
    <t>No específica: se refiere a la población privada de la libertad que no especificó el grupo étnico al que pertenece.</t>
  </si>
  <si>
    <t>POBLACIÓN PRIVADA DE LA LIBERTAD INDÍGENA POR ÉTNIA, FUERO, SITUACIÓN JURÍDICA Y SEXO</t>
  </si>
  <si>
    <t>amuzgo</t>
  </si>
  <si>
    <t>ayapaneco</t>
  </si>
  <si>
    <t>chatino</t>
  </si>
  <si>
    <t>chichimeco jonaz</t>
  </si>
  <si>
    <t>chinanteco</t>
  </si>
  <si>
    <t>ch´ol</t>
  </si>
  <si>
    <t>cora</t>
  </si>
  <si>
    <t>cucapá</t>
  </si>
  <si>
    <t>cuicateco</t>
  </si>
  <si>
    <t>guarijío</t>
  </si>
  <si>
    <t>huasteco</t>
  </si>
  <si>
    <t>huave</t>
  </si>
  <si>
    <t>huichol</t>
  </si>
  <si>
    <t>ixcateco</t>
  </si>
  <si>
    <t>Jakalteko</t>
  </si>
  <si>
    <t>kiliwa</t>
  </si>
  <si>
    <t>lacandón</t>
  </si>
  <si>
    <t>mam</t>
  </si>
  <si>
    <t>matlatzinca</t>
  </si>
  <si>
    <t>maya</t>
  </si>
  <si>
    <t>mayo</t>
  </si>
  <si>
    <t>mazahua</t>
  </si>
  <si>
    <t>mazateco</t>
  </si>
  <si>
    <t>mixe</t>
  </si>
  <si>
    <t>mixteco</t>
  </si>
  <si>
    <t>náhuatl</t>
  </si>
  <si>
    <t>oluteco</t>
  </si>
  <si>
    <t>otomí</t>
  </si>
  <si>
    <t>paipai</t>
  </si>
  <si>
    <t>pame</t>
  </si>
  <si>
    <t>pápago</t>
  </si>
  <si>
    <t>pima</t>
  </si>
  <si>
    <t>popoloca</t>
  </si>
  <si>
    <t>popoluca de la sierra</t>
  </si>
  <si>
    <t>seri</t>
  </si>
  <si>
    <t>tarahumara</t>
  </si>
  <si>
    <t>tarasco</t>
  </si>
  <si>
    <t>Teko</t>
  </si>
  <si>
    <t>tepehua</t>
  </si>
  <si>
    <t>tepehuano del norte</t>
  </si>
  <si>
    <t>tepehuano del sur</t>
  </si>
  <si>
    <t>tlahuica</t>
  </si>
  <si>
    <t>tlapaneco</t>
  </si>
  <si>
    <t>tojolabal</t>
  </si>
  <si>
    <t>totonaco</t>
  </si>
  <si>
    <t>triqui</t>
  </si>
  <si>
    <t>tseltal</t>
  </si>
  <si>
    <t>tsotsil</t>
  </si>
  <si>
    <t>yaqui</t>
  </si>
  <si>
    <t>zapoteco</t>
  </si>
  <si>
    <t>zoque</t>
  </si>
  <si>
    <t xml:space="preserve">     * El % se obtiene en relación a la población total de cada lengua índigena.</t>
  </si>
  <si>
    <t>De acuerdo a la clasificación de lenguas indígenas del Instituto Nacional de Estadística Geografía e Informática (INEGI):</t>
  </si>
  <si>
    <t>Otros : se refiere a lenguas indígenas de América.</t>
  </si>
  <si>
    <t>No específica : se refiere a la población privada de la libertad que no específico la lenguas indígenas que habla.</t>
  </si>
  <si>
    <t>POBLACIÓN PRIVADA DE LA LIBERTAD INDÍGENA POR LENGUA INDIGENA, FUERO, SITUACIÓN JURÍDICA Y SEXO</t>
  </si>
  <si>
    <t>LENGUA INDÍGENA</t>
  </si>
  <si>
    <t>no especifica</t>
  </si>
  <si>
    <t>awakateko</t>
  </si>
  <si>
    <t>chuj</t>
  </si>
  <si>
    <t>k´iche´</t>
  </si>
  <si>
    <t>kaqchikel</t>
  </si>
  <si>
    <t>kickapoo</t>
  </si>
  <si>
    <t>q´anjob´al</t>
  </si>
  <si>
    <t>q´eqchi´</t>
  </si>
  <si>
    <t>otros</t>
  </si>
  <si>
    <t>chontal de oaxaca</t>
  </si>
  <si>
    <t>chontal de tabasco</t>
  </si>
  <si>
    <t xml:space="preserve">     * Datos de lenguas indígenas no especificados por la Entidad Federativa y/o Centro Penitenciario Federal.</t>
  </si>
  <si>
    <t>Otros: se refiere a lenguas indígenas de América.</t>
  </si>
  <si>
    <t>No específica: se refiere a la población privada de la libertad que no específico la lenguas indígenas que habla.</t>
  </si>
  <si>
    <t>POBLACIÓN PRIVADA DE LA LIBERTAD INDÍGENA POR LENGUA INDÍGENA, ENTIDAD FEDERATIVA Y CENTRO PENITENCIARIO FEDERAL</t>
  </si>
  <si>
    <t>CEFERESO No. 13 CPS oaxaca</t>
  </si>
  <si>
    <t>PERSONAS CON PADECIMIENTOS MENTALES</t>
  </si>
  <si>
    <t>PERSONAS INIMPUTABLES</t>
  </si>
  <si>
    <t>TOTAL GENERAL</t>
  </si>
  <si>
    <t>CEFERESO No. 1 Altiplano</t>
  </si>
  <si>
    <t>POBLACIÓN PRIVADA DE LA LIBERTAD CON PADECIMIENTOS MENTALES E INIMPUTABLES POR ENTIDAD FEDERATIVA Y CENTRO PENITENCIARIO FEDERAL</t>
  </si>
  <si>
    <t>ENTIDAD</t>
  </si>
  <si>
    <t>TIPO POBLACIÓN</t>
  </si>
  <si>
    <t>Enfermos Mentales</t>
  </si>
  <si>
    <t>Inimputables</t>
  </si>
  <si>
    <t>GRUPO DE EDADES</t>
  </si>
  <si>
    <t>60 - 65 AÑOS</t>
  </si>
  <si>
    <t>66 - 70 AÑOS</t>
  </si>
  <si>
    <t>71 - 75 AÑOS</t>
  </si>
  <si>
    <t>76 - 80 AÑOS</t>
  </si>
  <si>
    <t>81 AÑOS O MÁS</t>
  </si>
  <si>
    <t>POBLACIÓN PRIVADA DE LA LIBERTAD ADULTOS MAYORES POR GRUPO DE EDADES EN ENTIDAD FEDERATIVA Y CENTRO PENITENCIARIO FEDERAL</t>
  </si>
  <si>
    <t>Subtotal</t>
  </si>
  <si>
    <t>EDAD</t>
  </si>
  <si>
    <t>60 - 65 años</t>
  </si>
  <si>
    <t>66 - 70 años</t>
  </si>
  <si>
    <t>71 - 75 años</t>
  </si>
  <si>
    <t>76 - 80 años</t>
  </si>
  <si>
    <t>81 años o más</t>
  </si>
  <si>
    <t>POBLACIÓN PRIVADA DE LA LIBERTAD ADULTOS MAYORES POR GRUPO DE EDADES</t>
  </si>
  <si>
    <t>* El % se obtiene en relación a la población total de cada Entidad Federativa.</t>
  </si>
  <si>
    <t>* El % se obtiene en relación a la población total de cada Entidad Federativa y/o Centro Penitenciario Federal.</t>
  </si>
  <si>
    <t>POBLACIÓN PRIVADA DE LA LIBERTAD ADULTOS MAYORES POR FUERO Y SITUACIÓN JURÍDICA</t>
  </si>
  <si>
    <t>* El % se obtiene en relación a la población total de cada Grupo de Edades.</t>
  </si>
  <si>
    <t>POBLACIÓN PRIVADA DE LA LIBERTAD ADULTOS MAYORES POR GRUPO DE EDADES, FUERO, SITUACIÓN JURÍDICA Y SEXO</t>
  </si>
  <si>
    <t>TIPO DE DISCAPACIDAD</t>
  </si>
  <si>
    <t>CEFERESO No. 15</t>
  </si>
  <si>
    <t>CEFERESO No. 16</t>
  </si>
  <si>
    <t>CEFERESO No. 17</t>
  </si>
  <si>
    <t>CEFERESO No. 1</t>
  </si>
  <si>
    <t>CEFERESO No. 4</t>
  </si>
  <si>
    <t>CEFERESO No. 5</t>
  </si>
  <si>
    <t>CEFERESO No. 7</t>
  </si>
  <si>
    <t>CEFERESO No. 8</t>
  </si>
  <si>
    <t>CEFERESO No. 11</t>
  </si>
  <si>
    <t>CEFERESO No. 12</t>
  </si>
  <si>
    <t>CEFERESO No. 13</t>
  </si>
  <si>
    <t>CEFERESO No. 14</t>
  </si>
  <si>
    <t>DE LA VISTA</t>
  </si>
  <si>
    <t>PATOLOGÍAS VISUALES</t>
  </si>
  <si>
    <t>AMETROPÍAS, HIPERMETROPÍAS Y MIOPÍAS MUY ALTAS</t>
  </si>
  <si>
    <t>AUSENCIA DE UNO Ó AMBOS OJOS</t>
  </si>
  <si>
    <t>CIEGO CON AYUDA DE BASTÓN BLANCO</t>
  </si>
  <si>
    <t>OÍDO</t>
  </si>
  <si>
    <t>TIENE UNA DIFICULTAD AUDITIVA</t>
  </si>
  <si>
    <t>AYUDA AUDITIVA CON APARATOS</t>
  </si>
  <si>
    <t>ES SORDO</t>
  </si>
  <si>
    <t>DEL HABLA</t>
  </si>
  <si>
    <t>TIENE DIFICULTAD PARA HABLAR</t>
  </si>
  <si>
    <t>ES MUDO</t>
  </si>
  <si>
    <t>PARA MOVERSE</t>
  </si>
  <si>
    <t>CUALQUIER TIPO DE INVALIDEZ PARA MOVERSE POR TRAUMATISMO (LESIÓN MEDULAR)</t>
  </si>
  <si>
    <t>ENFERMEDADES ARTICULARES</t>
  </si>
  <si>
    <t>CRÓNICO DEGENERATIVAS</t>
  </si>
  <si>
    <t>AMPUTACIONES DE MIEMBROS SUPERIORES O INFERIORES</t>
  </si>
  <si>
    <t>PARÁLISIS DE MEDIO CUERPO O TODO</t>
  </si>
  <si>
    <t>DISTROFIA MUSCULAR</t>
  </si>
  <si>
    <t>USA PRÓTESIS</t>
  </si>
  <si>
    <t>SILLA DE RUEDAS</t>
  </si>
  <si>
    <t>MULETAS</t>
  </si>
  <si>
    <t>DE LA CABEZA</t>
  </si>
  <si>
    <t>TUMORES MALIGNOS</t>
  </si>
  <si>
    <t>TRAUMATISMOS CRANEOENCEFÁLICOS</t>
  </si>
  <si>
    <t>PATOLOGIAS</t>
  </si>
  <si>
    <t>PATOLOGÍAS NO CONTROLADAS DESCOMPENSADAS</t>
  </si>
  <si>
    <t>SIDA</t>
  </si>
  <si>
    <t>LEUCEMIAS</t>
  </si>
  <si>
    <t>CÁNCER (C.A)</t>
  </si>
  <si>
    <t>ONCOCERCOSIS</t>
  </si>
  <si>
    <t>TUBERCULOSIS</t>
  </si>
  <si>
    <t>DIABETES MELLITUS TIPO I Y II</t>
  </si>
  <si>
    <t>ANCIANOS (PATOLOGÍAS CRÓNICAS - DEGENERATIVAS)</t>
  </si>
  <si>
    <t>VIH</t>
  </si>
  <si>
    <t>POBLACIÓN PRIVADA DE LA LIBERTAD POR TIPO DE DISCAPACIDAD Y/O PATOLOGÍAS EN ENTIDAD FEDERATIVA Y CENTRO PENITENCIARIO FEDERAL</t>
  </si>
  <si>
    <t>TIPO DISCAPACIDAD</t>
  </si>
  <si>
    <t>Patologias</t>
  </si>
  <si>
    <t>Para moverse</t>
  </si>
  <si>
    <t>De la vista</t>
  </si>
  <si>
    <t>Oído</t>
  </si>
  <si>
    <t>Del habla</t>
  </si>
  <si>
    <t>De la cabeza</t>
  </si>
  <si>
    <t>POBLACIÓN PRIVADA DE LA LIBERTAD POR TIPO DE DISCAPACIDAD Y/O PATOLOGÍAS</t>
  </si>
  <si>
    <t>DISCAPACIDAD</t>
  </si>
  <si>
    <t>CUALQUIER TIPO DE INVALIDEZ</t>
  </si>
  <si>
    <t>POBLACIÓN PRIVADA DE LA LIBERTAD POR TIPO DE DISCAPACIDAD Y/O PATOLOGÍAS POR ENTIDAD FEDERATIVA Y CENTRO PENITENCIARIO FEDERAL</t>
  </si>
  <si>
    <t>POBLACIÓN PRIVADA DE LA LIBERTAD POR TIPO DE DISCAPACIDAD Y/O PATOLOGÍAS POR FUERO, SITUACIÓN JURÍDICA, SEXO, EN ENTIDAD FEDERATIVA Y CENTRO PENITENCIARIO FEDERAL</t>
  </si>
  <si>
    <t>POBLACIÓN PRIVADA DE LA LIBERTAD POR TIPO DE DISCAPACIDAD Y/O PATOLOGÍAS POR FUERO Y SITUACIÓN JURÍDICA</t>
  </si>
  <si>
    <t>PAIS DE ORIGEN</t>
  </si>
  <si>
    <t>Alemania</t>
  </si>
  <si>
    <t>Argentina</t>
  </si>
  <si>
    <t>Armenia</t>
  </si>
  <si>
    <t>Bélgica</t>
  </si>
  <si>
    <t>Belice</t>
  </si>
  <si>
    <t>Bolivia</t>
  </si>
  <si>
    <t>Brasil</t>
  </si>
  <si>
    <t>Bulgaria</t>
  </si>
  <si>
    <t>Camerún</t>
  </si>
  <si>
    <t>Canadá</t>
  </si>
  <si>
    <t>Chile</t>
  </si>
  <si>
    <t>China</t>
  </si>
  <si>
    <t>Colombia</t>
  </si>
  <si>
    <t>Corea</t>
  </si>
  <si>
    <t>Costa Rica</t>
  </si>
  <si>
    <t>Cuba</t>
  </si>
  <si>
    <t>Dinamarca</t>
  </si>
  <si>
    <t>Ecuador</t>
  </si>
  <si>
    <t>El Salvador</t>
  </si>
  <si>
    <t>Estados Unidos</t>
  </si>
  <si>
    <t>Filipinas</t>
  </si>
  <si>
    <t>Francia</t>
  </si>
  <si>
    <t>Guatemala</t>
  </si>
  <si>
    <t>Guinea</t>
  </si>
  <si>
    <t>Haití</t>
  </si>
  <si>
    <t>Holanda</t>
  </si>
  <si>
    <t>Honduras</t>
  </si>
  <si>
    <t>Hungría</t>
  </si>
  <si>
    <t>India</t>
  </si>
  <si>
    <t>Inglaterra</t>
  </si>
  <si>
    <t>Irak</t>
  </si>
  <si>
    <t>Irán</t>
  </si>
  <si>
    <t>Israel</t>
  </si>
  <si>
    <t>Italia</t>
  </si>
  <si>
    <t>Jamaica</t>
  </si>
  <si>
    <t>Japón</t>
  </si>
  <si>
    <t>Laos</t>
  </si>
  <si>
    <t>Líbano</t>
  </si>
  <si>
    <t>Marruecos</t>
  </si>
  <si>
    <t>Mónaco</t>
  </si>
  <si>
    <t>Nicaragua</t>
  </si>
  <si>
    <t>Nigeria</t>
  </si>
  <si>
    <t>Panamá</t>
  </si>
  <si>
    <t>Paraguay</t>
  </si>
  <si>
    <t>Perú</t>
  </si>
  <si>
    <t>Polonia</t>
  </si>
  <si>
    <t>República Checa</t>
  </si>
  <si>
    <t>República del Congo</t>
  </si>
  <si>
    <t>República Dominicana</t>
  </si>
  <si>
    <t>Rumania</t>
  </si>
  <si>
    <t>Rusia</t>
  </si>
  <si>
    <t>Saint Kitts y Nevis</t>
  </si>
  <si>
    <t>Suecia</t>
  </si>
  <si>
    <t>Taiwán</t>
  </si>
  <si>
    <t>Túnez</t>
  </si>
  <si>
    <t>Turquía</t>
  </si>
  <si>
    <t>Ucranía</t>
  </si>
  <si>
    <t>Uruguay</t>
  </si>
  <si>
    <t>Venezuela</t>
  </si>
  <si>
    <t>Vietnam</t>
  </si>
  <si>
    <t>POBLACIÓN PRIVADA DE LA LIBERTAD EXTRANJERA POR PAÍS DE ORIGEN EN ENTIDAD FEDERATIVA Y CENTRO PENITENCIARIO FEDERAL</t>
  </si>
  <si>
    <t>PAIS</t>
  </si>
  <si>
    <t>POBLACIÓN PRIVADA DE LA LIBERTAD EXTRANJERA POR PAÍS DE ORIGEN</t>
  </si>
  <si>
    <t>* El porcentaje se obtiene en relación a la población total de cada Entidad Federativa y/o Centro Penitenciario Federal.</t>
  </si>
  <si>
    <t>POBLACIÓN PRIVADA DE LA LIBERTAD EXTRANJERA POR ENTIDAD FEDERATIVA Y CENTRO PENITENCIARIO FEDERAL</t>
  </si>
  <si>
    <t>PAÍS DE ORIGEN</t>
  </si>
  <si>
    <t>POBLACIÓN PRIVADA DE LA LIBERTAD EXTRANJERA POR FUERO, SITUACIÓN JURÍDICA, SEXO Y PAÍS DE ORIGEN</t>
  </si>
  <si>
    <t>POBLACIÓN PRIVADA DE LA LIBERTAD EXTRANJERA POR FUERO Y SITUACIÓN JURÍDICA</t>
  </si>
  <si>
    <t>IDIOMA</t>
  </si>
  <si>
    <t>Alemán</t>
  </si>
  <si>
    <t>Chino mandarín</t>
  </si>
  <si>
    <t>Coreano</t>
  </si>
  <si>
    <t>Español</t>
  </si>
  <si>
    <t>Francés</t>
  </si>
  <si>
    <t>Hindi</t>
  </si>
  <si>
    <t>Inglés</t>
  </si>
  <si>
    <t>Italiano</t>
  </si>
  <si>
    <t>Portugués</t>
  </si>
  <si>
    <t>Ruso</t>
  </si>
  <si>
    <t>Vietnamita</t>
  </si>
  <si>
    <t>Armenio</t>
  </si>
  <si>
    <t>Eslovaco</t>
  </si>
  <si>
    <t>Hungaro</t>
  </si>
  <si>
    <t>Árabe</t>
  </si>
  <si>
    <t>Persa</t>
  </si>
  <si>
    <t>Rumano</t>
  </si>
  <si>
    <t>Sueco</t>
  </si>
  <si>
    <t>Búlgaro</t>
  </si>
  <si>
    <t>POBLACIÓN PRIVADA DE LA LIBERTAD EXTRANJERA POR IDIOMA, FUERO, SITUACIÓN JURÍDICA Y SEXO</t>
  </si>
  <si>
    <t>No específica: se refiere a la población privada de la libertad que no especificó su idioma materno.</t>
  </si>
  <si>
    <t>POBLACIÓN PRIVADA DE LA LIBERTAD EXTRANJERA POR IDIOMA EN ENTIDAD FEDERATIVA Y CENTRO PENITENCIARIO FEDERAL</t>
  </si>
  <si>
    <t>REGIÓN CONTINENTE</t>
  </si>
  <si>
    <t>Centroamérica</t>
  </si>
  <si>
    <t>Norteamérica</t>
  </si>
  <si>
    <t>Sudamérica</t>
  </si>
  <si>
    <t>Caribe</t>
  </si>
  <si>
    <t>CONTINENTE</t>
  </si>
  <si>
    <t>Americano</t>
  </si>
  <si>
    <t>Europeo</t>
  </si>
  <si>
    <t>Asiático</t>
  </si>
  <si>
    <t>Africano</t>
  </si>
  <si>
    <t>POBLACIÓN PRIVADA DE LA LIBERTAD EXTRANJERA POR CONTINENTE Y REGIÓN GEOGRÁFICA DEL CONTINENTE AMERICANO</t>
  </si>
  <si>
    <t>Ver. CDMX. Gro. Gto. Jal. Hgo. Mich. Mor. Edo. Méx. Oax. Pue. SLP. Tlax. Nay. Dgo.</t>
  </si>
  <si>
    <t>Total</t>
  </si>
  <si>
    <t xml:space="preserve"> </t>
  </si>
  <si>
    <t>MUJERES PRIVADAS DE LA LIBERTAD POR RANGO DE EDADES QUE VIVEN CON SUS HIJOS POR ENTIDAD FEDERATIVA Y CENTRO PENITENCIARIO FEDERAL</t>
  </si>
  <si>
    <t>EDADES</t>
  </si>
  <si>
    <t>De 18 a 24</t>
  </si>
  <si>
    <t>De 25 a 29</t>
  </si>
  <si>
    <t>De 30 a 34</t>
  </si>
  <si>
    <t>De 35 a 39</t>
  </si>
  <si>
    <t>De 40 a 44</t>
  </si>
  <si>
    <t>De 45 a 49</t>
  </si>
  <si>
    <t>De 50 a 54</t>
  </si>
  <si>
    <t>De 55 a 59</t>
  </si>
  <si>
    <t>De 60 y más</t>
  </si>
  <si>
    <t>Centro Penitenciario Federal 10 Nor-Noreste</t>
  </si>
  <si>
    <t>Fuente: SSPC,PRS;  Centros Penitenciarios Federales; Direcciones de Prevención y Readaptación Social en los Estados.</t>
  </si>
  <si>
    <t>ESTUDIOS</t>
  </si>
  <si>
    <t>CANTIDAD</t>
  </si>
  <si>
    <t>MUJERES PRIVADAS DE LA LIBERTAD QUE VIVEN CON SUS HIJOS EN EL CENTRO PENITENCIARIO POR FUERO Y SITUACIÓN JURÍDICA</t>
  </si>
  <si>
    <t>%</t>
  </si>
  <si>
    <t>ENTIDAD FEDERATIVA/CENTRO PENITENCIARIO FEDERAL</t>
  </si>
  <si>
    <t>POBLACIÓN PRIVADA DE LA LIBERTAD POR TIPO DE COMUNIDAD LGBTTTIQ+ EN ENTIDAD FEDERATIVA Y CENTRO PENITENCIARIO FEDERAL</t>
  </si>
  <si>
    <t>TIPO DE COMUNIDAD</t>
  </si>
  <si>
    <t>Lesbianas</t>
  </si>
  <si>
    <t>Gays</t>
  </si>
  <si>
    <t>Bisexuales</t>
  </si>
  <si>
    <t>Transgéneros</t>
  </si>
  <si>
    <t>Transexuales</t>
  </si>
  <si>
    <t>Travesti</t>
  </si>
  <si>
    <t>Intersexuales</t>
  </si>
  <si>
    <t>Queer</t>
  </si>
  <si>
    <r>
      <rPr>
        <b/>
        <sz val="13"/>
        <color theme="1"/>
        <rFont val="Montserrat"/>
      </rPr>
      <t>LESBIANA:</t>
    </r>
    <r>
      <rPr>
        <sz val="13"/>
        <color theme="1"/>
        <rFont val="Montserrat"/>
      </rPr>
      <t xml:space="preserve"> Mujer que se siente atraída por otra mujer.</t>
    </r>
  </si>
  <si>
    <r>
      <rPr>
        <b/>
        <sz val="13"/>
        <color theme="1"/>
        <rFont val="Montserrat"/>
      </rPr>
      <t>TRANSEXUAL:</t>
    </r>
    <r>
      <rPr>
        <sz val="13"/>
        <color theme="1"/>
        <rFont val="Montserrat"/>
      </rPr>
      <t xml:space="preserve"> Persona que se identifica con el género opuesto a su nacimiento y opta por una intervención quirúrgica.</t>
    </r>
  </si>
  <si>
    <r>
      <rPr>
        <b/>
        <sz val="13"/>
        <color theme="1"/>
        <rFont val="Montserrat"/>
      </rPr>
      <t xml:space="preserve">GAY: </t>
    </r>
    <r>
      <rPr>
        <sz val="13"/>
        <color theme="1"/>
        <rFont val="Montserrat"/>
      </rPr>
      <t>Hombre que se siente atraído por otro hombre.</t>
    </r>
  </si>
  <si>
    <r>
      <rPr>
        <b/>
        <sz val="13"/>
        <color theme="1"/>
        <rFont val="Montserrat"/>
      </rPr>
      <t>TRAVESTI:</t>
    </r>
    <r>
      <rPr>
        <sz val="13"/>
        <color theme="1"/>
        <rFont val="Montserrat"/>
      </rPr>
      <t xml:space="preserve"> Persona que gusta presentarse de manera transitoria con una vestimenta opuesta a la de su género de nacimiento.</t>
    </r>
  </si>
  <si>
    <r>
      <rPr>
        <b/>
        <sz val="13"/>
        <color theme="1"/>
        <rFont val="Montserrat"/>
      </rPr>
      <t>BISEXUAL:</t>
    </r>
    <r>
      <rPr>
        <sz val="13"/>
        <color theme="1"/>
        <rFont val="Montserrat"/>
      </rPr>
      <t xml:space="preserve"> Persona que se siente atraída sentimental y sexualmente por hombres y mujeres.</t>
    </r>
  </si>
  <si>
    <r>
      <rPr>
        <b/>
        <sz val="13"/>
        <color theme="1"/>
        <rFont val="Montserrat"/>
      </rPr>
      <t>INTERSEXUAL:</t>
    </r>
    <r>
      <rPr>
        <sz val="13"/>
        <color theme="1"/>
        <rFont val="Montserrat"/>
      </rPr>
      <t xml:space="preserve"> Persona que nace con características biológicas que son consideradas femeninas y masculinas.</t>
    </r>
  </si>
  <si>
    <r>
      <rPr>
        <b/>
        <sz val="13"/>
        <color theme="1"/>
        <rFont val="Montserrat"/>
      </rPr>
      <t xml:space="preserve">TRANSGÉNERO: </t>
    </r>
    <r>
      <rPr>
        <sz val="13"/>
        <color theme="1"/>
        <rFont val="Montserrat"/>
      </rPr>
      <t>Persona que se identifica y expresa con el género opuesto al de su nacimiento.</t>
    </r>
  </si>
  <si>
    <r>
      <rPr>
        <b/>
        <sz val="13"/>
        <color theme="1"/>
        <rFont val="Montserrat"/>
      </rPr>
      <t>QUEER:</t>
    </r>
    <r>
      <rPr>
        <sz val="13"/>
        <color theme="1"/>
        <rFont val="Montserrat"/>
      </rPr>
      <t xml:space="preserve"> Personas que no rechazan su sexo de nacimiento, pero tampoco se identifican con otro en particular.</t>
    </r>
  </si>
  <si>
    <t>En general, los términos como: polisexual, heteroflexible, pomosexual, omnisexual, pansexual y demisexual entre otros se engloban den el término bisexual.</t>
  </si>
  <si>
    <t>Fuente: SSPC,PRS; Direcciones de Prevención y Readaptación Social en los Estados; Centros Penitenciarios Federales</t>
  </si>
  <si>
    <t>POBLACIÓN PRIVADA DE LA LIBERTAD POR TIPO DE COMUNIDAD LGBTTTIQ+ POR SITUACIÓN JURÍDICA, FUERO Y SEXO</t>
  </si>
  <si>
    <t xml:space="preserve">              El % se obtiene en relación a la población total de cada Entidad Federativa y/o Centro Penitenciario Federal.</t>
  </si>
  <si>
    <t xml:space="preserve">              En general, los términos como: polisexual, heteroflexible, pomosexual, omnisexual, pansexual y demisexual entre otros se engloban en el término bisexual.</t>
  </si>
  <si>
    <t>Fuente: SSPC,PRS; Centros Penitenciarios Federales; Direcciones de Prevención y Readaptación Social en los Estados.</t>
  </si>
  <si>
    <t>POBLACIÓN PRIVADA DE LA LIBERTAD DE LA COMUNIDAD LGBTTTIQ+ POR FUERO, SITUACIÓN JURÍDICA, SEXO, EN ENTIDAD FEDERATIVA Y CENTRO PENITENCIARIO FEDERAL</t>
  </si>
  <si>
    <t>ENTIDADES FEDERATIVAS / CENTROS PENITENCIARIOS FEDERALES</t>
  </si>
  <si>
    <t xml:space="preserve">              El % se obtiene en relación a la población total de cada Entidad Federativa  y/o Centro Penitenciario Federal.</t>
  </si>
  <si>
    <t xml:space="preserve">              En general, los términos como: polisexual, heteroflexible, pomosexual, omnisexual, pansexual y demisexual entre otros se engloban dentro del paraguas del término bisexual.</t>
  </si>
  <si>
    <t>Entidad</t>
  </si>
  <si>
    <t>ENTIDAD FEDERATIVA /CENTRO PENITENCIARIO FEDERAL</t>
  </si>
  <si>
    <t>Gráfica de la Población Privada de la Libertad Indígena por Fuero y Situación Jurídica.</t>
  </si>
  <si>
    <t>.</t>
  </si>
  <si>
    <t>Gráfica de la Población Privada de la Libertad Adultos Mayores por Fuero y Situación Jurídica.</t>
  </si>
  <si>
    <t>Mujeres privadas de la libertad por rango de edades que viven con sus hijos por Entidad Federativa y Centro Penitenciario Federal.</t>
  </si>
  <si>
    <t>Grafica Mujeres Privadas de la Libertad que viven con sus hijos en el Centro Penitenciario por Rango de Edades</t>
  </si>
  <si>
    <t>Gráfica de Mujeres privadas de la libertad que viven con sus hijos en el Centro Penitenciario por Fuero y Situación Jurídica.</t>
  </si>
  <si>
    <t>Mujeres privadas de la libertad que viven con sus hijos en el Centro Penitenciario por Fuero y Situación Jurídica.</t>
  </si>
  <si>
    <t>Grafica de Mujeres privadas de la libertad que viven con sus hijos en el centro penitenciario por Entidad Federativa y Centro Penitenciario Federal.</t>
  </si>
  <si>
    <t>29</t>
  </si>
  <si>
    <t>Gráfica de la Población Privada de la Libertad de la Comunidad LGBTTTIQ+ por Entidad Federativa y Centro Penitenciario Federal.</t>
  </si>
  <si>
    <t>La información publicada es con fecha de corte al 30/04/2023, misma que puede estar sujeta a modificaciones o actualizaciones derivadas de cambios que realicen las Entidades Federativas y/o Centros Penitenciarios Federales.</t>
  </si>
  <si>
    <t>MUJERES PRIVADAS DE LA LIBERTAD QUE VIVEN CON SUS HIJOS EN EL CENTRO PENITENCIARIO POR RANGO DE EDADES</t>
  </si>
  <si>
    <t>GRAFICA DE MUJERES PRIVADAS DE LA LIBERTAD QUE  VIVEN CON SUS HIJOS EN EL CENTRO PENITENCIARIO POR FUERO Y SITUACIÓN JURÍDICA</t>
  </si>
  <si>
    <t>MUJERES PRIVADAS DE LA LIBERTAD QUE VIVEN CON SUS HIJOS EN EL CENTRO PENITENCIARIO POR ENTIDAD FEDERATIVA  Y CENTRO PENITENCIARIO FEDERAL</t>
  </si>
  <si>
    <t>POBLACIÓN PRIVADA DE LA LIBERTAD CON PADECIMIENTOS MENTALES E INIMPUTABLES</t>
  </si>
  <si>
    <t>POBLACIÓN PRIVADA DE LA LIBERTAD ADULTOS MAYORES POR ENTIDAD FEDERATIVA Y CENTRO PENITENCIARIO FEDERAL</t>
  </si>
  <si>
    <t>POBLACIÓN PRIVADA DE LA LIBERTAD ADULTOS MAYORES POR FUERO, SITUACIÓN JURÍDICA, SEXO EN ENTIDAD FEDERATIVA Y CENTRO PENITENCIARIO FEDERAL</t>
  </si>
  <si>
    <t>POBLACIÓN PRIVADA DE LA LIBERTAD POR TIPO DE COMUNIDAD LGBTTTIQ+</t>
  </si>
  <si>
    <t>POBLACIÓN PRIVADA DE LA LIBERTAD DE LA COMUNIDAD LGBTTTIQ+ POR ENTIDAD FEDERATIVA Y CENTRO PENITENCIARIO FEDERAL</t>
  </si>
  <si>
    <t>POBLACIÓN PRIVADA DE LA LIBERTAD EXTRANJERA POR FUERO, SITUACIÓN JURÍDICA, SEXO, EN ENTIDAD FEDERATIVA Y CENTRO PENITENCIARIO FEDERAL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</si>
</sst>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_(* #,##0.00_);_(* \(#,##0.00\);_(* &quot;-&quot;??_);_(@_)"/>
    <numFmt numFmtId="165" formatCode="_-[$€-2]* #,##0.00_-;\-[$€-2]* #,##0.00_-;_-[$€-2]* &quot;-&quot;??_-"/>
    <numFmt numFmtId="166" formatCode="#,###"/>
    <numFmt numFmtId="167" formatCode="0.0"/>
  </numFmts>
  <fonts count="129">
    <font>
      <sz val="11"/>
      <color theme="1"/>
      <name val="Calibri"/>
      <family val="2"/>
      <scheme val="minor"/>
    </font>
    <font>
      <sz val="10"/>
      <name val="Tahoma"/>
      <family val="2"/>
    </font>
    <font>
      <sz val="10"/>
      <name val="Tahoma"/>
      <family val="2"/>
    </font>
    <font>
      <sz val="11"/>
      <name val="Tahoma"/>
      <family val="2"/>
    </font>
    <font>
      <sz val="10"/>
      <name val="Arial"/>
      <family val="2"/>
    </font>
    <font>
      <sz val="10"/>
      <name val="Tahoma"/>
      <family val="2"/>
    </font>
    <font>
      <b/>
      <sz val="14"/>
      <color theme="1"/>
      <name val="Soberana Sans Ultra"/>
      <family val="3"/>
    </font>
    <font>
      <b/>
      <sz val="24"/>
      <color theme="2"/>
      <name val="Montserrat"/>
      <family val="3"/>
    </font>
    <font>
      <sz val="11"/>
      <color theme="1"/>
      <name val="Montserrat"/>
      <family val="3"/>
    </font>
    <font>
      <b/>
      <sz val="25"/>
      <name val="Montserrat"/>
      <family val="3"/>
    </font>
    <font>
      <sz val="25"/>
      <name val="Montserrat"/>
      <family val="3"/>
    </font>
    <font>
      <sz val="22"/>
      <color theme="1"/>
      <name val="Montserrat"/>
      <family val="3"/>
    </font>
    <font>
      <sz val="25"/>
      <color theme="1"/>
      <name val="Montserrat"/>
      <family val="3"/>
    </font>
    <font>
      <sz val="20"/>
      <color theme="1"/>
      <name val="Montserrat"/>
      <family val="3"/>
    </font>
    <font>
      <sz val="20"/>
      <name val="Montserrat"/>
      <family val="3"/>
    </font>
    <font>
      <sz val="16"/>
      <color theme="1"/>
      <name val="Montserrat"/>
      <family val="3"/>
    </font>
    <font>
      <sz val="16"/>
      <name val="Montserrat"/>
      <family val="3"/>
    </font>
    <font>
      <b/>
      <sz val="16"/>
      <name val="Montserrat"/>
      <family val="3"/>
    </font>
    <font>
      <b/>
      <sz val="16"/>
      <color theme="1"/>
      <name val="Montserrat"/>
      <family val="3"/>
    </font>
    <font>
      <b/>
      <sz val="24"/>
      <color theme="1"/>
      <name val="Montserrat"/>
      <family val="3"/>
    </font>
    <font>
      <b/>
      <sz val="28"/>
      <color theme="1"/>
      <name val="Montserrat"/>
      <family val="3"/>
    </font>
    <font>
      <b/>
      <sz val="30"/>
      <color theme="1"/>
      <name val="Montserrat"/>
      <family val="3"/>
    </font>
    <font>
      <sz val="29"/>
      <color theme="1"/>
      <name val="Montserrat"/>
      <family val="3"/>
    </font>
    <font>
      <sz val="10"/>
      <color theme="1"/>
      <name val="Montserrat"/>
      <family val="3"/>
    </font>
    <font>
      <b/>
      <sz val="28"/>
      <color theme="2" tint="-9.9978637043366805E-2"/>
      <name val="Montserrat"/>
      <family val="3"/>
    </font>
    <font>
      <b/>
      <sz val="34"/>
      <color rgb="FF003300"/>
      <name val="Montserrat"/>
      <family val="3"/>
    </font>
    <font>
      <sz val="26"/>
      <name val="Montserrat"/>
    </font>
    <font>
      <sz val="26"/>
      <color theme="1"/>
      <name val="Montserrat"/>
    </font>
    <font>
      <b/>
      <sz val="26"/>
      <name val="Montserrat"/>
      <family val="3"/>
    </font>
    <font>
      <sz val="26"/>
      <color theme="1"/>
      <name val="Montserrat"/>
      <family val="3"/>
    </font>
    <font>
      <b/>
      <sz val="50"/>
      <name val="Montserrat"/>
      <family val="3"/>
    </font>
    <font>
      <b/>
      <sz val="26"/>
      <color theme="2" tint="-9.9978637043366805E-2"/>
      <name val="Montserrat"/>
      <family val="3"/>
    </font>
    <font>
      <sz val="10"/>
      <color theme="1"/>
      <name val="Montserrat"/>
    </font>
    <font>
      <sz val="11"/>
      <color theme="1"/>
      <name val="Montserrat"/>
    </font>
    <font>
      <b/>
      <sz val="12"/>
      <color theme="1"/>
      <name val="Montserrat"/>
    </font>
    <font>
      <b/>
      <sz val="10"/>
      <color theme="1"/>
      <name val="Montserrat"/>
    </font>
    <font>
      <b/>
      <sz val="11"/>
      <color theme="1"/>
      <name val="Montserrat"/>
    </font>
    <font>
      <sz val="10"/>
      <color rgb="FF000000"/>
      <name val="Montserrat"/>
    </font>
    <font>
      <sz val="12"/>
      <color theme="1"/>
      <name val="Montserrat"/>
    </font>
    <font>
      <sz val="13"/>
      <color theme="1"/>
      <name val="Montserrat"/>
    </font>
    <font>
      <b/>
      <sz val="13"/>
      <color theme="1"/>
      <name val="Montserrat"/>
    </font>
    <font>
      <b/>
      <sz val="30"/>
      <color theme="1"/>
      <name val="Montserrat"/>
    </font>
    <font>
      <b/>
      <sz val="12"/>
      <color theme="2" tint="-9.9978637043366805E-2"/>
      <name val="Montserrat"/>
    </font>
    <font>
      <b/>
      <sz val="10"/>
      <color theme="2" tint="-9.9978637043366805E-2"/>
      <name val="Montserrat"/>
    </font>
    <font>
      <b/>
      <sz val="11"/>
      <color theme="2" tint="-9.9978637043366805E-2"/>
      <name val="Montserrat"/>
    </font>
    <font>
      <sz val="14"/>
      <color theme="1"/>
      <name val="Montserrat"/>
    </font>
    <font>
      <sz val="5"/>
      <color rgb="FFFFFFFF"/>
      <name val="Montserrat"/>
    </font>
    <font>
      <sz val="3"/>
      <color theme="1"/>
      <name val="Montserrat"/>
    </font>
    <font>
      <b/>
      <sz val="14"/>
      <color theme="1"/>
      <name val="Montserrat"/>
    </font>
    <font>
      <sz val="6"/>
      <color theme="1"/>
      <name val="Montserrat"/>
    </font>
    <font>
      <b/>
      <sz val="15"/>
      <color theme="1"/>
      <name val="Montserrat"/>
    </font>
    <font>
      <b/>
      <sz val="9"/>
      <color theme="1"/>
      <name val="Montserrat"/>
    </font>
    <font>
      <sz val="9"/>
      <color theme="1"/>
      <name val="Montserrat"/>
    </font>
    <font>
      <b/>
      <sz val="9"/>
      <color theme="2" tint="-9.9978637043366805E-2"/>
      <name val="Montserrat"/>
    </font>
    <font>
      <sz val="9"/>
      <color rgb="FFFFFFFF"/>
      <name val="Montserrat"/>
    </font>
    <font>
      <sz val="7"/>
      <color theme="1"/>
      <name val="Montserrat"/>
    </font>
    <font>
      <sz val="15"/>
      <color theme="1"/>
      <name val="Montserrat"/>
    </font>
    <font>
      <sz val="5"/>
      <color theme="1"/>
      <name val="Montserrat"/>
    </font>
    <font>
      <b/>
      <sz val="17"/>
      <color theme="1"/>
      <name val="Montserrat"/>
    </font>
    <font>
      <sz val="16"/>
      <color theme="1"/>
      <name val="Montserrat"/>
    </font>
    <font>
      <b/>
      <sz val="15"/>
      <color theme="2" tint="-9.9978637043366805E-2"/>
      <name val="Montserrat"/>
    </font>
    <font>
      <b/>
      <sz val="36"/>
      <color theme="1"/>
      <name val="Montserrat"/>
    </font>
    <font>
      <sz val="36"/>
      <color theme="1"/>
      <name val="Montserrat"/>
    </font>
    <font>
      <b/>
      <sz val="18"/>
      <color theme="2" tint="-9.9978637043366805E-2"/>
      <name val="Montserrat"/>
    </font>
    <font>
      <b/>
      <sz val="23"/>
      <color theme="1"/>
      <name val="Montserrat"/>
    </font>
    <font>
      <sz val="23"/>
      <color theme="1"/>
      <name val="Montserrat"/>
    </font>
    <font>
      <b/>
      <sz val="8"/>
      <color theme="1"/>
      <name val="Montserrat"/>
    </font>
    <font>
      <b/>
      <sz val="16"/>
      <color theme="1"/>
      <name val="Montserrat"/>
    </font>
    <font>
      <b/>
      <sz val="18"/>
      <color theme="1"/>
      <name val="Montserrat"/>
    </font>
    <font>
      <b/>
      <sz val="25"/>
      <color theme="1"/>
      <name val="Montserrat"/>
    </font>
    <font>
      <b/>
      <sz val="27"/>
      <color theme="1"/>
      <name val="Montserrat"/>
    </font>
    <font>
      <sz val="18"/>
      <color theme="1"/>
      <name val="Montserrat"/>
    </font>
    <font>
      <b/>
      <sz val="13"/>
      <color theme="2" tint="-9.9978637043366805E-2"/>
      <name val="Montserrat"/>
    </font>
    <font>
      <b/>
      <sz val="12"/>
      <name val="Montserrat"/>
    </font>
    <font>
      <b/>
      <sz val="10"/>
      <name val="Montserrat"/>
    </font>
    <font>
      <b/>
      <sz val="11"/>
      <name val="Montserrat"/>
    </font>
    <font>
      <sz val="10"/>
      <color theme="2" tint="-9.9978637043366805E-2"/>
      <name val="Montserrat"/>
    </font>
    <font>
      <b/>
      <sz val="18"/>
      <name val="Montserrat"/>
    </font>
    <font>
      <b/>
      <sz val="15"/>
      <name val="Montserrat"/>
    </font>
    <font>
      <b/>
      <sz val="14"/>
      <color theme="2" tint="-9.9978637043366805E-2"/>
      <name val="Montserrat"/>
    </font>
    <font>
      <sz val="11"/>
      <color theme="1"/>
      <name val="Calibri"/>
      <family val="2"/>
      <scheme val="minor"/>
    </font>
    <font>
      <b/>
      <sz val="22"/>
      <color theme="1"/>
      <name val="Montserrat"/>
      <family val="3"/>
    </font>
    <font>
      <b/>
      <sz val="16"/>
      <color theme="2" tint="-9.9978637043366805E-2"/>
      <name val="Montserrat"/>
      <family val="3"/>
    </font>
    <font>
      <b/>
      <sz val="12"/>
      <color theme="1"/>
      <name val="Montserrat"/>
      <family val="3"/>
    </font>
    <font>
      <sz val="12"/>
      <color theme="1"/>
      <name val="Montserrat"/>
      <family val="3"/>
    </font>
    <font>
      <sz val="9"/>
      <color theme="1"/>
      <name val="Montserrat"/>
      <family val="3"/>
    </font>
    <font>
      <sz val="10"/>
      <color theme="0"/>
      <name val="Arial"/>
      <family val="2"/>
    </font>
    <font>
      <b/>
      <sz val="12"/>
      <name val="Montserrat"/>
      <family val="3"/>
    </font>
    <font>
      <sz val="7"/>
      <color theme="1"/>
      <name val="Montserrat"/>
      <family val="3"/>
    </font>
    <font>
      <b/>
      <sz val="14"/>
      <name val="Montserrat"/>
      <family val="3"/>
    </font>
    <font>
      <sz val="10"/>
      <name val="Montserrat"/>
      <family val="3"/>
    </font>
    <font>
      <sz val="12"/>
      <name val="Montserrat"/>
      <family val="3"/>
    </font>
    <font>
      <sz val="10"/>
      <name val="CG Times (WN)"/>
    </font>
    <font>
      <b/>
      <sz val="16"/>
      <name val="Montserrat"/>
    </font>
    <font>
      <sz val="6"/>
      <color theme="0"/>
      <name val="Montserrat"/>
      <family val="3"/>
    </font>
    <font>
      <b/>
      <sz val="11"/>
      <color theme="1"/>
      <name val="Montserrat"/>
      <family val="3"/>
    </font>
    <font>
      <sz val="14"/>
      <name val="Montserrat"/>
    </font>
    <font>
      <b/>
      <sz val="14"/>
      <name val="Montserrat"/>
    </font>
    <font>
      <b/>
      <sz val="14"/>
      <color theme="2" tint="-9.9978637043366805E-2"/>
      <name val="Montserrat"/>
      <family val="3"/>
    </font>
    <font>
      <sz val="14"/>
      <name val="Montserrat"/>
      <family val="3"/>
    </font>
    <font>
      <sz val="18"/>
      <color theme="1"/>
      <name val="Montserrat"/>
      <family val="3"/>
    </font>
    <font>
      <i/>
      <sz val="12"/>
      <name val="Montserrat"/>
    </font>
    <font>
      <i/>
      <sz val="10"/>
      <name val="Montserrat"/>
    </font>
    <font>
      <b/>
      <sz val="10"/>
      <color rgb="FFFF0000"/>
      <name val="Montserrat"/>
      <family val="3"/>
    </font>
    <font>
      <b/>
      <sz val="12"/>
      <color rgb="FFFF0000"/>
      <name val="Montserrat"/>
      <family val="3"/>
    </font>
    <font>
      <sz val="10"/>
      <color theme="1" tint="4.9989318521683403E-2"/>
      <name val="Montserrat"/>
      <family val="3"/>
    </font>
    <font>
      <sz val="11"/>
      <color theme="1" tint="4.9989318521683403E-2"/>
      <name val="Montserrat"/>
      <family val="3"/>
    </font>
    <font>
      <sz val="5"/>
      <color theme="1" tint="4.9989318521683403E-2"/>
      <name val="Montserrat"/>
      <family val="3"/>
    </font>
    <font>
      <b/>
      <sz val="5"/>
      <color theme="0"/>
      <name val="Montserrat"/>
      <family val="3"/>
    </font>
    <font>
      <b/>
      <sz val="5"/>
      <color theme="1" tint="4.9989318521683403E-2"/>
      <name val="Montserrat"/>
      <family val="3"/>
    </font>
    <font>
      <sz val="11"/>
      <color theme="0"/>
      <name val="Montserrat"/>
      <family val="3"/>
    </font>
    <font>
      <sz val="12"/>
      <color theme="0"/>
      <name val="Montserrat"/>
      <family val="3"/>
    </font>
    <font>
      <sz val="6"/>
      <color theme="1"/>
      <name val="Montserrat"/>
      <family val="3"/>
    </font>
    <font>
      <sz val="10"/>
      <name val="Montserrat"/>
    </font>
    <font>
      <sz val="12"/>
      <name val="Montserrat"/>
    </font>
    <font>
      <b/>
      <sz val="15"/>
      <color theme="1"/>
      <name val="Montserrat"/>
      <family val="3"/>
    </font>
    <font>
      <sz val="8"/>
      <name val="Montserrat"/>
    </font>
    <font>
      <sz val="15"/>
      <color theme="1"/>
      <name val="Montserrat"/>
      <family val="3"/>
    </font>
    <font>
      <b/>
      <sz val="25"/>
      <color theme="1"/>
      <name val="Montserrat"/>
      <family val="3"/>
    </font>
    <font>
      <b/>
      <sz val="13"/>
      <name val="Montserrat"/>
    </font>
    <font>
      <b/>
      <sz val="16"/>
      <color theme="2" tint="-9.9978637043366805E-2"/>
      <name val="Montserrat"/>
    </font>
    <font>
      <sz val="11"/>
      <color theme="0"/>
      <name val="Montserrat"/>
    </font>
    <font>
      <b/>
      <sz val="200"/>
      <color theme="2" tint="-9.9978637043366805E-2"/>
      <name val="Montserrat"/>
    </font>
    <font>
      <b/>
      <sz val="200"/>
      <color theme="1"/>
      <name val="Montserrat"/>
    </font>
    <font>
      <sz val="36"/>
      <name val="Montserrat"/>
    </font>
    <font>
      <b/>
      <sz val="36"/>
      <name val="Montserrat"/>
    </font>
    <font>
      <b/>
      <sz val="50"/>
      <color theme="2" tint="-9.9978637043366805E-2"/>
      <name val="Montserrat"/>
      <family val="3"/>
    </font>
    <font>
      <b/>
      <sz val="48"/>
      <color rgb="FF996633"/>
      <name val="Montserrat"/>
    </font>
    <font>
      <b/>
      <sz val="36"/>
      <color theme="2" tint="-9.9978637043366805E-2"/>
      <name val="Montserrat"/>
    </font>
  </fonts>
  <fills count="9">
    <fill>
      <patternFill patternType="none"/>
    </fill>
    <fill>
      <patternFill patternType="gray125"/>
    </fill>
    <fill>
      <patternFill patternType="solid">
        <fgColor rgb="FF33660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336600"/>
        <bgColor rgb="FF000000"/>
      </patternFill>
    </fill>
    <fill>
      <patternFill patternType="solid">
        <fgColor theme="2" tint="-9.9978637043366805E-2"/>
        <bgColor rgb="FF000000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6" tint="0.59999389629810485"/>
        <bgColor indexed="64"/>
      </patternFill>
    </fill>
  </fills>
  <borders count="37">
    <border>
      <left/>
      <right/>
      <top/>
      <bottom/>
      <diagonal/>
    </border>
    <border>
      <left/>
      <right/>
      <top/>
      <bottom style="thick">
        <color theme="2" tint="-0.24994659260841701"/>
      </bottom>
      <diagonal/>
    </border>
    <border>
      <left/>
      <right style="thick">
        <color theme="2" tint="-0.24994659260841701"/>
      </right>
      <top/>
      <bottom style="thick">
        <color theme="2" tint="-0.2499465926084170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theme="0"/>
      </left>
      <right style="thin">
        <color auto="1"/>
      </right>
      <top style="thin">
        <color theme="0"/>
      </top>
      <bottom/>
      <diagonal/>
    </border>
    <border>
      <left style="thin">
        <color auto="1"/>
      </left>
      <right style="thin">
        <color auto="1"/>
      </right>
      <top style="thin">
        <color theme="0"/>
      </top>
      <bottom/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 style="thin">
        <color theme="0"/>
      </right>
      <top/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 style="thin">
        <color indexed="64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 style="thin">
        <color rgb="FF000000"/>
      </right>
      <top/>
      <bottom/>
      <diagonal/>
    </border>
    <border>
      <left/>
      <right/>
      <top/>
      <bottom style="thin">
        <color theme="2" tint="-0.24994659260841701"/>
      </bottom>
      <diagonal/>
    </border>
    <border>
      <left style="thin">
        <color auto="1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indexed="64"/>
      </right>
      <top/>
      <bottom style="thin">
        <color indexed="64"/>
      </bottom>
      <diagonal/>
    </border>
  </borders>
  <cellStyleXfs count="28">
    <xf numFmtId="0" fontId="0" fillId="0" borderId="0"/>
    <xf numFmtId="0" fontId="1" fillId="0" borderId="0"/>
    <xf numFmtId="0" fontId="2" fillId="0" borderId="0"/>
    <xf numFmtId="16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3" fillId="0" borderId="0"/>
    <xf numFmtId="0" fontId="4" fillId="0" borderId="0"/>
    <xf numFmtId="0" fontId="2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5" fillId="0" borderId="0"/>
    <xf numFmtId="0" fontId="80" fillId="0" borderId="0"/>
    <xf numFmtId="0" fontId="4" fillId="0" borderId="0"/>
    <xf numFmtId="0" fontId="80" fillId="0" borderId="0"/>
    <xf numFmtId="0" fontId="80" fillId="0" borderId="0"/>
    <xf numFmtId="0" fontId="80" fillId="0" borderId="0"/>
    <xf numFmtId="0" fontId="92" fillId="0" borderId="0"/>
    <xf numFmtId="0" fontId="1" fillId="0" borderId="0"/>
    <xf numFmtId="0" fontId="4" fillId="0" borderId="0"/>
  </cellStyleXfs>
  <cellXfs count="609">
    <xf numFmtId="0" fontId="0" fillId="0" borderId="0" xfId="0"/>
    <xf numFmtId="0" fontId="8" fillId="0" borderId="0" xfId="0" applyFont="1"/>
    <xf numFmtId="0" fontId="8" fillId="0" borderId="0" xfId="0" applyFont="1" applyAlignment="1">
      <alignment horizontal="right"/>
    </xf>
    <xf numFmtId="0" fontId="8" fillId="0" borderId="0" xfId="0" applyFont="1" applyAlignment="1">
      <alignment horizontal="right" vertical="center"/>
    </xf>
    <xf numFmtId="0" fontId="10" fillId="0" borderId="0" xfId="1" applyFont="1" applyAlignment="1">
      <alignment horizontal="right" vertical="center"/>
    </xf>
    <xf numFmtId="0" fontId="11" fillId="0" borderId="0" xfId="0" applyFont="1"/>
    <xf numFmtId="0" fontId="10" fillId="0" borderId="0" xfId="1" applyFont="1" applyAlignment="1">
      <alignment horizontal="justify" vertical="center"/>
    </xf>
    <xf numFmtId="0" fontId="12" fillId="0" borderId="0" xfId="0" applyFont="1"/>
    <xf numFmtId="0" fontId="9" fillId="0" borderId="0" xfId="1" applyFont="1" applyAlignment="1">
      <alignment horizontal="justify" vertical="center" shrinkToFit="1"/>
    </xf>
    <xf numFmtId="0" fontId="10" fillId="0" borderId="0" xfId="1" applyFont="1" applyAlignment="1">
      <alignment horizontal="justify" vertical="center" shrinkToFit="1"/>
    </xf>
    <xf numFmtId="0" fontId="12" fillId="0" borderId="0" xfId="0" applyFont="1" applyAlignment="1">
      <alignment horizontal="right" vertical="center"/>
    </xf>
    <xf numFmtId="0" fontId="12" fillId="0" borderId="0" xfId="0" applyFont="1" applyAlignment="1">
      <alignment horizontal="justify" vertical="center"/>
    </xf>
    <xf numFmtId="0" fontId="12" fillId="0" borderId="0" xfId="0" applyFont="1" applyAlignment="1">
      <alignment horizontal="justify" vertical="center" shrinkToFit="1"/>
    </xf>
    <xf numFmtId="49" fontId="10" fillId="0" borderId="0" xfId="1" applyNumberFormat="1" applyFont="1" applyAlignment="1">
      <alignment horizontal="justify" vertical="center"/>
    </xf>
    <xf numFmtId="0" fontId="9" fillId="0" borderId="0" xfId="1" applyFont="1" applyAlignment="1">
      <alignment horizontal="right" vertical="center"/>
    </xf>
    <xf numFmtId="0" fontId="13" fillId="0" borderId="0" xfId="0" applyFont="1" applyAlignment="1">
      <alignment horizontal="justify" vertical="center" shrinkToFit="1"/>
    </xf>
    <xf numFmtId="0" fontId="14" fillId="0" borderId="0" xfId="1" applyFont="1" applyAlignment="1">
      <alignment horizontal="justify" vertical="center" shrinkToFit="1"/>
    </xf>
    <xf numFmtId="0" fontId="14" fillId="0" borderId="0" xfId="1" applyFont="1" applyAlignment="1">
      <alignment horizontal="right" vertical="center"/>
    </xf>
    <xf numFmtId="0" fontId="14" fillId="0" borderId="0" xfId="1" applyFont="1" applyAlignment="1">
      <alignment horizontal="justify" vertical="center"/>
    </xf>
    <xf numFmtId="0" fontId="13" fillId="0" borderId="0" xfId="0" applyFont="1" applyAlignment="1">
      <alignment horizontal="right" vertical="center"/>
    </xf>
    <xf numFmtId="0" fontId="16" fillId="0" borderId="0" xfId="1" applyFont="1" applyAlignment="1">
      <alignment vertical="center" wrapText="1" shrinkToFit="1"/>
    </xf>
    <xf numFmtId="0" fontId="16" fillId="0" borderId="0" xfId="1" applyFont="1"/>
    <xf numFmtId="0" fontId="15" fillId="0" borderId="0" xfId="0" applyFont="1" applyAlignment="1">
      <alignment horizontal="right"/>
    </xf>
    <xf numFmtId="0" fontId="15" fillId="0" borderId="0" xfId="0" applyFont="1"/>
    <xf numFmtId="0" fontId="17" fillId="0" borderId="0" xfId="1" applyFont="1" applyAlignment="1">
      <alignment horizontal="right" vertical="center"/>
    </xf>
    <xf numFmtId="0" fontId="8" fillId="0" borderId="0" xfId="0" applyFont="1" applyAlignment="1">
      <alignment vertical="center"/>
    </xf>
    <xf numFmtId="3" fontId="13" fillId="0" borderId="0" xfId="0" applyNumberFormat="1" applyFont="1" applyAlignment="1">
      <alignment vertical="center"/>
    </xf>
    <xf numFmtId="3" fontId="15" fillId="0" borderId="0" xfId="0" applyNumberFormat="1" applyFont="1" applyAlignment="1">
      <alignment vertical="center"/>
    </xf>
    <xf numFmtId="3" fontId="13" fillId="0" borderId="0" xfId="0" applyNumberFormat="1" applyFont="1"/>
    <xf numFmtId="3" fontId="21" fillId="0" borderId="0" xfId="0" applyNumberFormat="1" applyFont="1" applyAlignment="1">
      <alignment vertical="center" wrapText="1" shrinkToFit="1"/>
    </xf>
    <xf numFmtId="3" fontId="20" fillId="0" borderId="0" xfId="0" applyNumberFormat="1" applyFont="1" applyAlignment="1">
      <alignment vertical="center" wrapText="1" shrinkToFit="1"/>
    </xf>
    <xf numFmtId="3" fontId="15" fillId="0" borderId="0" xfId="0" applyNumberFormat="1" applyFont="1" applyAlignment="1">
      <alignment horizontal="center" vertical="justify"/>
    </xf>
    <xf numFmtId="3" fontId="15" fillId="0" borderId="0" xfId="0" applyNumberFormat="1" applyFont="1"/>
    <xf numFmtId="3" fontId="18" fillId="0" borderId="0" xfId="0" applyNumberFormat="1" applyFont="1" applyAlignment="1">
      <alignment horizontal="center"/>
    </xf>
    <xf numFmtId="3" fontId="15" fillId="0" borderId="0" xfId="0" applyNumberFormat="1" applyFont="1" applyAlignment="1">
      <alignment horizontal="center"/>
    </xf>
    <xf numFmtId="3" fontId="13" fillId="0" borderId="0" xfId="0" applyNumberFormat="1" applyFont="1" applyAlignment="1">
      <alignment horizontal="center" vertical="center"/>
    </xf>
    <xf numFmtId="3" fontId="22" fillId="0" borderId="0" xfId="0" applyNumberFormat="1" applyFont="1" applyAlignment="1">
      <alignment vertical="center"/>
    </xf>
    <xf numFmtId="0" fontId="20" fillId="0" borderId="0" xfId="0" applyFont="1" applyAlignment="1">
      <alignment vertical="top"/>
    </xf>
    <xf numFmtId="0" fontId="8" fillId="0" borderId="0" xfId="0" applyFont="1" applyAlignment="1">
      <alignment horizontal="center" vertical="center"/>
    </xf>
    <xf numFmtId="3" fontId="15" fillId="0" borderId="0" xfId="0" applyNumberFormat="1" applyFont="1" applyAlignment="1">
      <alignment horizontal="center" vertical="center"/>
    </xf>
    <xf numFmtId="3" fontId="20" fillId="0" borderId="0" xfId="0" applyNumberFormat="1" applyFont="1" applyAlignment="1">
      <alignment vertical="center" wrapText="1"/>
    </xf>
    <xf numFmtId="0" fontId="15" fillId="0" borderId="0" xfId="0" applyFont="1" applyAlignment="1">
      <alignment vertical="center"/>
    </xf>
    <xf numFmtId="0" fontId="10" fillId="0" borderId="0" xfId="1" applyFont="1" applyAlignment="1">
      <alignment horizontal="left" vertical="center" wrapText="1"/>
    </xf>
    <xf numFmtId="0" fontId="10" fillId="0" borderId="0" xfId="1" applyFont="1" applyAlignment="1">
      <alignment horizontal="justify" vertical="center" wrapText="1" shrinkToFit="1"/>
    </xf>
    <xf numFmtId="0" fontId="10" fillId="0" borderId="0" xfId="1" applyFont="1" applyAlignment="1">
      <alignment horizontal="left" vertical="center" wrapText="1" shrinkToFit="1"/>
    </xf>
    <xf numFmtId="0" fontId="26" fillId="0" borderId="0" xfId="1" applyFont="1" applyAlignment="1">
      <alignment horizontal="justify" vertical="center"/>
    </xf>
    <xf numFmtId="0" fontId="26" fillId="0" borderId="0" xfId="1" applyFont="1" applyAlignment="1">
      <alignment horizontal="right" vertical="center"/>
    </xf>
    <xf numFmtId="0" fontId="27" fillId="0" borderId="0" xfId="0" applyFont="1"/>
    <xf numFmtId="0" fontId="29" fillId="0" borderId="0" xfId="0" applyFont="1"/>
    <xf numFmtId="0" fontId="6" fillId="0" borderId="0" xfId="0" applyFont="1" applyAlignment="1">
      <alignment vertical="center"/>
    </xf>
    <xf numFmtId="49" fontId="6" fillId="0" borderId="0" xfId="0" applyNumberFormat="1" applyFont="1" applyAlignment="1">
      <alignment vertical="center"/>
    </xf>
    <xf numFmtId="0" fontId="27" fillId="0" borderId="0" xfId="0" applyFont="1" applyAlignment="1">
      <alignment vertical="center"/>
    </xf>
    <xf numFmtId="0" fontId="27" fillId="0" borderId="0" xfId="0" applyFont="1" applyAlignment="1">
      <alignment horizontal="right" vertical="center"/>
    </xf>
    <xf numFmtId="0" fontId="32" fillId="0" borderId="0" xfId="0" applyFont="1"/>
    <xf numFmtId="0" fontId="33" fillId="0" borderId="0" xfId="0" applyFont="1"/>
    <xf numFmtId="0" fontId="32" fillId="0" borderId="0" xfId="0" applyFont="1" applyAlignment="1">
      <alignment vertical="center" wrapText="1"/>
    </xf>
    <xf numFmtId="0" fontId="33" fillId="0" borderId="0" xfId="0" applyFont="1" applyAlignment="1">
      <alignment vertical="center" wrapText="1"/>
    </xf>
    <xf numFmtId="0" fontId="37" fillId="0" borderId="0" xfId="0" applyFont="1" applyAlignment="1">
      <alignment vertical="center" wrapText="1"/>
    </xf>
    <xf numFmtId="0" fontId="38" fillId="0" borderId="3" xfId="0" applyFont="1" applyBorder="1" applyAlignment="1">
      <alignment horizontal="left" vertical="center" wrapText="1"/>
    </xf>
    <xf numFmtId="0" fontId="39" fillId="0" borderId="3" xfId="0" applyFont="1" applyBorder="1" applyAlignment="1">
      <alignment horizontal="right" vertical="center" wrapText="1"/>
    </xf>
    <xf numFmtId="0" fontId="40" fillId="0" borderId="3" xfId="0" applyFont="1" applyBorder="1" applyAlignment="1">
      <alignment horizontal="right" vertical="center" wrapText="1"/>
    </xf>
    <xf numFmtId="3" fontId="40" fillId="0" borderId="3" xfId="0" applyNumberFormat="1" applyFont="1" applyBorder="1" applyAlignment="1">
      <alignment horizontal="right" vertical="center" wrapText="1"/>
    </xf>
    <xf numFmtId="0" fontId="34" fillId="0" borderId="3" xfId="0" applyFont="1" applyBorder="1" applyAlignment="1">
      <alignment horizontal="right" vertical="center" wrapText="1"/>
    </xf>
    <xf numFmtId="3" fontId="34" fillId="0" borderId="3" xfId="0" applyNumberFormat="1" applyFont="1" applyBorder="1" applyAlignment="1">
      <alignment horizontal="right" vertical="center" wrapText="1"/>
    </xf>
    <xf numFmtId="0" fontId="43" fillId="2" borderId="8" xfId="0" applyFont="1" applyFill="1" applyBorder="1" applyAlignment="1">
      <alignment horizontal="center" vertical="center" wrapText="1"/>
    </xf>
    <xf numFmtId="0" fontId="38" fillId="0" borderId="0" xfId="0" applyFont="1" applyAlignment="1">
      <alignment horizontal="left" vertical="center" wrapText="1"/>
    </xf>
    <xf numFmtId="0" fontId="39" fillId="0" borderId="0" xfId="0" applyFont="1" applyAlignment="1">
      <alignment horizontal="right" vertical="center" wrapText="1"/>
    </xf>
    <xf numFmtId="0" fontId="40" fillId="0" borderId="0" xfId="0" applyFont="1" applyAlignment="1">
      <alignment horizontal="right" vertical="center" wrapText="1"/>
    </xf>
    <xf numFmtId="0" fontId="36" fillId="0" borderId="0" xfId="0" applyFont="1" applyAlignment="1">
      <alignment vertical="center" wrapText="1"/>
    </xf>
    <xf numFmtId="0" fontId="35" fillId="0" borderId="0" xfId="0" applyFont="1" applyAlignment="1">
      <alignment vertical="center" wrapText="1"/>
    </xf>
    <xf numFmtId="0" fontId="36" fillId="0" borderId="0" xfId="0" applyFont="1"/>
    <xf numFmtId="0" fontId="34" fillId="3" borderId="15" xfId="0" applyFont="1" applyFill="1" applyBorder="1" applyAlignment="1">
      <alignment horizontal="center" vertical="center" wrapText="1"/>
    </xf>
    <xf numFmtId="0" fontId="34" fillId="3" borderId="3" xfId="0" applyFont="1" applyFill="1" applyBorder="1" applyAlignment="1">
      <alignment horizontal="center" vertical="center" wrapText="1"/>
    </xf>
    <xf numFmtId="0" fontId="34" fillId="3" borderId="3" xfId="0" applyFont="1" applyFill="1" applyBorder="1" applyAlignment="1">
      <alignment horizontal="right" vertical="center" wrapText="1"/>
    </xf>
    <xf numFmtId="3" fontId="34" fillId="3" borderId="3" xfId="0" applyNumberFormat="1" applyFont="1" applyFill="1" applyBorder="1" applyAlignment="1">
      <alignment horizontal="right" vertical="center" wrapText="1"/>
    </xf>
    <xf numFmtId="0" fontId="45" fillId="0" borderId="0" xfId="0" applyFont="1"/>
    <xf numFmtId="0" fontId="45" fillId="0" borderId="0" xfId="0" applyFont="1" applyAlignment="1">
      <alignment horizontal="left" vertical="center"/>
    </xf>
    <xf numFmtId="0" fontId="46" fillId="0" borderId="0" xfId="0" applyFont="1" applyAlignment="1">
      <alignment vertical="center" wrapText="1"/>
    </xf>
    <xf numFmtId="3" fontId="46" fillId="0" borderId="0" xfId="0" applyNumberFormat="1" applyFont="1" applyAlignment="1">
      <alignment vertical="center" wrapText="1"/>
    </xf>
    <xf numFmtId="0" fontId="47" fillId="0" borderId="0" xfId="0" applyFont="1" applyAlignment="1">
      <alignment horizontal="left"/>
    </xf>
    <xf numFmtId="0" fontId="48" fillId="0" borderId="0" xfId="0" applyFont="1" applyAlignment="1">
      <alignment horizontal="right" vertical="center"/>
    </xf>
    <xf numFmtId="3" fontId="48" fillId="0" borderId="0" xfId="0" applyNumberFormat="1" applyFont="1" applyAlignment="1">
      <alignment horizontal="left" vertical="center"/>
    </xf>
    <xf numFmtId="0" fontId="49" fillId="0" borderId="0" xfId="0" applyFont="1"/>
    <xf numFmtId="0" fontId="51" fillId="0" borderId="0" xfId="0" applyFont="1" applyAlignment="1">
      <alignment vertical="center" wrapText="1"/>
    </xf>
    <xf numFmtId="0" fontId="35" fillId="0" borderId="3" xfId="0" applyFont="1" applyBorder="1" applyAlignment="1">
      <alignment vertical="center" wrapText="1"/>
    </xf>
    <xf numFmtId="0" fontId="33" fillId="0" borderId="3" xfId="0" applyFont="1" applyBorder="1" applyAlignment="1">
      <alignment horizontal="right" vertical="center" wrapText="1"/>
    </xf>
    <xf numFmtId="0" fontId="36" fillId="0" borderId="3" xfId="0" applyFont="1" applyBorder="1" applyAlignment="1">
      <alignment horizontal="right" vertical="center" wrapText="1"/>
    </xf>
    <xf numFmtId="0" fontId="33" fillId="0" borderId="0" xfId="0" applyFont="1" applyAlignment="1">
      <alignment horizontal="right" vertical="center" wrapText="1"/>
    </xf>
    <xf numFmtId="3" fontId="36" fillId="0" borderId="3" xfId="0" applyNumberFormat="1" applyFont="1" applyBorder="1" applyAlignment="1">
      <alignment horizontal="right" vertical="center" wrapText="1"/>
    </xf>
    <xf numFmtId="0" fontId="36" fillId="0" borderId="0" xfId="0" applyFont="1" applyAlignment="1">
      <alignment horizontal="right" vertical="center" wrapText="1"/>
    </xf>
    <xf numFmtId="0" fontId="52" fillId="0" borderId="0" xfId="0" applyFont="1" applyAlignment="1">
      <alignment horizontal="left"/>
    </xf>
    <xf numFmtId="0" fontId="50" fillId="0" borderId="0" xfId="0" applyFont="1" applyAlignment="1">
      <alignment horizontal="center" vertical="center" wrapText="1"/>
    </xf>
    <xf numFmtId="0" fontId="53" fillId="2" borderId="8" xfId="0" applyFont="1" applyFill="1" applyBorder="1" applyAlignment="1">
      <alignment horizontal="center" vertical="center" wrapText="1"/>
    </xf>
    <xf numFmtId="0" fontId="54" fillId="0" borderId="0" xfId="0" applyFont="1" applyAlignment="1">
      <alignment vertical="center" wrapText="1"/>
    </xf>
    <xf numFmtId="3" fontId="54" fillId="0" borderId="0" xfId="0" applyNumberFormat="1" applyFont="1" applyAlignment="1">
      <alignment vertical="center" wrapText="1"/>
    </xf>
    <xf numFmtId="0" fontId="55" fillId="0" borderId="0" xfId="0" applyFont="1" applyAlignment="1">
      <alignment horizontal="left"/>
    </xf>
    <xf numFmtId="0" fontId="55" fillId="0" borderId="0" xfId="0" applyFont="1" applyAlignment="1">
      <alignment horizontal="left" vertical="center"/>
    </xf>
    <xf numFmtId="0" fontId="56" fillId="0" borderId="0" xfId="0" applyFont="1"/>
    <xf numFmtId="0" fontId="50" fillId="0" borderId="0" xfId="0" applyFont="1"/>
    <xf numFmtId="0" fontId="50" fillId="0" borderId="0" xfId="0" applyFont="1" applyAlignment="1">
      <alignment horizontal="right" vertical="center"/>
    </xf>
    <xf numFmtId="3" fontId="50" fillId="0" borderId="0" xfId="0" applyNumberFormat="1" applyFont="1" applyAlignment="1">
      <alignment horizontal="left" vertical="center"/>
    </xf>
    <xf numFmtId="0" fontId="57" fillId="0" borderId="0" xfId="0" applyFont="1" applyAlignment="1">
      <alignment horizontal="left" vertical="center"/>
    </xf>
    <xf numFmtId="0" fontId="51" fillId="0" borderId="0" xfId="0" applyFont="1" applyAlignment="1">
      <alignment horizontal="center" vertical="center" wrapText="1"/>
    </xf>
    <xf numFmtId="0" fontId="36" fillId="0" borderId="3" xfId="0" applyFont="1" applyBorder="1" applyAlignment="1">
      <alignment horizontal="left" vertical="center" wrapText="1"/>
    </xf>
    <xf numFmtId="0" fontId="52" fillId="0" borderId="0" xfId="0" applyFont="1"/>
    <xf numFmtId="0" fontId="51" fillId="3" borderId="3" xfId="0" applyFont="1" applyFill="1" applyBorder="1" applyAlignment="1">
      <alignment horizontal="center" vertical="center" wrapText="1"/>
    </xf>
    <xf numFmtId="3" fontId="36" fillId="3" borderId="3" xfId="0" applyNumberFormat="1" applyFont="1" applyFill="1" applyBorder="1" applyAlignment="1">
      <alignment horizontal="right" vertical="center" wrapText="1"/>
    </xf>
    <xf numFmtId="0" fontId="36" fillId="3" borderId="3" xfId="0" applyFont="1" applyFill="1" applyBorder="1" applyAlignment="1">
      <alignment horizontal="right" vertical="center" wrapText="1"/>
    </xf>
    <xf numFmtId="0" fontId="32" fillId="0" borderId="20" xfId="0" applyFont="1" applyBorder="1" applyAlignment="1">
      <alignment vertical="center" wrapText="1"/>
    </xf>
    <xf numFmtId="0" fontId="36" fillId="0" borderId="5" xfId="0" applyFont="1" applyBorder="1" applyAlignment="1">
      <alignment vertical="center" wrapText="1"/>
    </xf>
    <xf numFmtId="0" fontId="51" fillId="0" borderId="5" xfId="0" applyFont="1" applyBorder="1" applyAlignment="1">
      <alignment vertical="center" wrapText="1"/>
    </xf>
    <xf numFmtId="0" fontId="36" fillId="0" borderId="14" xfId="0" applyFont="1" applyBorder="1" applyAlignment="1">
      <alignment vertical="center" wrapText="1"/>
    </xf>
    <xf numFmtId="0" fontId="33" fillId="0" borderId="14" xfId="0" applyFont="1" applyBorder="1" applyAlignment="1">
      <alignment vertical="center" wrapText="1"/>
    </xf>
    <xf numFmtId="0" fontId="32" fillId="0" borderId="3" xfId="0" applyFont="1" applyBorder="1" applyAlignment="1">
      <alignment horizontal="right" vertical="center" wrapText="1"/>
    </xf>
    <xf numFmtId="0" fontId="56" fillId="0" borderId="3" xfId="0" applyFont="1" applyBorder="1" applyAlignment="1">
      <alignment horizontal="right" vertical="center" wrapText="1"/>
    </xf>
    <xf numFmtId="0" fontId="56" fillId="0" borderId="20" xfId="0" applyFont="1" applyBorder="1" applyAlignment="1">
      <alignment vertical="center" wrapText="1"/>
    </xf>
    <xf numFmtId="0" fontId="56" fillId="0" borderId="0" xfId="0" applyFont="1" applyAlignment="1">
      <alignment vertical="center" wrapText="1"/>
    </xf>
    <xf numFmtId="0" fontId="56" fillId="0" borderId="20" xfId="0" applyFont="1" applyBorder="1" applyAlignment="1">
      <alignment horizontal="right" vertical="center" wrapText="1"/>
    </xf>
    <xf numFmtId="0" fontId="56" fillId="0" borderId="0" xfId="0" applyFont="1" applyAlignment="1">
      <alignment horizontal="right" vertical="center" wrapText="1"/>
    </xf>
    <xf numFmtId="0" fontId="39" fillId="0" borderId="14" xfId="0" applyFont="1" applyBorder="1" applyAlignment="1">
      <alignment vertical="center" wrapText="1"/>
    </xf>
    <xf numFmtId="0" fontId="56" fillId="0" borderId="23" xfId="0" applyFont="1" applyBorder="1" applyAlignment="1">
      <alignment vertical="center" wrapText="1"/>
    </xf>
    <xf numFmtId="0" fontId="56" fillId="0" borderId="23" xfId="0" applyFont="1" applyBorder="1" applyAlignment="1">
      <alignment horizontal="right" vertical="center" wrapText="1"/>
    </xf>
    <xf numFmtId="0" fontId="56" fillId="0" borderId="14" xfId="0" applyFont="1" applyBorder="1" applyAlignment="1">
      <alignment horizontal="center" vertical="center" wrapText="1"/>
    </xf>
    <xf numFmtId="0" fontId="56" fillId="0" borderId="14" xfId="0" applyFont="1" applyBorder="1" applyAlignment="1">
      <alignment horizontal="right" vertical="center" wrapText="1"/>
    </xf>
    <xf numFmtId="0" fontId="50" fillId="0" borderId="0" xfId="0" applyFont="1" applyAlignment="1">
      <alignment vertical="center" wrapText="1"/>
    </xf>
    <xf numFmtId="0" fontId="50" fillId="0" borderId="0" xfId="0" applyFont="1" applyAlignment="1">
      <alignment horizontal="right" vertical="center" wrapText="1"/>
    </xf>
    <xf numFmtId="0" fontId="32" fillId="0" borderId="14" xfId="0" applyFont="1" applyBorder="1" applyAlignment="1">
      <alignment vertical="center" wrapText="1"/>
    </xf>
    <xf numFmtId="0" fontId="59" fillId="0" borderId="0" xfId="0" applyFont="1" applyAlignment="1">
      <alignment horizontal="left"/>
    </xf>
    <xf numFmtId="0" fontId="60" fillId="2" borderId="8" xfId="0" applyFont="1" applyFill="1" applyBorder="1" applyAlignment="1">
      <alignment horizontal="center" vertical="center" wrapText="1"/>
    </xf>
    <xf numFmtId="0" fontId="62" fillId="0" borderId="0" xfId="0" applyFont="1"/>
    <xf numFmtId="0" fontId="45" fillId="0" borderId="0" xfId="0" applyFont="1" applyAlignment="1">
      <alignment vertical="center" wrapText="1"/>
    </xf>
    <xf numFmtId="0" fontId="45" fillId="0" borderId="3" xfId="0" applyFont="1" applyBorder="1" applyAlignment="1">
      <alignment horizontal="right" vertical="center" wrapText="1"/>
    </xf>
    <xf numFmtId="0" fontId="48" fillId="0" borderId="3" xfId="0" applyFont="1" applyBorder="1" applyAlignment="1">
      <alignment horizontal="right" vertical="center" wrapText="1"/>
    </xf>
    <xf numFmtId="0" fontId="48" fillId="0" borderId="0" xfId="0" applyFont="1" applyAlignment="1">
      <alignment vertical="center" wrapText="1"/>
    </xf>
    <xf numFmtId="0" fontId="39" fillId="0" borderId="0" xfId="0" applyFont="1" applyAlignment="1">
      <alignment vertical="center" wrapText="1"/>
    </xf>
    <xf numFmtId="0" fontId="39" fillId="0" borderId="0" xfId="0" applyFont="1" applyAlignment="1">
      <alignment vertical="center"/>
    </xf>
    <xf numFmtId="0" fontId="43" fillId="2" borderId="13" xfId="0" applyFont="1" applyFill="1" applyBorder="1" applyAlignment="1">
      <alignment horizontal="center" vertical="center" wrapText="1"/>
    </xf>
    <xf numFmtId="0" fontId="36" fillId="3" borderId="3" xfId="0" applyFont="1" applyFill="1" applyBorder="1" applyAlignment="1">
      <alignment horizontal="center" vertical="center" wrapText="1"/>
    </xf>
    <xf numFmtId="3" fontId="48" fillId="3" borderId="3" xfId="0" applyNumberFormat="1" applyFont="1" applyFill="1" applyBorder="1" applyAlignment="1">
      <alignment horizontal="right" vertical="center" wrapText="1"/>
    </xf>
    <xf numFmtId="0" fontId="48" fillId="3" borderId="3" xfId="0" applyFont="1" applyFill="1" applyBorder="1" applyAlignment="1">
      <alignment horizontal="right" vertical="center" wrapText="1"/>
    </xf>
    <xf numFmtId="0" fontId="36" fillId="0" borderId="0" xfId="0" applyFont="1" applyAlignment="1">
      <alignment horizontal="left" vertical="center" wrapText="1"/>
    </xf>
    <xf numFmtId="0" fontId="45" fillId="0" borderId="0" xfId="0" applyFont="1" applyAlignment="1">
      <alignment horizontal="right" vertical="center" wrapText="1"/>
    </xf>
    <xf numFmtId="0" fontId="48" fillId="0" borderId="0" xfId="0" applyFont="1" applyAlignment="1">
      <alignment horizontal="right" vertical="center" wrapText="1"/>
    </xf>
    <xf numFmtId="3" fontId="48" fillId="3" borderId="16" xfId="0" applyNumberFormat="1" applyFont="1" applyFill="1" applyBorder="1" applyAlignment="1">
      <alignment horizontal="right" vertical="center" wrapText="1"/>
    </xf>
    <xf numFmtId="3" fontId="48" fillId="3" borderId="15" xfId="0" applyNumberFormat="1" applyFont="1" applyFill="1" applyBorder="1" applyAlignment="1">
      <alignment horizontal="right" vertical="center" wrapText="1"/>
    </xf>
    <xf numFmtId="0" fontId="65" fillId="0" borderId="0" xfId="0" applyFont="1"/>
    <xf numFmtId="0" fontId="49" fillId="0" borderId="0" xfId="0" applyFont="1" applyAlignment="1">
      <alignment horizontal="left" vertical="center"/>
    </xf>
    <xf numFmtId="0" fontId="34" fillId="0" borderId="0" xfId="0" applyFont="1" applyAlignment="1">
      <alignment vertical="center" wrapText="1"/>
    </xf>
    <xf numFmtId="0" fontId="38" fillId="0" borderId="0" xfId="0" applyFont="1" applyAlignment="1">
      <alignment vertical="center" wrapText="1"/>
    </xf>
    <xf numFmtId="0" fontId="34" fillId="0" borderId="3" xfId="0" applyFont="1" applyBorder="1" applyAlignment="1">
      <alignment horizontal="left" vertical="center" wrapText="1"/>
    </xf>
    <xf numFmtId="0" fontId="38" fillId="0" borderId="3" xfId="0" applyFont="1" applyBorder="1" applyAlignment="1">
      <alignment horizontal="right" vertical="center" wrapText="1"/>
    </xf>
    <xf numFmtId="3" fontId="38" fillId="0" borderId="3" xfId="0" applyNumberFormat="1" applyFont="1" applyBorder="1" applyAlignment="1">
      <alignment horizontal="right" vertical="center" wrapText="1"/>
    </xf>
    <xf numFmtId="0" fontId="38" fillId="0" borderId="0" xfId="0" applyFont="1" applyAlignment="1">
      <alignment horizontal="right" vertical="center" wrapText="1"/>
    </xf>
    <xf numFmtId="3" fontId="34" fillId="0" borderId="0" xfId="0" applyNumberFormat="1" applyFont="1" applyAlignment="1">
      <alignment horizontal="right" vertical="center" wrapText="1"/>
    </xf>
    <xf numFmtId="0" fontId="44" fillId="2" borderId="8" xfId="0" applyFont="1" applyFill="1" applyBorder="1" applyAlignment="1">
      <alignment horizontal="center" vertical="center" wrapText="1"/>
    </xf>
    <xf numFmtId="0" fontId="34" fillId="0" borderId="0" xfId="0" applyFont="1" applyAlignment="1">
      <alignment horizontal="left" vertical="center" wrapText="1"/>
    </xf>
    <xf numFmtId="3" fontId="34" fillId="3" borderId="15" xfId="0" applyNumberFormat="1" applyFont="1" applyFill="1" applyBorder="1" applyAlignment="1">
      <alignment horizontal="right" vertical="center" wrapText="1"/>
    </xf>
    <xf numFmtId="0" fontId="34" fillId="3" borderId="16" xfId="0" applyFont="1" applyFill="1" applyBorder="1" applyAlignment="1">
      <alignment horizontal="right" vertical="center" wrapText="1"/>
    </xf>
    <xf numFmtId="0" fontId="34" fillId="3" borderId="17" xfId="0" applyFont="1" applyFill="1" applyBorder="1" applyAlignment="1">
      <alignment horizontal="right" vertical="center" wrapText="1"/>
    </xf>
    <xf numFmtId="0" fontId="34" fillId="3" borderId="18" xfId="0" applyFont="1" applyFill="1" applyBorder="1" applyAlignment="1">
      <alignment horizontal="right" vertical="center" wrapText="1"/>
    </xf>
    <xf numFmtId="0" fontId="34" fillId="0" borderId="0" xfId="0" applyFont="1" applyAlignment="1">
      <alignment horizontal="right" vertical="center" wrapText="1"/>
    </xf>
    <xf numFmtId="0" fontId="34" fillId="3" borderId="15" xfId="0" applyFont="1" applyFill="1" applyBorder="1" applyAlignment="1">
      <alignment horizontal="right" vertical="center" wrapText="1"/>
    </xf>
    <xf numFmtId="0" fontId="52" fillId="0" borderId="0" xfId="0" applyFont="1" applyAlignment="1">
      <alignment vertical="center"/>
    </xf>
    <xf numFmtId="1" fontId="34" fillId="3" borderId="3" xfId="0" applyNumberFormat="1" applyFont="1" applyFill="1" applyBorder="1" applyAlignment="1">
      <alignment horizontal="right" vertical="center" wrapText="1"/>
    </xf>
    <xf numFmtId="0" fontId="36" fillId="0" borderId="0" xfId="0" applyFont="1" applyAlignment="1">
      <alignment horizontal="center" vertical="center" wrapText="1"/>
    </xf>
    <xf numFmtId="0" fontId="33" fillId="0" borderId="3" xfId="0" applyFont="1" applyBorder="1" applyAlignment="1">
      <alignment horizontal="left" vertical="center" wrapText="1"/>
    </xf>
    <xf numFmtId="0" fontId="56" fillId="0" borderId="0" xfId="0" applyFont="1" applyAlignment="1">
      <alignment horizontal="left"/>
    </xf>
    <xf numFmtId="0" fontId="46" fillId="0" borderId="0" xfId="0" applyFont="1" applyAlignment="1">
      <alignment horizontal="center" vertical="center" wrapText="1"/>
    </xf>
    <xf numFmtId="0" fontId="46" fillId="0" borderId="0" xfId="0" applyFont="1" applyAlignment="1">
      <alignment horizontal="left" vertical="center" wrapText="1"/>
    </xf>
    <xf numFmtId="0" fontId="55" fillId="0" borderId="0" xfId="0" applyFont="1"/>
    <xf numFmtId="3" fontId="34" fillId="3" borderId="16" xfId="0" applyNumberFormat="1" applyFont="1" applyFill="1" applyBorder="1" applyAlignment="1">
      <alignment horizontal="right" vertical="center" wrapText="1"/>
    </xf>
    <xf numFmtId="3" fontId="34" fillId="3" borderId="17" xfId="0" applyNumberFormat="1" applyFont="1" applyFill="1" applyBorder="1" applyAlignment="1">
      <alignment horizontal="right" vertical="center" wrapText="1"/>
    </xf>
    <xf numFmtId="3" fontId="34" fillId="3" borderId="18" xfId="0" applyNumberFormat="1" applyFont="1" applyFill="1" applyBorder="1" applyAlignment="1">
      <alignment horizontal="right" vertical="center" wrapText="1"/>
    </xf>
    <xf numFmtId="0" fontId="68" fillId="0" borderId="0" xfId="0" applyFont="1" applyAlignment="1">
      <alignment vertical="center" wrapText="1"/>
    </xf>
    <xf numFmtId="0" fontId="48" fillId="0" borderId="3" xfId="0" applyFont="1" applyBorder="1" applyAlignment="1">
      <alignment horizontal="left" vertical="center" wrapText="1"/>
    </xf>
    <xf numFmtId="0" fontId="59" fillId="0" borderId="3" xfId="0" applyFont="1" applyBorder="1" applyAlignment="1">
      <alignment horizontal="right" vertical="center" wrapText="1"/>
    </xf>
    <xf numFmtId="0" fontId="67" fillId="0" borderId="3" xfId="0" applyFont="1" applyBorder="1" applyAlignment="1">
      <alignment horizontal="right" vertical="center" wrapText="1"/>
    </xf>
    <xf numFmtId="0" fontId="71" fillId="0" borderId="0" xfId="0" applyFont="1" applyAlignment="1">
      <alignment horizontal="left"/>
    </xf>
    <xf numFmtId="0" fontId="48" fillId="0" borderId="0" xfId="0" applyFont="1" applyAlignment="1">
      <alignment horizontal="left" vertical="center" wrapText="1"/>
    </xf>
    <xf numFmtId="0" fontId="32" fillId="0" borderId="0" xfId="0" applyFont="1" applyAlignment="1">
      <alignment horizontal="right" vertical="center" wrapText="1"/>
    </xf>
    <xf numFmtId="0" fontId="59" fillId="0" borderId="0" xfId="0" applyFont="1" applyAlignment="1">
      <alignment horizontal="right" vertical="center" wrapText="1"/>
    </xf>
    <xf numFmtId="0" fontId="67" fillId="0" borderId="0" xfId="0" applyFont="1" applyAlignment="1">
      <alignment horizontal="right" vertical="center" wrapText="1"/>
    </xf>
    <xf numFmtId="3" fontId="34" fillId="3" borderId="15" xfId="0" applyNumberFormat="1" applyFont="1" applyFill="1" applyBorder="1" applyAlignment="1">
      <alignment horizontal="center" vertical="center" wrapText="1"/>
    </xf>
    <xf numFmtId="0" fontId="40" fillId="0" borderId="0" xfId="0" applyFont="1" applyAlignment="1">
      <alignment vertical="center" wrapText="1"/>
    </xf>
    <xf numFmtId="0" fontId="33" fillId="0" borderId="0" xfId="0" applyFont="1" applyAlignment="1">
      <alignment vertical="center"/>
    </xf>
    <xf numFmtId="3" fontId="40" fillId="3" borderId="3" xfId="0" applyNumberFormat="1" applyFont="1" applyFill="1" applyBorder="1" applyAlignment="1">
      <alignment horizontal="right" vertical="center" wrapText="1"/>
    </xf>
    <xf numFmtId="0" fontId="40" fillId="3" borderId="3" xfId="0" applyFont="1" applyFill="1" applyBorder="1" applyAlignment="1">
      <alignment horizontal="right" vertical="center" wrapText="1"/>
    </xf>
    <xf numFmtId="0" fontId="40" fillId="3" borderId="3" xfId="0" applyFont="1" applyFill="1" applyBorder="1" applyAlignment="1">
      <alignment horizontal="center" vertical="center" wrapText="1"/>
    </xf>
    <xf numFmtId="0" fontId="36" fillId="0" borderId="5" xfId="0" applyFont="1" applyBorder="1" applyAlignment="1">
      <alignment horizontal="left" vertical="center" wrapText="1"/>
    </xf>
    <xf numFmtId="0" fontId="38" fillId="0" borderId="5" xfId="0" applyFont="1" applyBorder="1" applyAlignment="1">
      <alignment horizontal="right" vertical="center" wrapText="1"/>
    </xf>
    <xf numFmtId="0" fontId="59" fillId="0" borderId="20" xfId="0" applyFont="1" applyBorder="1" applyAlignment="1">
      <alignment horizontal="right" vertical="center" wrapText="1"/>
    </xf>
    <xf numFmtId="0" fontId="59" fillId="0" borderId="20" xfId="0" applyFont="1" applyBorder="1" applyAlignment="1">
      <alignment vertical="center" wrapText="1"/>
    </xf>
    <xf numFmtId="0" fontId="48" fillId="0" borderId="14" xfId="0" applyFont="1" applyBorder="1" applyAlignment="1">
      <alignment vertical="center" wrapText="1"/>
    </xf>
    <xf numFmtId="0" fontId="59" fillId="0" borderId="14" xfId="0" applyFont="1" applyBorder="1" applyAlignment="1">
      <alignment vertical="center" wrapText="1"/>
    </xf>
    <xf numFmtId="0" fontId="48" fillId="0" borderId="23" xfId="0" applyFont="1" applyBorder="1" applyAlignment="1">
      <alignment horizontal="left" vertical="center" wrapText="1"/>
    </xf>
    <xf numFmtId="0" fontId="59" fillId="0" borderId="23" xfId="0" applyFont="1" applyBorder="1" applyAlignment="1">
      <alignment horizontal="right" vertical="center" wrapText="1"/>
    </xf>
    <xf numFmtId="0" fontId="68" fillId="0" borderId="14" xfId="0" applyFont="1" applyBorder="1" applyAlignment="1">
      <alignment horizontal="center" vertical="center" wrapText="1"/>
    </xf>
    <xf numFmtId="0" fontId="68" fillId="0" borderId="14" xfId="0" applyFont="1" applyBorder="1" applyAlignment="1">
      <alignment horizontal="right" vertical="center" wrapText="1"/>
    </xf>
    <xf numFmtId="0" fontId="59" fillId="0" borderId="0" xfId="0" applyFont="1" applyAlignment="1">
      <alignment vertical="center" wrapText="1"/>
    </xf>
    <xf numFmtId="0" fontId="67" fillId="0" borderId="14" xfId="0" applyFont="1" applyBorder="1" applyAlignment="1">
      <alignment vertical="center" wrapText="1"/>
    </xf>
    <xf numFmtId="0" fontId="63" fillId="2" borderId="8" xfId="0" applyFont="1" applyFill="1" applyBorder="1" applyAlignment="1">
      <alignment horizontal="center" vertical="center" wrapText="1"/>
    </xf>
    <xf numFmtId="0" fontId="70" fillId="0" borderId="0" xfId="0" applyFont="1" applyAlignment="1">
      <alignment horizontal="center" vertical="center" wrapText="1"/>
    </xf>
    <xf numFmtId="0" fontId="74" fillId="3" borderId="18" xfId="0" applyFont="1" applyFill="1" applyBorder="1" applyAlignment="1">
      <alignment horizontal="center" vertical="center" wrapText="1"/>
    </xf>
    <xf numFmtId="0" fontId="75" fillId="3" borderId="18" xfId="0" applyFont="1" applyFill="1" applyBorder="1" applyAlignment="1">
      <alignment vertical="center" textRotation="255" wrapText="1"/>
    </xf>
    <xf numFmtId="0" fontId="42" fillId="2" borderId="15" xfId="0" applyFont="1" applyFill="1" applyBorder="1" applyAlignment="1">
      <alignment horizontal="center" vertical="center" wrapText="1"/>
    </xf>
    <xf numFmtId="3" fontId="72" fillId="2" borderId="16" xfId="0" applyNumberFormat="1" applyFont="1" applyFill="1" applyBorder="1" applyAlignment="1">
      <alignment horizontal="right" vertical="center" wrapText="1"/>
    </xf>
    <xf numFmtId="3" fontId="72" fillId="2" borderId="15" xfId="0" applyNumberFormat="1" applyFont="1" applyFill="1" applyBorder="1" applyAlignment="1">
      <alignment horizontal="right" vertical="center" wrapText="1"/>
    </xf>
    <xf numFmtId="0" fontId="42" fillId="2" borderId="3" xfId="0" applyFont="1" applyFill="1" applyBorder="1" applyAlignment="1">
      <alignment horizontal="center" vertical="center" wrapText="1"/>
    </xf>
    <xf numFmtId="3" fontId="42" fillId="2" borderId="3" xfId="0" applyNumberFormat="1" applyFont="1" applyFill="1" applyBorder="1" applyAlignment="1">
      <alignment horizontal="right" vertical="center" wrapText="1"/>
    </xf>
    <xf numFmtId="0" fontId="35" fillId="3" borderId="3" xfId="0" applyFont="1" applyFill="1" applyBorder="1" applyAlignment="1">
      <alignment horizontal="center" vertical="center" wrapText="1"/>
    </xf>
    <xf numFmtId="0" fontId="35" fillId="3" borderId="15" xfId="0" applyFont="1" applyFill="1" applyBorder="1" applyAlignment="1">
      <alignment horizontal="center" vertical="center" wrapText="1"/>
    </xf>
    <xf numFmtId="0" fontId="36" fillId="3" borderId="16" xfId="0" applyFont="1" applyFill="1" applyBorder="1" applyAlignment="1">
      <alignment horizontal="right" vertical="center" wrapText="1"/>
    </xf>
    <xf numFmtId="0" fontId="75" fillId="3" borderId="3" xfId="0" applyFont="1" applyFill="1" applyBorder="1" applyAlignment="1">
      <alignment horizontal="right" vertical="center" wrapText="1"/>
    </xf>
    <xf numFmtId="0" fontId="75" fillId="3" borderId="16" xfId="0" applyFont="1" applyFill="1" applyBorder="1" applyAlignment="1">
      <alignment horizontal="right" vertical="center" wrapText="1"/>
    </xf>
    <xf numFmtId="0" fontId="75" fillId="3" borderId="15" xfId="0" applyFont="1" applyFill="1" applyBorder="1" applyAlignment="1">
      <alignment horizontal="right" vertical="center" wrapText="1"/>
    </xf>
    <xf numFmtId="3" fontId="75" fillId="3" borderId="3" xfId="0" applyNumberFormat="1" applyFont="1" applyFill="1" applyBorder="1" applyAlignment="1">
      <alignment horizontal="right" vertical="center" wrapText="1"/>
    </xf>
    <xf numFmtId="166" fontId="33" fillId="0" borderId="3" xfId="0" applyNumberFormat="1" applyFont="1" applyBorder="1" applyAlignment="1">
      <alignment horizontal="right" vertical="center" wrapText="1"/>
    </xf>
    <xf numFmtId="0" fontId="75" fillId="0" borderId="3" xfId="0" applyFont="1" applyBorder="1" applyAlignment="1">
      <alignment horizontal="right" vertical="center" wrapText="1"/>
    </xf>
    <xf numFmtId="3" fontId="75" fillId="0" borderId="3" xfId="0" applyNumberFormat="1" applyFont="1" applyBorder="1" applyAlignment="1">
      <alignment horizontal="right" vertical="center" wrapText="1"/>
    </xf>
    <xf numFmtId="0" fontId="50" fillId="0" borderId="3" xfId="0" applyFont="1" applyBorder="1" applyAlignment="1">
      <alignment vertical="center" wrapText="1"/>
    </xf>
    <xf numFmtId="166" fontId="56" fillId="0" borderId="3" xfId="0" applyNumberFormat="1" applyFont="1" applyBorder="1" applyAlignment="1">
      <alignment horizontal="right" vertical="center" wrapText="1"/>
    </xf>
    <xf numFmtId="0" fontId="50" fillId="0" borderId="3" xfId="0" applyFont="1" applyBorder="1" applyAlignment="1">
      <alignment horizontal="right" vertical="center" wrapText="1"/>
    </xf>
    <xf numFmtId="3" fontId="50" fillId="0" borderId="3" xfId="0" applyNumberFormat="1" applyFont="1" applyBorder="1" applyAlignment="1">
      <alignment horizontal="right" vertical="center" wrapText="1"/>
    </xf>
    <xf numFmtId="0" fontId="78" fillId="3" borderId="18" xfId="0" applyFont="1" applyFill="1" applyBorder="1" applyAlignment="1">
      <alignment vertical="center" textRotation="255" wrapText="1"/>
    </xf>
    <xf numFmtId="3" fontId="60" fillId="2" borderId="8" xfId="0" applyNumberFormat="1" applyFont="1" applyFill="1" applyBorder="1" applyAlignment="1">
      <alignment horizontal="right" vertical="center" wrapText="1"/>
    </xf>
    <xf numFmtId="166" fontId="56" fillId="0" borderId="19" xfId="0" applyNumberFormat="1" applyFont="1" applyBorder="1" applyAlignment="1">
      <alignment horizontal="right" vertical="center" wrapText="1"/>
    </xf>
    <xf numFmtId="0" fontId="32" fillId="0" borderId="8" xfId="0" applyFont="1" applyBorder="1" applyAlignment="1">
      <alignment horizontal="right" vertical="center" wrapText="1"/>
    </xf>
    <xf numFmtId="0" fontId="32" fillId="0" borderId="8" xfId="0" applyFont="1" applyBorder="1" applyAlignment="1">
      <alignment vertical="center" wrapText="1"/>
    </xf>
    <xf numFmtId="0" fontId="33" fillId="0" borderId="8" xfId="0" applyFont="1" applyBorder="1"/>
    <xf numFmtId="0" fontId="50" fillId="0" borderId="19" xfId="0" applyFont="1" applyBorder="1" applyAlignment="1">
      <alignment horizontal="right" vertical="center" wrapText="1"/>
    </xf>
    <xf numFmtId="0" fontId="50" fillId="0" borderId="19" xfId="0" applyFont="1" applyBorder="1" applyAlignment="1">
      <alignment vertical="center" wrapText="1"/>
    </xf>
    <xf numFmtId="1" fontId="34" fillId="0" borderId="3" xfId="0" applyNumberFormat="1" applyFont="1" applyBorder="1" applyAlignment="1">
      <alignment horizontal="right" vertical="center" wrapText="1"/>
    </xf>
    <xf numFmtId="166" fontId="38" fillId="0" borderId="3" xfId="0" applyNumberFormat="1" applyFont="1" applyBorder="1" applyAlignment="1">
      <alignment horizontal="right" vertical="center" wrapText="1"/>
    </xf>
    <xf numFmtId="167" fontId="34" fillId="3" borderId="3" xfId="0" applyNumberFormat="1" applyFont="1" applyFill="1" applyBorder="1" applyAlignment="1">
      <alignment horizontal="right" vertical="center" wrapText="1"/>
    </xf>
    <xf numFmtId="0" fontId="75" fillId="3" borderId="3" xfId="0" applyFont="1" applyFill="1" applyBorder="1" applyAlignment="1">
      <alignment vertical="center" textRotation="255" wrapText="1"/>
    </xf>
    <xf numFmtId="0" fontId="44" fillId="2" borderId="3" xfId="0" applyFont="1" applyFill="1" applyBorder="1" applyAlignment="1">
      <alignment horizontal="left" vertical="center" wrapText="1"/>
    </xf>
    <xf numFmtId="0" fontId="23" fillId="0" borderId="0" xfId="20" applyFont="1"/>
    <xf numFmtId="0" fontId="8" fillId="0" borderId="0" xfId="20" applyFont="1"/>
    <xf numFmtId="0" fontId="81" fillId="0" borderId="0" xfId="20" applyFont="1" applyAlignment="1">
      <alignment horizontal="center" vertical="center" wrapText="1"/>
    </xf>
    <xf numFmtId="0" fontId="83" fillId="0" borderId="0" xfId="20" applyFont="1" applyAlignment="1">
      <alignment vertical="center" wrapText="1"/>
    </xf>
    <xf numFmtId="166" fontId="82" fillId="2" borderId="8" xfId="21" applyNumberFormat="1" applyFont="1" applyFill="1" applyBorder="1" applyAlignment="1" applyProtection="1">
      <alignment horizontal="center" vertical="center" textRotation="90" wrapText="1"/>
      <protection hidden="1"/>
    </xf>
    <xf numFmtId="0" fontId="84" fillId="0" borderId="0" xfId="20" applyFont="1" applyAlignment="1">
      <alignment vertical="center" wrapText="1"/>
    </xf>
    <xf numFmtId="0" fontId="18" fillId="0" borderId="3" xfId="20" applyFont="1" applyBorder="1" applyAlignment="1">
      <alignment horizontal="left" vertical="center" wrapText="1"/>
    </xf>
    <xf numFmtId="0" fontId="15" fillId="0" borderId="0" xfId="20" applyFont="1" applyAlignment="1">
      <alignment vertical="center" wrapText="1"/>
    </xf>
    <xf numFmtId="166" fontId="15" fillId="0" borderId="3" xfId="20" applyNumberFormat="1" applyFont="1" applyBorder="1" applyAlignment="1" applyProtection="1">
      <alignment horizontal="right" vertical="center" wrapText="1"/>
      <protection hidden="1"/>
    </xf>
    <xf numFmtId="3" fontId="15" fillId="0" borderId="20" xfId="20" applyNumberFormat="1" applyFont="1" applyBorder="1" applyAlignment="1" applyProtection="1">
      <alignment horizontal="right" vertical="center" wrapText="1"/>
      <protection hidden="1"/>
    </xf>
    <xf numFmtId="3" fontId="18" fillId="0" borderId="3" xfId="20" applyNumberFormat="1" applyFont="1" applyBorder="1" applyAlignment="1" applyProtection="1">
      <alignment horizontal="right" vertical="center" wrapText="1"/>
      <protection hidden="1"/>
    </xf>
    <xf numFmtId="0" fontId="15" fillId="0" borderId="0" xfId="20" applyFont="1" applyAlignment="1" applyProtection="1">
      <alignment vertical="center" wrapText="1"/>
      <protection hidden="1"/>
    </xf>
    <xf numFmtId="3" fontId="15" fillId="0" borderId="3" xfId="20" applyNumberFormat="1" applyFont="1" applyBorder="1" applyAlignment="1" applyProtection="1">
      <alignment horizontal="right" vertical="center" wrapText="1"/>
      <protection hidden="1"/>
    </xf>
    <xf numFmtId="166" fontId="15" fillId="0" borderId="5" xfId="20" applyNumberFormat="1" applyFont="1" applyBorder="1" applyAlignment="1" applyProtection="1">
      <alignment horizontal="right" vertical="center" wrapText="1"/>
      <protection hidden="1"/>
    </xf>
    <xf numFmtId="0" fontId="15" fillId="0" borderId="0" xfId="20" applyFont="1" applyProtection="1">
      <protection hidden="1"/>
    </xf>
    <xf numFmtId="3" fontId="15" fillId="0" borderId="0" xfId="20" applyNumberFormat="1" applyFont="1" applyProtection="1">
      <protection hidden="1"/>
    </xf>
    <xf numFmtId="0" fontId="18" fillId="3" borderId="3" xfId="20" applyFont="1" applyFill="1" applyBorder="1" applyAlignment="1">
      <alignment horizontal="center" vertical="center" wrapText="1"/>
    </xf>
    <xf numFmtId="3" fontId="18" fillId="3" borderId="3" xfId="20" applyNumberFormat="1" applyFont="1" applyFill="1" applyBorder="1" applyAlignment="1" applyProtection="1">
      <alignment horizontal="right" vertical="center" wrapText="1"/>
      <protection hidden="1"/>
    </xf>
    <xf numFmtId="0" fontId="18" fillId="0" borderId="0" xfId="20" applyFont="1" applyAlignment="1">
      <alignment vertical="center" wrapText="1"/>
    </xf>
    <xf numFmtId="0" fontId="18" fillId="0" borderId="0" xfId="20" applyFont="1" applyAlignment="1" applyProtection="1">
      <alignment vertical="center" wrapText="1"/>
      <protection hidden="1"/>
    </xf>
    <xf numFmtId="0" fontId="23" fillId="0" borderId="0" xfId="20" applyFont="1" applyAlignment="1">
      <alignment vertical="center" wrapText="1"/>
    </xf>
    <xf numFmtId="0" fontId="23" fillId="0" borderId="0" xfId="20" applyFont="1" applyAlignment="1">
      <alignment vertical="center"/>
    </xf>
    <xf numFmtId="0" fontId="85" fillId="0" borderId="0" xfId="20" applyFont="1" applyAlignment="1">
      <alignment vertical="center"/>
    </xf>
    <xf numFmtId="0" fontId="4" fillId="0" borderId="0" xfId="21"/>
    <xf numFmtId="0" fontId="86" fillId="0" borderId="0" xfId="21" applyFont="1"/>
    <xf numFmtId="0" fontId="87" fillId="0" borderId="0" xfId="21" applyFont="1" applyAlignment="1">
      <alignment horizontal="right"/>
    </xf>
    <xf numFmtId="3" fontId="87" fillId="0" borderId="0" xfId="21" applyNumberFormat="1" applyFont="1" applyAlignment="1">
      <alignment horizontal="left"/>
    </xf>
    <xf numFmtId="0" fontId="88" fillId="0" borderId="0" xfId="22" applyFont="1" applyAlignment="1">
      <alignment vertical="center"/>
    </xf>
    <xf numFmtId="0" fontId="89" fillId="0" borderId="0" xfId="21" applyFont="1" applyAlignment="1">
      <alignment horizontal="right" vertical="center"/>
    </xf>
    <xf numFmtId="3" fontId="89" fillId="0" borderId="0" xfId="21" applyNumberFormat="1" applyFont="1" applyAlignment="1">
      <alignment horizontal="left" vertical="center"/>
    </xf>
    <xf numFmtId="166" fontId="90" fillId="0" borderId="0" xfId="21" applyNumberFormat="1" applyFont="1" applyProtection="1">
      <protection locked="0"/>
    </xf>
    <xf numFmtId="166" fontId="90" fillId="0" borderId="0" xfId="21" applyNumberFormat="1" applyFont="1" applyAlignment="1" applyProtection="1">
      <alignment horizontal="center" vertical="center"/>
      <protection locked="0"/>
    </xf>
    <xf numFmtId="166" fontId="90" fillId="4" borderId="0" xfId="21" applyNumberFormat="1" applyFont="1" applyFill="1" applyProtection="1">
      <protection locked="0"/>
    </xf>
    <xf numFmtId="0" fontId="90" fillId="0" borderId="0" xfId="21" applyFont="1" applyProtection="1">
      <protection locked="0"/>
    </xf>
    <xf numFmtId="0" fontId="90" fillId="0" borderId="0" xfId="23" applyFont="1" applyProtection="1">
      <protection locked="0"/>
    </xf>
    <xf numFmtId="166" fontId="91" fillId="0" borderId="0" xfId="21" applyNumberFormat="1" applyFont="1" applyProtection="1">
      <protection locked="0"/>
    </xf>
    <xf numFmtId="166" fontId="91" fillId="0" borderId="0" xfId="21" applyNumberFormat="1" applyFont="1" applyAlignment="1" applyProtection="1">
      <alignment horizontal="center" vertical="center"/>
      <protection locked="0"/>
    </xf>
    <xf numFmtId="0" fontId="91" fillId="0" borderId="0" xfId="21" applyFont="1" applyProtection="1">
      <protection locked="0"/>
    </xf>
    <xf numFmtId="166" fontId="16" fillId="4" borderId="0" xfId="21" applyNumberFormat="1" applyFont="1" applyFill="1" applyProtection="1">
      <protection locked="0"/>
    </xf>
    <xf numFmtId="0" fontId="90" fillId="0" borderId="0" xfId="25" applyFont="1" applyProtection="1">
      <protection locked="0"/>
    </xf>
    <xf numFmtId="0" fontId="91" fillId="0" borderId="0" xfId="25" applyFont="1" applyProtection="1">
      <protection locked="0"/>
    </xf>
    <xf numFmtId="0" fontId="90" fillId="4" borderId="0" xfId="25" applyFont="1" applyFill="1" applyProtection="1">
      <protection hidden="1"/>
    </xf>
    <xf numFmtId="0" fontId="91" fillId="4" borderId="0" xfId="25" applyFont="1" applyFill="1" applyProtection="1">
      <protection hidden="1"/>
    </xf>
    <xf numFmtId="166" fontId="91" fillId="4" borderId="0" xfId="21" applyNumberFormat="1" applyFont="1" applyFill="1" applyProtection="1">
      <protection locked="0"/>
    </xf>
    <xf numFmtId="0" fontId="91" fillId="4" borderId="0" xfId="25" applyFont="1" applyFill="1" applyProtection="1">
      <protection locked="0"/>
    </xf>
    <xf numFmtId="0" fontId="90" fillId="4" borderId="0" xfId="25" applyFont="1" applyFill="1" applyProtection="1">
      <protection locked="0"/>
    </xf>
    <xf numFmtId="3" fontId="17" fillId="0" borderId="18" xfId="21" applyNumberFormat="1" applyFont="1" applyBorder="1" applyAlignment="1" applyProtection="1">
      <alignment horizontal="right" vertical="center"/>
      <protection hidden="1"/>
    </xf>
    <xf numFmtId="3" fontId="16" fillId="0" borderId="0" xfId="21" applyNumberFormat="1" applyFont="1" applyAlignment="1" applyProtection="1">
      <alignment horizontal="center" vertical="center"/>
      <protection hidden="1"/>
    </xf>
    <xf numFmtId="166" fontId="16" fillId="0" borderId="0" xfId="21" applyNumberFormat="1" applyFont="1" applyProtection="1">
      <protection locked="0"/>
    </xf>
    <xf numFmtId="0" fontId="15" fillId="0" borderId="0" xfId="24" applyFont="1" applyAlignment="1">
      <alignment vertical="center" wrapText="1"/>
    </xf>
    <xf numFmtId="3" fontId="16" fillId="4" borderId="28" xfId="21" applyNumberFormat="1" applyFont="1" applyFill="1" applyBorder="1" applyAlignment="1" applyProtection="1">
      <alignment horizontal="right" vertical="center"/>
      <protection hidden="1"/>
    </xf>
    <xf numFmtId="3" fontId="17" fillId="4" borderId="28" xfId="21" applyNumberFormat="1" applyFont="1" applyFill="1" applyBorder="1" applyAlignment="1" applyProtection="1">
      <alignment horizontal="right" vertical="center"/>
      <protection hidden="1"/>
    </xf>
    <xf numFmtId="3" fontId="16" fillId="4" borderId="0" xfId="21" applyNumberFormat="1" applyFont="1" applyFill="1" applyAlignment="1" applyProtection="1">
      <alignment horizontal="center" vertical="center"/>
      <protection hidden="1"/>
    </xf>
    <xf numFmtId="0" fontId="17" fillId="3" borderId="3" xfId="24" applyFont="1" applyFill="1" applyBorder="1" applyAlignment="1">
      <alignment horizontal="center" vertical="center" wrapText="1"/>
    </xf>
    <xf numFmtId="3" fontId="17" fillId="3" borderId="18" xfId="21" applyNumberFormat="1" applyFont="1" applyFill="1" applyBorder="1" applyAlignment="1" applyProtection="1">
      <alignment horizontal="right" vertical="center"/>
      <protection hidden="1"/>
    </xf>
    <xf numFmtId="3" fontId="93" fillId="3" borderId="18" xfId="21" applyNumberFormat="1" applyFont="1" applyFill="1" applyBorder="1" applyAlignment="1" applyProtection="1">
      <alignment horizontal="right" vertical="center"/>
      <protection hidden="1"/>
    </xf>
    <xf numFmtId="3" fontId="17" fillId="4" borderId="18" xfId="21" applyNumberFormat="1" applyFont="1" applyFill="1" applyBorder="1" applyAlignment="1" applyProtection="1">
      <alignment horizontal="right" vertical="center"/>
      <protection hidden="1"/>
    </xf>
    <xf numFmtId="0" fontId="18" fillId="3" borderId="3" xfId="24" applyFont="1" applyFill="1" applyBorder="1" applyAlignment="1">
      <alignment horizontal="center" vertical="center" wrapText="1"/>
    </xf>
    <xf numFmtId="3" fontId="17" fillId="0" borderId="28" xfId="21" applyNumberFormat="1" applyFont="1" applyBorder="1" applyAlignment="1" applyProtection="1">
      <alignment horizontal="right" vertical="center"/>
      <protection hidden="1"/>
    </xf>
    <xf numFmtId="166" fontId="16" fillId="0" borderId="0" xfId="21" applyNumberFormat="1" applyFont="1" applyAlignment="1" applyProtection="1">
      <alignment horizontal="center" vertical="center"/>
      <protection locked="0"/>
    </xf>
    <xf numFmtId="0" fontId="8" fillId="0" borderId="0" xfId="22" applyFont="1" applyAlignment="1">
      <alignment vertical="center"/>
    </xf>
    <xf numFmtId="0" fontId="94" fillId="0" borderId="0" xfId="22" applyFont="1" applyAlignment="1">
      <alignment vertical="center"/>
    </xf>
    <xf numFmtId="166" fontId="90" fillId="4" borderId="0" xfId="25" applyNumberFormat="1" applyFont="1" applyFill="1" applyProtection="1">
      <protection hidden="1"/>
    </xf>
    <xf numFmtId="166" fontId="91" fillId="4" borderId="0" xfId="25" applyNumberFormat="1" applyFont="1" applyFill="1" applyProtection="1">
      <protection hidden="1"/>
    </xf>
    <xf numFmtId="3" fontId="93" fillId="0" borderId="18" xfId="21" applyNumberFormat="1" applyFont="1" applyBorder="1" applyAlignment="1" applyProtection="1">
      <alignment horizontal="right" vertical="center"/>
      <protection hidden="1"/>
    </xf>
    <xf numFmtId="166" fontId="48" fillId="0" borderId="3" xfId="0" applyNumberFormat="1" applyFont="1" applyBorder="1" applyAlignment="1">
      <alignment horizontal="right" vertical="center" wrapText="1"/>
    </xf>
    <xf numFmtId="0" fontId="48" fillId="0" borderId="29" xfId="0" applyFont="1" applyBorder="1" applyAlignment="1">
      <alignment vertical="center" wrapText="1"/>
    </xf>
    <xf numFmtId="166" fontId="96" fillId="0" borderId="18" xfId="21" applyNumberFormat="1" applyFont="1" applyBorder="1" applyAlignment="1" applyProtection="1">
      <alignment horizontal="right" vertical="center"/>
      <protection hidden="1"/>
    </xf>
    <xf numFmtId="3" fontId="97" fillId="0" borderId="18" xfId="21" applyNumberFormat="1" applyFont="1" applyBorder="1" applyAlignment="1" applyProtection="1">
      <alignment horizontal="right" vertical="center"/>
      <protection hidden="1"/>
    </xf>
    <xf numFmtId="0" fontId="96" fillId="0" borderId="0" xfId="21" applyFont="1" applyAlignment="1" applyProtection="1">
      <alignment horizontal="right"/>
      <protection locked="0"/>
    </xf>
    <xf numFmtId="3" fontId="96" fillId="0" borderId="0" xfId="21" applyNumberFormat="1" applyFont="1" applyAlignment="1" applyProtection="1">
      <alignment horizontal="center" vertical="center"/>
      <protection hidden="1"/>
    </xf>
    <xf numFmtId="166" fontId="96" fillId="0" borderId="0" xfId="21" applyNumberFormat="1" applyFont="1" applyProtection="1">
      <protection locked="0"/>
    </xf>
    <xf numFmtId="3" fontId="97" fillId="0" borderId="18" xfId="21" applyNumberFormat="1" applyFont="1" applyBorder="1" applyAlignment="1" applyProtection="1">
      <alignment horizontal="right"/>
      <protection hidden="1"/>
    </xf>
    <xf numFmtId="0" fontId="34" fillId="0" borderId="3" xfId="24" applyFont="1" applyBorder="1" applyAlignment="1">
      <alignment horizontal="left" vertical="center" wrapText="1"/>
    </xf>
    <xf numFmtId="166" fontId="99" fillId="4" borderId="0" xfId="21" applyNumberFormat="1" applyFont="1" applyFill="1" applyProtection="1">
      <protection locked="0"/>
    </xf>
    <xf numFmtId="166" fontId="89" fillId="4" borderId="27" xfId="26" applyNumberFormat="1" applyFont="1" applyFill="1" applyBorder="1" applyAlignment="1" applyProtection="1">
      <alignment horizontal="center" vertical="center"/>
      <protection hidden="1"/>
    </xf>
    <xf numFmtId="166" fontId="89" fillId="4" borderId="27" xfId="25" applyNumberFormat="1" applyFont="1" applyFill="1" applyBorder="1" applyAlignment="1" applyProtection="1">
      <alignment horizontal="center" vertical="center"/>
      <protection hidden="1"/>
    </xf>
    <xf numFmtId="3" fontId="93" fillId="4" borderId="18" xfId="21" applyNumberFormat="1" applyFont="1" applyFill="1" applyBorder="1" applyAlignment="1" applyProtection="1">
      <alignment horizontal="right" vertical="center"/>
      <protection hidden="1"/>
    </xf>
    <xf numFmtId="0" fontId="8" fillId="0" borderId="0" xfId="22" applyFont="1"/>
    <xf numFmtId="0" fontId="81" fillId="0" borderId="0" xfId="22" applyFont="1" applyAlignment="1">
      <alignment horizontal="center" vertical="center" wrapText="1"/>
    </xf>
    <xf numFmtId="0" fontId="100" fillId="0" borderId="0" xfId="22" applyFont="1"/>
    <xf numFmtId="0" fontId="83" fillId="0" borderId="0" xfId="22" applyFont="1" applyAlignment="1">
      <alignment vertical="center" wrapText="1"/>
    </xf>
    <xf numFmtId="0" fontId="84" fillId="0" borderId="0" xfId="22" applyFont="1" applyAlignment="1">
      <alignment vertical="center" wrapText="1"/>
    </xf>
    <xf numFmtId="0" fontId="23" fillId="0" borderId="0" xfId="22" applyFont="1" applyAlignment="1">
      <alignment vertical="center" wrapText="1"/>
    </xf>
    <xf numFmtId="166" fontId="15" fillId="0" borderId="3" xfId="22" applyNumberFormat="1" applyFont="1" applyBorder="1" applyAlignment="1" applyProtection="1">
      <alignment horizontal="right" vertical="center" wrapText="1"/>
      <protection hidden="1"/>
    </xf>
    <xf numFmtId="0" fontId="15" fillId="0" borderId="0" xfId="22" applyFont="1" applyAlignment="1" applyProtection="1">
      <alignment vertical="center" wrapText="1"/>
      <protection hidden="1"/>
    </xf>
    <xf numFmtId="166" fontId="15" fillId="0" borderId="5" xfId="22" applyNumberFormat="1" applyFont="1" applyBorder="1" applyAlignment="1" applyProtection="1">
      <alignment horizontal="right" vertical="center" wrapText="1"/>
      <protection hidden="1"/>
    </xf>
    <xf numFmtId="166" fontId="15" fillId="0" borderId="6" xfId="22" applyNumberFormat="1" applyFont="1" applyBorder="1" applyAlignment="1" applyProtection="1">
      <alignment horizontal="right" vertical="center" wrapText="1"/>
      <protection hidden="1"/>
    </xf>
    <xf numFmtId="0" fontId="15" fillId="0" borderId="0" xfId="22" applyFont="1" applyProtection="1">
      <protection hidden="1"/>
    </xf>
    <xf numFmtId="3" fontId="15" fillId="0" borderId="0" xfId="22" applyNumberFormat="1" applyFont="1" applyProtection="1">
      <protection hidden="1"/>
    </xf>
    <xf numFmtId="0" fontId="18" fillId="3" borderId="3" xfId="22" applyFont="1" applyFill="1" applyBorder="1" applyAlignment="1">
      <alignment horizontal="center" vertical="center" wrapText="1"/>
    </xf>
    <xf numFmtId="3" fontId="18" fillId="3" borderId="3" xfId="22" applyNumberFormat="1" applyFont="1" applyFill="1" applyBorder="1" applyAlignment="1" applyProtection="1">
      <alignment horizontal="right" vertical="center" wrapText="1"/>
      <protection hidden="1"/>
    </xf>
    <xf numFmtId="0" fontId="15" fillId="0" borderId="0" xfId="22" applyFont="1" applyAlignment="1">
      <alignment vertical="center" wrapText="1"/>
    </xf>
    <xf numFmtId="0" fontId="39" fillId="0" borderId="0" xfId="22" applyFont="1"/>
    <xf numFmtId="0" fontId="39" fillId="0" borderId="0" xfId="22" applyFont="1" applyAlignment="1">
      <alignment vertical="center"/>
    </xf>
    <xf numFmtId="166" fontId="101" fillId="0" borderId="0" xfId="21" applyNumberFormat="1" applyFont="1" applyProtection="1">
      <protection locked="0"/>
    </xf>
    <xf numFmtId="166" fontId="101" fillId="0" borderId="0" xfId="21" applyNumberFormat="1" applyFont="1" applyAlignment="1" applyProtection="1">
      <alignment horizontal="center" vertical="center"/>
      <protection locked="0"/>
    </xf>
    <xf numFmtId="0" fontId="101" fillId="0" borderId="0" xfId="21" applyFont="1" applyProtection="1">
      <protection locked="0"/>
    </xf>
    <xf numFmtId="0" fontId="102" fillId="0" borderId="0" xfId="21" applyFont="1" applyProtection="1">
      <protection locked="0"/>
    </xf>
    <xf numFmtId="0" fontId="99" fillId="0" borderId="0" xfId="25" applyFont="1" applyProtection="1">
      <protection locked="0"/>
    </xf>
    <xf numFmtId="0" fontId="99" fillId="0" borderId="0" xfId="21" applyFont="1" applyProtection="1">
      <protection locked="0"/>
    </xf>
    <xf numFmtId="166" fontId="98" fillId="5" borderId="8" xfId="25" applyNumberFormat="1" applyFont="1" applyFill="1" applyBorder="1" applyAlignment="1" applyProtection="1">
      <alignment horizontal="center" vertical="center"/>
      <protection hidden="1"/>
    </xf>
    <xf numFmtId="166" fontId="17" fillId="4" borderId="18" xfId="21" applyNumberFormat="1" applyFont="1" applyFill="1" applyBorder="1" applyAlignment="1" applyProtection="1">
      <alignment vertical="center" wrapText="1"/>
      <protection hidden="1"/>
    </xf>
    <xf numFmtId="166" fontId="16" fillId="4" borderId="18" xfId="21" applyNumberFormat="1" applyFont="1" applyFill="1" applyBorder="1" applyAlignment="1" applyProtection="1">
      <alignment horizontal="right" vertical="center"/>
      <protection hidden="1"/>
    </xf>
    <xf numFmtId="0" fontId="16" fillId="4" borderId="0" xfId="21" applyFont="1" applyFill="1" applyAlignment="1" applyProtection="1">
      <alignment horizontal="right"/>
      <protection locked="0"/>
    </xf>
    <xf numFmtId="0" fontId="16" fillId="0" borderId="0" xfId="21" applyFont="1" applyProtection="1">
      <protection locked="0"/>
    </xf>
    <xf numFmtId="166" fontId="99" fillId="4" borderId="0" xfId="21" applyNumberFormat="1" applyFont="1" applyFill="1" applyAlignment="1" applyProtection="1">
      <alignment vertical="center" wrapText="1"/>
      <protection hidden="1"/>
    </xf>
    <xf numFmtId="0" fontId="99" fillId="4" borderId="0" xfId="21" applyFont="1" applyFill="1" applyAlignment="1" applyProtection="1">
      <alignment horizontal="center" vertical="center"/>
      <protection hidden="1"/>
    </xf>
    <xf numFmtId="0" fontId="99" fillId="4" borderId="0" xfId="21" applyFont="1" applyFill="1" applyAlignment="1" applyProtection="1">
      <alignment vertical="center"/>
      <protection hidden="1"/>
    </xf>
    <xf numFmtId="0" fontId="99" fillId="4" borderId="0" xfId="21" applyFont="1" applyFill="1" applyProtection="1">
      <protection locked="0"/>
    </xf>
    <xf numFmtId="0" fontId="89" fillId="4" borderId="18" xfId="21" applyFont="1" applyFill="1" applyBorder="1" applyAlignment="1" applyProtection="1">
      <alignment horizontal="right" vertical="center"/>
      <protection hidden="1"/>
    </xf>
    <xf numFmtId="166" fontId="17" fillId="3" borderId="18" xfId="21" applyNumberFormat="1" applyFont="1" applyFill="1" applyBorder="1" applyAlignment="1" applyProtection="1">
      <alignment horizontal="right" vertical="center" wrapText="1"/>
      <protection hidden="1"/>
    </xf>
    <xf numFmtId="3" fontId="17" fillId="6" borderId="18" xfId="21" applyNumberFormat="1" applyFont="1" applyFill="1" applyBorder="1" applyAlignment="1" applyProtection="1">
      <alignment horizontal="right" vertical="center"/>
      <protection hidden="1"/>
    </xf>
    <xf numFmtId="3" fontId="16" fillId="4" borderId="0" xfId="21" applyNumberFormat="1" applyFont="1" applyFill="1" applyProtection="1">
      <protection locked="0"/>
    </xf>
    <xf numFmtId="3" fontId="17" fillId="4" borderId="0" xfId="21" applyNumberFormat="1" applyFont="1" applyFill="1" applyAlignment="1" applyProtection="1">
      <alignment horizontal="right" vertical="center"/>
      <protection hidden="1"/>
    </xf>
    <xf numFmtId="0" fontId="16" fillId="4" borderId="0" xfId="21" applyFont="1" applyFill="1" applyProtection="1">
      <protection locked="0"/>
    </xf>
    <xf numFmtId="166" fontId="90" fillId="0" borderId="0" xfId="21" applyNumberFormat="1" applyFont="1" applyProtection="1">
      <protection hidden="1"/>
    </xf>
    <xf numFmtId="166" fontId="103" fillId="0" borderId="0" xfId="21" applyNumberFormat="1" applyFont="1" applyProtection="1">
      <protection hidden="1"/>
    </xf>
    <xf numFmtId="166" fontId="104" fillId="0" borderId="0" xfId="21" applyNumberFormat="1" applyFont="1" applyProtection="1">
      <protection hidden="1"/>
    </xf>
    <xf numFmtId="0" fontId="85" fillId="0" borderId="0" xfId="22" applyFont="1" applyAlignment="1">
      <alignment vertical="center"/>
    </xf>
    <xf numFmtId="0" fontId="23" fillId="0" borderId="0" xfId="22" applyFont="1" applyAlignment="1">
      <alignment vertical="center"/>
    </xf>
    <xf numFmtId="0" fontId="23" fillId="0" borderId="0" xfId="22" applyFont="1" applyProtection="1">
      <protection hidden="1"/>
    </xf>
    <xf numFmtId="0" fontId="8" fillId="0" borderId="0" xfId="22" applyFont="1" applyProtection="1">
      <protection hidden="1"/>
    </xf>
    <xf numFmtId="0" fontId="81" fillId="0" borderId="0" xfId="22" applyFont="1" applyAlignment="1">
      <alignment vertical="center" wrapText="1"/>
    </xf>
    <xf numFmtId="0" fontId="105" fillId="0" borderId="0" xfId="22" applyFont="1" applyAlignment="1" applyProtection="1">
      <alignment vertical="center" wrapText="1"/>
      <protection hidden="1"/>
    </xf>
    <xf numFmtId="0" fontId="106" fillId="0" borderId="0" xfId="22" applyFont="1" applyProtection="1">
      <protection hidden="1"/>
    </xf>
    <xf numFmtId="0" fontId="107" fillId="0" borderId="0" xfId="22" applyFont="1" applyAlignment="1" applyProtection="1">
      <alignment vertical="center" wrapText="1"/>
      <protection hidden="1"/>
    </xf>
    <xf numFmtId="0" fontId="84" fillId="0" borderId="0" xfId="22" applyFont="1" applyProtection="1">
      <protection hidden="1"/>
    </xf>
    <xf numFmtId="0" fontId="84" fillId="0" borderId="0" xfId="22" applyFont="1"/>
    <xf numFmtId="166" fontId="108" fillId="0" borderId="0" xfId="21" applyNumberFormat="1" applyFont="1" applyAlignment="1" applyProtection="1">
      <alignment vertical="center" wrapText="1"/>
      <protection hidden="1"/>
    </xf>
    <xf numFmtId="3" fontId="108" fillId="0" borderId="0" xfId="21" applyNumberFormat="1" applyFont="1" applyAlignment="1" applyProtection="1">
      <alignment horizontal="right" vertical="center"/>
      <protection hidden="1"/>
    </xf>
    <xf numFmtId="166" fontId="109" fillId="0" borderId="0" xfId="21" applyNumberFormat="1" applyFont="1" applyAlignment="1" applyProtection="1">
      <alignment vertical="center" wrapText="1"/>
      <protection hidden="1"/>
    </xf>
    <xf numFmtId="3" fontId="109" fillId="0" borderId="0" xfId="21" applyNumberFormat="1" applyFont="1" applyAlignment="1" applyProtection="1">
      <alignment horizontal="right" vertical="center"/>
      <protection hidden="1"/>
    </xf>
    <xf numFmtId="0" fontId="107" fillId="0" borderId="0" xfId="22" applyFont="1" applyProtection="1">
      <protection hidden="1"/>
    </xf>
    <xf numFmtId="3" fontId="107" fillId="0" borderId="0" xfId="22" applyNumberFormat="1" applyFont="1" applyProtection="1">
      <protection hidden="1"/>
    </xf>
    <xf numFmtId="0" fontId="110" fillId="0" borderId="0" xfId="22" applyFont="1" applyProtection="1">
      <protection hidden="1"/>
    </xf>
    <xf numFmtId="0" fontId="111" fillId="0" borderId="0" xfId="22" applyFont="1" applyProtection="1">
      <protection hidden="1"/>
    </xf>
    <xf numFmtId="0" fontId="83" fillId="0" borderId="0" xfId="22" applyFont="1" applyAlignment="1" applyProtection="1">
      <alignment horizontal="right" vertical="center"/>
      <protection hidden="1"/>
    </xf>
    <xf numFmtId="3" fontId="83" fillId="0" borderId="0" xfId="22" applyNumberFormat="1" applyFont="1" applyAlignment="1" applyProtection="1">
      <alignment horizontal="left" vertical="center"/>
      <protection hidden="1"/>
    </xf>
    <xf numFmtId="0" fontId="112" fillId="0" borderId="0" xfId="22" applyFont="1" applyAlignment="1" applyProtection="1">
      <alignment horizontal="left" vertical="center"/>
      <protection hidden="1"/>
    </xf>
    <xf numFmtId="0" fontId="112" fillId="0" borderId="0" xfId="22" applyFont="1" applyAlignment="1" applyProtection="1">
      <alignment vertical="center"/>
      <protection hidden="1"/>
    </xf>
    <xf numFmtId="0" fontId="32" fillId="0" borderId="0" xfId="27" applyFont="1"/>
    <xf numFmtId="0" fontId="33" fillId="0" borderId="0" xfId="27" applyFont="1"/>
    <xf numFmtId="0" fontId="32" fillId="0" borderId="0" xfId="27" applyFont="1" applyAlignment="1">
      <alignment vertical="center" wrapText="1"/>
    </xf>
    <xf numFmtId="0" fontId="53" fillId="2" borderId="10" xfId="27" applyFont="1" applyFill="1" applyBorder="1" applyAlignment="1">
      <alignment horizontal="center" vertical="center" wrapText="1"/>
    </xf>
    <xf numFmtId="0" fontId="51" fillId="0" borderId="0" xfId="27" applyFont="1" applyAlignment="1">
      <alignment vertical="center" wrapText="1"/>
    </xf>
    <xf numFmtId="0" fontId="53" fillId="2" borderId="8" xfId="27" applyFont="1" applyFill="1" applyBorder="1" applyAlignment="1">
      <alignment horizontal="center" vertical="center" wrapText="1"/>
    </xf>
    <xf numFmtId="0" fontId="35" fillId="0" borderId="3" xfId="27" applyFont="1" applyBorder="1" applyAlignment="1">
      <alignment vertical="center" wrapText="1"/>
    </xf>
    <xf numFmtId="0" fontId="33" fillId="0" borderId="0" xfId="27" applyFont="1" applyAlignment="1">
      <alignment vertical="center" wrapText="1"/>
    </xf>
    <xf numFmtId="166" fontId="33" fillId="0" borderId="3" xfId="27" applyNumberFormat="1" applyFont="1" applyBorder="1" applyAlignment="1" applyProtection="1">
      <alignment horizontal="right" vertical="center" wrapText="1"/>
      <protection hidden="1"/>
    </xf>
    <xf numFmtId="3" fontId="36" fillId="0" borderId="3" xfId="27" applyNumberFormat="1" applyFont="1" applyBorder="1" applyAlignment="1" applyProtection="1">
      <alignment horizontal="right" vertical="center" wrapText="1"/>
      <protection hidden="1"/>
    </xf>
    <xf numFmtId="1" fontId="36" fillId="0" borderId="3" xfId="27" applyNumberFormat="1" applyFont="1" applyBorder="1" applyAlignment="1" applyProtection="1">
      <alignment horizontal="right" vertical="center" wrapText="1"/>
      <protection hidden="1"/>
    </xf>
    <xf numFmtId="0" fontId="33" fillId="0" borderId="0" xfId="27" applyFont="1" applyAlignment="1" applyProtection="1">
      <alignment vertical="center" wrapText="1"/>
      <protection hidden="1"/>
    </xf>
    <xf numFmtId="0" fontId="33" fillId="0" borderId="0" xfId="27" applyFont="1" applyAlignment="1" applyProtection="1">
      <alignment horizontal="right" vertical="center" wrapText="1"/>
      <protection hidden="1"/>
    </xf>
    <xf numFmtId="3" fontId="32" fillId="0" borderId="0" xfId="27" applyNumberFormat="1" applyFont="1" applyAlignment="1" applyProtection="1">
      <alignment vertical="center" wrapText="1"/>
      <protection hidden="1"/>
    </xf>
    <xf numFmtId="1" fontId="32" fillId="0" borderId="0" xfId="27" applyNumberFormat="1" applyFont="1" applyAlignment="1" applyProtection="1">
      <alignment vertical="center" wrapText="1"/>
      <protection hidden="1"/>
    </xf>
    <xf numFmtId="0" fontId="32" fillId="0" borderId="0" xfId="27" applyFont="1" applyAlignment="1" applyProtection="1">
      <alignment vertical="center" wrapText="1"/>
      <protection hidden="1"/>
    </xf>
    <xf numFmtId="0" fontId="35" fillId="3" borderId="18" xfId="27" applyFont="1" applyFill="1" applyBorder="1" applyAlignment="1">
      <alignment horizontal="center" vertical="center" wrapText="1"/>
    </xf>
    <xf numFmtId="0" fontId="33" fillId="0" borderId="0" xfId="27" applyFont="1" applyAlignment="1">
      <alignment horizontal="right" vertical="center" wrapText="1"/>
    </xf>
    <xf numFmtId="3" fontId="36" fillId="3" borderId="18" xfId="27" applyNumberFormat="1" applyFont="1" applyFill="1" applyBorder="1" applyAlignment="1" applyProtection="1">
      <alignment horizontal="right" vertical="center" wrapText="1"/>
      <protection hidden="1"/>
    </xf>
    <xf numFmtId="1" fontId="36" fillId="3" borderId="18" xfId="27" applyNumberFormat="1" applyFont="1" applyFill="1" applyBorder="1" applyAlignment="1" applyProtection="1">
      <alignment horizontal="right" vertical="center" wrapText="1"/>
      <protection hidden="1"/>
    </xf>
    <xf numFmtId="0" fontId="35" fillId="0" borderId="0" xfId="27" applyFont="1" applyAlignment="1">
      <alignment vertical="center" wrapText="1"/>
    </xf>
    <xf numFmtId="3" fontId="33" fillId="0" borderId="0" xfId="27" applyNumberFormat="1" applyFont="1" applyAlignment="1" applyProtection="1">
      <alignment horizontal="right" vertical="center" wrapText="1"/>
      <protection hidden="1"/>
    </xf>
    <xf numFmtId="3" fontId="36" fillId="0" borderId="0" xfId="27" applyNumberFormat="1" applyFont="1" applyAlignment="1" applyProtection="1">
      <alignment horizontal="right" vertical="center" wrapText="1"/>
      <protection hidden="1"/>
    </xf>
    <xf numFmtId="1" fontId="36" fillId="0" borderId="0" xfId="27" applyNumberFormat="1" applyFont="1" applyAlignment="1" applyProtection="1">
      <alignment horizontal="right" vertical="center" wrapText="1"/>
      <protection hidden="1"/>
    </xf>
    <xf numFmtId="0" fontId="35" fillId="3" borderId="3" xfId="27" applyFont="1" applyFill="1" applyBorder="1" applyAlignment="1">
      <alignment horizontal="center" vertical="center" wrapText="1"/>
    </xf>
    <xf numFmtId="0" fontId="36" fillId="0" borderId="0" xfId="27" applyFont="1" applyAlignment="1">
      <alignment vertical="center" wrapText="1"/>
    </xf>
    <xf numFmtId="3" fontId="36" fillId="3" borderId="3" xfId="27" applyNumberFormat="1" applyFont="1" applyFill="1" applyBorder="1" applyAlignment="1" applyProtection="1">
      <alignment horizontal="right" vertical="center" wrapText="1"/>
      <protection hidden="1"/>
    </xf>
    <xf numFmtId="1" fontId="36" fillId="3" borderId="3" xfId="27" applyNumberFormat="1" applyFont="1" applyFill="1" applyBorder="1" applyAlignment="1" applyProtection="1">
      <alignment horizontal="right" vertical="center" wrapText="1"/>
      <protection hidden="1"/>
    </xf>
    <xf numFmtId="0" fontId="36" fillId="0" borderId="0" xfId="27" applyFont="1" applyAlignment="1" applyProtection="1">
      <alignment horizontal="right" vertical="center" wrapText="1"/>
      <protection hidden="1"/>
    </xf>
    <xf numFmtId="0" fontId="52" fillId="0" borderId="0" xfId="21" applyFont="1" applyAlignment="1">
      <alignment horizontal="left"/>
    </xf>
    <xf numFmtId="0" fontId="33" fillId="0" borderId="0" xfId="21" applyFont="1"/>
    <xf numFmtId="0" fontId="113" fillId="0" borderId="0" xfId="21" applyFont="1" applyAlignment="1">
      <alignment wrapText="1"/>
    </xf>
    <xf numFmtId="0" fontId="114" fillId="0" borderId="0" xfId="21" applyFont="1"/>
    <xf numFmtId="0" fontId="52" fillId="0" borderId="0" xfId="27" applyFont="1" applyAlignment="1">
      <alignment horizontal="left"/>
    </xf>
    <xf numFmtId="0" fontId="4" fillId="4" borderId="0" xfId="21" applyFill="1"/>
    <xf numFmtId="0" fontId="4" fillId="0" borderId="0" xfId="21" applyProtection="1">
      <protection hidden="1"/>
    </xf>
    <xf numFmtId="0" fontId="86" fillId="0" borderId="0" xfId="21" applyFont="1" applyProtection="1">
      <protection hidden="1"/>
    </xf>
    <xf numFmtId="0" fontId="116" fillId="0" borderId="0" xfId="21" applyFont="1" applyProtection="1">
      <protection hidden="1"/>
    </xf>
    <xf numFmtId="0" fontId="115" fillId="0" borderId="3" xfId="22" applyFont="1" applyBorder="1" applyAlignment="1">
      <alignment horizontal="left" vertical="center" wrapText="1"/>
    </xf>
    <xf numFmtId="0" fontId="117" fillId="0" borderId="0" xfId="22" applyFont="1" applyAlignment="1">
      <alignment vertical="center" wrapText="1"/>
    </xf>
    <xf numFmtId="166" fontId="117" fillId="0" borderId="3" xfId="22" applyNumberFormat="1" applyFont="1" applyBorder="1" applyAlignment="1" applyProtection="1">
      <alignment horizontal="right" vertical="center" wrapText="1"/>
      <protection hidden="1"/>
    </xf>
    <xf numFmtId="3" fontId="117" fillId="0" borderId="20" xfId="22" applyNumberFormat="1" applyFont="1" applyBorder="1" applyAlignment="1" applyProtection="1">
      <alignment horizontal="right" vertical="center" wrapText="1"/>
      <protection hidden="1"/>
    </xf>
    <xf numFmtId="3" fontId="115" fillId="0" borderId="3" xfId="22" applyNumberFormat="1" applyFont="1" applyBorder="1" applyAlignment="1" applyProtection="1">
      <alignment horizontal="right" vertical="center" wrapText="1"/>
      <protection hidden="1"/>
    </xf>
    <xf numFmtId="0" fontId="117" fillId="0" borderId="0" xfId="22" applyFont="1" applyAlignment="1" applyProtection="1">
      <alignment vertical="center" wrapText="1"/>
      <protection hidden="1"/>
    </xf>
    <xf numFmtId="3" fontId="117" fillId="0" borderId="3" xfId="22" applyNumberFormat="1" applyFont="1" applyBorder="1" applyAlignment="1" applyProtection="1">
      <alignment horizontal="right" vertical="center" wrapText="1"/>
      <protection hidden="1"/>
    </xf>
    <xf numFmtId="0" fontId="115" fillId="0" borderId="0" xfId="22" applyFont="1" applyAlignment="1">
      <alignment vertical="center" wrapText="1"/>
    </xf>
    <xf numFmtId="0" fontId="115" fillId="0" borderId="0" xfId="22" applyFont="1" applyAlignment="1" applyProtection="1">
      <alignment vertical="center" wrapText="1"/>
      <protection hidden="1"/>
    </xf>
    <xf numFmtId="0" fontId="18" fillId="0" borderId="0" xfId="22" applyFont="1" applyAlignment="1">
      <alignment vertical="center" wrapText="1"/>
    </xf>
    <xf numFmtId="0" fontId="50" fillId="0" borderId="3" xfId="22" applyFont="1" applyBorder="1" applyAlignment="1">
      <alignment horizontal="left" vertical="center" wrapText="1"/>
    </xf>
    <xf numFmtId="0" fontId="119" fillId="3" borderId="18" xfId="0" applyFont="1" applyFill="1" applyBorder="1" applyAlignment="1">
      <alignment vertical="center" textRotation="255" wrapText="1"/>
    </xf>
    <xf numFmtId="0" fontId="121" fillId="0" borderId="0" xfId="0" applyFont="1"/>
    <xf numFmtId="0" fontId="38" fillId="0" borderId="14" xfId="0" applyFont="1" applyBorder="1" applyAlignment="1">
      <alignment horizontal="right" vertical="center" wrapText="1"/>
    </xf>
    <xf numFmtId="0" fontId="36" fillId="0" borderId="14" xfId="0" applyFont="1" applyBorder="1" applyAlignment="1">
      <alignment horizontal="left" vertical="center" wrapText="1"/>
    </xf>
    <xf numFmtId="166" fontId="59" fillId="0" borderId="3" xfId="0" applyNumberFormat="1" applyFont="1" applyBorder="1" applyAlignment="1">
      <alignment horizontal="right" vertical="center" wrapText="1"/>
    </xf>
    <xf numFmtId="0" fontId="67" fillId="0" borderId="0" xfId="0" applyFont="1" applyAlignment="1">
      <alignment vertical="center" wrapText="1"/>
    </xf>
    <xf numFmtId="3" fontId="120" fillId="2" borderId="8" xfId="0" applyNumberFormat="1" applyFont="1" applyFill="1" applyBorder="1" applyAlignment="1">
      <alignment horizontal="right" vertical="center" wrapText="1"/>
    </xf>
    <xf numFmtId="3" fontId="120" fillId="2" borderId="8" xfId="0" applyNumberFormat="1" applyFont="1" applyFill="1" applyBorder="1" applyAlignment="1">
      <alignment horizontal="center" vertical="center" wrapText="1"/>
    </xf>
    <xf numFmtId="0" fontId="123" fillId="0" borderId="0" xfId="0" applyFont="1" applyAlignment="1">
      <alignment horizontal="center" vertical="center" textRotation="255"/>
    </xf>
    <xf numFmtId="0" fontId="124" fillId="0" borderId="0" xfId="0" applyFont="1" applyAlignment="1">
      <alignment horizontal="center" vertical="center"/>
    </xf>
    <xf numFmtId="0" fontId="125" fillId="0" borderId="0" xfId="0" applyFont="1" applyAlignment="1">
      <alignment horizontal="center" vertical="center"/>
    </xf>
    <xf numFmtId="0" fontId="126" fillId="0" borderId="0" xfId="0" applyFont="1" applyAlignment="1">
      <alignment vertical="center"/>
    </xf>
    <xf numFmtId="0" fontId="30" fillId="0" borderId="0" xfId="0" applyFont="1" applyAlignment="1">
      <alignment vertical="center"/>
    </xf>
    <xf numFmtId="0" fontId="125" fillId="7" borderId="0" xfId="1" applyFont="1" applyFill="1" applyAlignment="1">
      <alignment horizontal="center" vertical="center" shrinkToFit="1"/>
    </xf>
    <xf numFmtId="0" fontId="28" fillId="0" borderId="0" xfId="1" applyFont="1" applyAlignment="1">
      <alignment vertical="center"/>
    </xf>
    <xf numFmtId="0" fontId="31" fillId="0" borderId="0" xfId="1" applyFont="1" applyAlignment="1">
      <alignment horizontal="right" vertical="center"/>
    </xf>
    <xf numFmtId="0" fontId="124" fillId="0" borderId="0" xfId="1" applyFont="1" applyAlignment="1">
      <alignment horizontal="left" vertical="center" wrapText="1" shrinkToFit="1"/>
    </xf>
    <xf numFmtId="0" fontId="124" fillId="7" borderId="0" xfId="0" applyFont="1" applyFill="1" applyAlignment="1">
      <alignment horizontal="center" vertical="center"/>
    </xf>
    <xf numFmtId="0" fontId="10" fillId="0" borderId="0" xfId="1" applyFont="1" applyAlignment="1">
      <alignment horizontal="left" vertical="center" shrinkToFit="1"/>
    </xf>
    <xf numFmtId="0" fontId="9" fillId="0" borderId="0" xfId="1" applyFont="1" applyAlignment="1">
      <alignment horizontal="left" vertical="center"/>
    </xf>
    <xf numFmtId="0" fontId="10" fillId="0" borderId="0" xfId="1" applyFont="1" applyAlignment="1">
      <alignment horizontal="left" vertical="center"/>
    </xf>
    <xf numFmtId="0" fontId="11" fillId="0" borderId="0" xfId="0" applyFont="1" applyAlignment="1">
      <alignment horizontal="left"/>
    </xf>
    <xf numFmtId="0" fontId="12" fillId="0" borderId="0" xfId="0" applyFont="1" applyAlignment="1">
      <alignment horizontal="left" vertical="center"/>
    </xf>
    <xf numFmtId="0" fontId="12" fillId="0" borderId="0" xfId="0" applyFont="1" applyAlignment="1">
      <alignment horizontal="left" vertical="center" shrinkToFit="1"/>
    </xf>
    <xf numFmtId="0" fontId="124" fillId="0" borderId="0" xfId="1" applyFont="1" applyAlignment="1">
      <alignment horizontal="left" vertical="center"/>
    </xf>
    <xf numFmtId="0" fontId="62" fillId="0" borderId="0" xfId="0" applyFont="1" applyAlignment="1">
      <alignment vertical="center" wrapText="1" shrinkToFit="1"/>
    </xf>
    <xf numFmtId="0" fontId="124" fillId="0" borderId="0" xfId="1" applyFont="1" applyAlignment="1">
      <alignment vertical="center" wrapText="1" shrinkToFit="1"/>
    </xf>
    <xf numFmtId="0" fontId="125" fillId="0" borderId="0" xfId="1" applyFont="1" applyAlignment="1">
      <alignment horizontal="right"/>
    </xf>
    <xf numFmtId="0" fontId="124" fillId="0" borderId="0" xfId="1" applyFont="1"/>
    <xf numFmtId="0" fontId="62" fillId="0" borderId="0" xfId="0" applyFont="1" applyAlignment="1">
      <alignment horizontal="right" vertical="center"/>
    </xf>
    <xf numFmtId="0" fontId="125" fillId="0" borderId="0" xfId="1" applyFont="1" applyAlignment="1">
      <alignment vertical="center"/>
    </xf>
    <xf numFmtId="0" fontId="128" fillId="0" borderId="0" xfId="1" applyFont="1" applyAlignment="1">
      <alignment horizontal="right" vertical="center"/>
    </xf>
    <xf numFmtId="0" fontId="125" fillId="0" borderId="0" xfId="1" applyFont="1" applyAlignment="1">
      <alignment horizontal="center" vertical="center"/>
    </xf>
    <xf numFmtId="0" fontId="62" fillId="0" borderId="0" xfId="0" applyFont="1" applyAlignment="1">
      <alignment horizontal="right"/>
    </xf>
    <xf numFmtId="0" fontId="124" fillId="0" borderId="0" xfId="1" applyFont="1" applyAlignment="1">
      <alignment horizontal="right" vertical="center"/>
    </xf>
    <xf numFmtId="0" fontId="124" fillId="0" borderId="0" xfId="1" applyFont="1" applyAlignment="1">
      <alignment horizontal="center" vertical="center"/>
    </xf>
    <xf numFmtId="0" fontId="62" fillId="0" borderId="0" xfId="0" applyFont="1" applyAlignment="1">
      <alignment horizontal="left"/>
    </xf>
    <xf numFmtId="0" fontId="124" fillId="0" borderId="0" xfId="1" applyFont="1" applyAlignment="1">
      <alignment horizontal="left"/>
    </xf>
    <xf numFmtId="0" fontId="124" fillId="4" borderId="0" xfId="0" applyFont="1" applyFill="1" applyAlignment="1">
      <alignment horizontal="center" vertical="center"/>
    </xf>
    <xf numFmtId="0" fontId="124" fillId="7" borderId="0" xfId="1" applyFont="1" applyFill="1" applyAlignment="1">
      <alignment horizontal="center" vertical="center" wrapText="1"/>
    </xf>
    <xf numFmtId="49" fontId="124" fillId="0" borderId="0" xfId="1" applyNumberFormat="1" applyFont="1" applyAlignment="1">
      <alignment horizontal="center" vertical="center"/>
    </xf>
    <xf numFmtId="0" fontId="124" fillId="0" borderId="0" xfId="1" applyFont="1" applyAlignment="1">
      <alignment horizontal="center" vertical="center" wrapText="1"/>
    </xf>
    <xf numFmtId="0" fontId="25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0" fontId="124" fillId="0" borderId="0" xfId="1" applyFont="1" applyAlignment="1">
      <alignment horizontal="left" vertical="center" wrapText="1"/>
    </xf>
    <xf numFmtId="0" fontId="124" fillId="0" borderId="0" xfId="1" applyFont="1" applyAlignment="1">
      <alignment horizontal="left" vertical="center" wrapText="1" shrinkToFit="1"/>
    </xf>
    <xf numFmtId="0" fontId="127" fillId="0" borderId="34" xfId="1" applyFont="1" applyBorder="1" applyAlignment="1">
      <alignment horizontal="left" vertical="center" wrapText="1" shrinkToFit="1"/>
    </xf>
    <xf numFmtId="0" fontId="124" fillId="0" borderId="0" xfId="1" applyFont="1" applyAlignment="1">
      <alignment horizontal="left" vertical="center"/>
    </xf>
    <xf numFmtId="0" fontId="127" fillId="0" borderId="34" xfId="1" applyFont="1" applyBorder="1" applyAlignment="1">
      <alignment horizontal="left" vertical="center" shrinkToFit="1"/>
    </xf>
    <xf numFmtId="0" fontId="122" fillId="2" borderId="0" xfId="0" applyFont="1" applyFill="1" applyAlignment="1">
      <alignment horizontal="center" vertical="center" textRotation="90"/>
    </xf>
    <xf numFmtId="0" fontId="124" fillId="0" borderId="0" xfId="1" applyFont="1" applyAlignment="1">
      <alignment horizontal="left" vertical="center" shrinkToFit="1"/>
    </xf>
    <xf numFmtId="49" fontId="127" fillId="0" borderId="34" xfId="1" applyNumberFormat="1" applyFont="1" applyBorder="1" applyAlignment="1">
      <alignment horizontal="left" vertical="center" wrapText="1" shrinkToFit="1"/>
    </xf>
    <xf numFmtId="0" fontId="20" fillId="0" borderId="0" xfId="0" applyFont="1" applyAlignment="1">
      <alignment horizontal="center" vertical="top"/>
    </xf>
    <xf numFmtId="0" fontId="19" fillId="0" borderId="0" xfId="0" applyFont="1" applyAlignment="1">
      <alignment horizontal="center" vertical="center" wrapText="1"/>
    </xf>
    <xf numFmtId="0" fontId="19" fillId="0" borderId="0" xfId="0" applyFont="1" applyAlignment="1">
      <alignment horizontal="center" vertical="center"/>
    </xf>
    <xf numFmtId="3" fontId="24" fillId="2" borderId="1" xfId="0" applyNumberFormat="1" applyFont="1" applyFill="1" applyBorder="1" applyAlignment="1">
      <alignment horizontal="center" vertical="center"/>
    </xf>
    <xf numFmtId="3" fontId="24" fillId="2" borderId="2" xfId="0" applyNumberFormat="1" applyFont="1" applyFill="1" applyBorder="1" applyAlignment="1">
      <alignment horizontal="center" vertical="center"/>
    </xf>
    <xf numFmtId="0" fontId="11" fillId="0" borderId="0" xfId="0" applyFont="1" applyAlignment="1">
      <alignment horizontal="center"/>
    </xf>
    <xf numFmtId="0" fontId="23" fillId="0" borderId="0" xfId="0" applyFont="1" applyAlignment="1">
      <alignment horizontal="left" vertical="center" wrapText="1" shrinkToFit="1"/>
    </xf>
    <xf numFmtId="0" fontId="8" fillId="0" borderId="0" xfId="0" applyFont="1" applyAlignment="1">
      <alignment horizontal="left" vertical="center" wrapText="1" shrinkToFit="1"/>
    </xf>
    <xf numFmtId="3" fontId="19" fillId="0" borderId="0" xfId="0" applyNumberFormat="1" applyFont="1" applyAlignment="1">
      <alignment horizontal="center" vertical="center" wrapText="1" shrinkToFit="1"/>
    </xf>
    <xf numFmtId="3" fontId="19" fillId="0" borderId="0" xfId="0" applyNumberFormat="1" applyFont="1" applyAlignment="1">
      <alignment horizontal="center" vertical="center" wrapText="1"/>
    </xf>
    <xf numFmtId="0" fontId="23" fillId="0" borderId="0" xfId="0" applyFont="1" applyAlignment="1">
      <alignment horizontal="left" vertical="center"/>
    </xf>
    <xf numFmtId="3" fontId="15" fillId="0" borderId="0" xfId="0" applyNumberFormat="1" applyFont="1" applyAlignment="1">
      <alignment horizontal="center" vertical="center"/>
    </xf>
    <xf numFmtId="0" fontId="73" fillId="3" borderId="18" xfId="0" applyFont="1" applyFill="1" applyBorder="1" applyAlignment="1">
      <alignment horizontal="center" vertical="center" wrapText="1"/>
    </xf>
    <xf numFmtId="0" fontId="41" fillId="0" borderId="0" xfId="0" applyFont="1" applyAlignment="1">
      <alignment horizontal="center" vertical="center" wrapText="1"/>
    </xf>
    <xf numFmtId="3" fontId="48" fillId="0" borderId="0" xfId="0" applyNumberFormat="1" applyFont="1" applyAlignment="1">
      <alignment horizontal="left" vertical="center"/>
    </xf>
    <xf numFmtId="0" fontId="48" fillId="0" borderId="0" xfId="0" applyFont="1" applyAlignment="1">
      <alignment horizontal="right" vertical="center"/>
    </xf>
    <xf numFmtId="0" fontId="34" fillId="0" borderId="0" xfId="0" applyFont="1" applyAlignment="1">
      <alignment horizontal="center" vertical="center" wrapText="1"/>
    </xf>
    <xf numFmtId="0" fontId="53" fillId="2" borderId="8" xfId="0" applyFont="1" applyFill="1" applyBorder="1" applyAlignment="1">
      <alignment horizontal="center" vertical="center" wrapText="1"/>
    </xf>
    <xf numFmtId="0" fontId="53" fillId="2" borderId="13" xfId="0" applyFont="1" applyFill="1" applyBorder="1" applyAlignment="1">
      <alignment horizontal="center" vertical="center" wrapText="1"/>
    </xf>
    <xf numFmtId="0" fontId="50" fillId="0" borderId="0" xfId="0" applyFont="1" applyAlignment="1">
      <alignment horizontal="center" vertical="center" wrapText="1"/>
    </xf>
    <xf numFmtId="0" fontId="53" fillId="2" borderId="21" xfId="0" applyFont="1" applyFill="1" applyBorder="1" applyAlignment="1">
      <alignment horizontal="center" vertical="center" wrapText="1"/>
    </xf>
    <xf numFmtId="0" fontId="53" fillId="2" borderId="22" xfId="0" applyFont="1" applyFill="1" applyBorder="1" applyAlignment="1">
      <alignment horizontal="center" vertical="center" wrapText="1"/>
    </xf>
    <xf numFmtId="0" fontId="53" fillId="2" borderId="9" xfId="0" applyFont="1" applyFill="1" applyBorder="1" applyAlignment="1">
      <alignment horizontal="center" vertical="center" wrapText="1"/>
    </xf>
    <xf numFmtId="0" fontId="51" fillId="0" borderId="0" xfId="0" applyFont="1" applyAlignment="1">
      <alignment vertical="center" wrapText="1"/>
    </xf>
    <xf numFmtId="0" fontId="48" fillId="0" borderId="0" xfId="0" applyFont="1" applyAlignment="1">
      <alignment horizontal="center" vertical="center" wrapText="1"/>
    </xf>
    <xf numFmtId="0" fontId="58" fillId="0" borderId="0" xfId="0" applyFont="1" applyAlignment="1">
      <alignment horizontal="center" vertical="center" wrapText="1"/>
    </xf>
    <xf numFmtId="0" fontId="51" fillId="0" borderId="0" xfId="0" applyFont="1" applyAlignment="1">
      <alignment horizontal="center" vertical="center" wrapText="1"/>
    </xf>
    <xf numFmtId="0" fontId="32" fillId="0" borderId="0" xfId="0" applyFont="1" applyAlignment="1">
      <alignment vertical="center" wrapText="1"/>
    </xf>
    <xf numFmtId="0" fontId="61" fillId="0" borderId="0" xfId="0" applyFont="1" applyAlignment="1">
      <alignment horizontal="center" vertical="center" wrapText="1"/>
    </xf>
    <xf numFmtId="0" fontId="77" fillId="3" borderId="18" xfId="0" applyFont="1" applyFill="1" applyBorder="1" applyAlignment="1">
      <alignment horizontal="center" vertical="center" wrapText="1"/>
    </xf>
    <xf numFmtId="0" fontId="56" fillId="0" borderId="14" xfId="0" applyFont="1" applyBorder="1" applyAlignment="1">
      <alignment horizontal="right" vertical="center" wrapText="1"/>
    </xf>
    <xf numFmtId="0" fontId="78" fillId="3" borderId="18" xfId="0" applyFont="1" applyFill="1" applyBorder="1" applyAlignment="1">
      <alignment horizontal="center" vertical="center" wrapText="1"/>
    </xf>
    <xf numFmtId="0" fontId="64" fillId="0" borderId="0" xfId="0" applyFont="1" applyAlignment="1">
      <alignment horizontal="center" vertical="center" wrapText="1"/>
    </xf>
    <xf numFmtId="0" fontId="43" fillId="2" borderId="8" xfId="0" applyFont="1" applyFill="1" applyBorder="1" applyAlignment="1">
      <alignment horizontal="center" vertical="center" wrapText="1"/>
    </xf>
    <xf numFmtId="0" fontId="35" fillId="0" borderId="0" xfId="0" applyFont="1" applyAlignment="1">
      <alignment vertical="center" wrapText="1"/>
    </xf>
    <xf numFmtId="0" fontId="43" fillId="2" borderId="13" xfId="0" applyFont="1" applyFill="1" applyBorder="1" applyAlignment="1">
      <alignment horizontal="center" vertical="center" wrapText="1"/>
    </xf>
    <xf numFmtId="10" fontId="66" fillId="0" borderId="0" xfId="0" applyNumberFormat="1" applyFont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44" fillId="2" borderId="8" xfId="0" applyFont="1" applyFill="1" applyBorder="1" applyAlignment="1">
      <alignment horizontal="center" vertical="center" wrapText="1"/>
    </xf>
    <xf numFmtId="0" fontId="67" fillId="0" borderId="0" xfId="0" applyFont="1" applyAlignment="1">
      <alignment horizontal="center" vertical="center" wrapText="1"/>
    </xf>
    <xf numFmtId="0" fontId="43" fillId="2" borderId="10" xfId="0" applyFont="1" applyFill="1" applyBorder="1" applyAlignment="1">
      <alignment horizontal="center" vertical="center" wrapText="1"/>
    </xf>
    <xf numFmtId="0" fontId="43" fillId="2" borderId="11" xfId="0" applyFont="1" applyFill="1" applyBorder="1" applyAlignment="1">
      <alignment horizontal="center" vertical="center" wrapText="1"/>
    </xf>
    <xf numFmtId="0" fontId="43" fillId="2" borderId="12" xfId="0" applyFont="1" applyFill="1" applyBorder="1" applyAlignment="1">
      <alignment horizontal="center" vertical="center" wrapText="1"/>
    </xf>
    <xf numFmtId="0" fontId="35" fillId="0" borderId="24" xfId="0" applyFont="1" applyBorder="1" applyAlignment="1">
      <alignment vertical="center" wrapText="1"/>
    </xf>
    <xf numFmtId="0" fontId="68" fillId="0" borderId="0" xfId="0" applyFont="1" applyAlignment="1">
      <alignment horizontal="center" vertical="center" wrapText="1"/>
    </xf>
    <xf numFmtId="0" fontId="75" fillId="3" borderId="4" xfId="0" applyFont="1" applyFill="1" applyBorder="1" applyAlignment="1">
      <alignment horizontal="center" vertical="center" wrapText="1"/>
    </xf>
    <xf numFmtId="0" fontId="75" fillId="3" borderId="5" xfId="0" applyFont="1" applyFill="1" applyBorder="1" applyAlignment="1">
      <alignment horizontal="center" vertical="center" wrapText="1"/>
    </xf>
    <xf numFmtId="0" fontId="75" fillId="3" borderId="6" xfId="0" applyFont="1" applyFill="1" applyBorder="1" applyAlignment="1">
      <alignment horizontal="center" vertical="center" wrapText="1"/>
    </xf>
    <xf numFmtId="0" fontId="75" fillId="3" borderId="19" xfId="0" applyFont="1" applyFill="1" applyBorder="1" applyAlignment="1">
      <alignment horizontal="center" vertical="center" wrapText="1"/>
    </xf>
    <xf numFmtId="0" fontId="75" fillId="3" borderId="7" xfId="0" applyFont="1" applyFill="1" applyBorder="1" applyAlignment="1">
      <alignment horizontal="center" vertical="center" wrapText="1"/>
    </xf>
    <xf numFmtId="0" fontId="69" fillId="0" borderId="0" xfId="0" applyFont="1" applyAlignment="1">
      <alignment horizontal="center" vertical="center" wrapText="1"/>
    </xf>
    <xf numFmtId="0" fontId="76" fillId="2" borderId="4" xfId="0" applyFont="1" applyFill="1" applyBorder="1" applyAlignment="1">
      <alignment horizontal="center" vertical="center" wrapText="1"/>
    </xf>
    <xf numFmtId="0" fontId="76" fillId="2" borderId="5" xfId="0" applyFont="1" applyFill="1" applyBorder="1" applyAlignment="1">
      <alignment horizontal="center" vertical="center" wrapText="1"/>
    </xf>
    <xf numFmtId="0" fontId="76" fillId="2" borderId="6" xfId="0" applyFont="1" applyFill="1" applyBorder="1" applyAlignment="1">
      <alignment horizontal="center" vertical="center" wrapText="1"/>
    </xf>
    <xf numFmtId="3" fontId="34" fillId="0" borderId="0" xfId="0" applyNumberFormat="1" applyFont="1" applyAlignment="1">
      <alignment horizontal="left" vertical="center"/>
    </xf>
    <xf numFmtId="0" fontId="34" fillId="0" borderId="0" xfId="0" applyFont="1" applyAlignment="1">
      <alignment horizontal="right" vertical="center"/>
    </xf>
    <xf numFmtId="0" fontId="46" fillId="0" borderId="0" xfId="0" applyFont="1" applyAlignment="1">
      <alignment horizontal="center" vertical="center" wrapText="1"/>
    </xf>
    <xf numFmtId="0" fontId="81" fillId="0" borderId="0" xfId="20" applyFont="1" applyAlignment="1">
      <alignment horizontal="center" vertical="center" wrapText="1"/>
    </xf>
    <xf numFmtId="0" fontId="82" fillId="2" borderId="19" xfId="20" applyFont="1" applyFill="1" applyBorder="1" applyAlignment="1">
      <alignment horizontal="center" vertical="center" wrapText="1"/>
    </xf>
    <xf numFmtId="0" fontId="82" fillId="2" borderId="7" xfId="20" applyFont="1" applyFill="1" applyBorder="1" applyAlignment="1">
      <alignment horizontal="center" vertical="center" wrapText="1"/>
    </xf>
    <xf numFmtId="0" fontId="83" fillId="0" borderId="25" xfId="20" applyFont="1" applyBorder="1" applyAlignment="1">
      <alignment vertical="center" wrapText="1"/>
    </xf>
    <xf numFmtId="0" fontId="82" fillId="2" borderId="26" xfId="20" applyFont="1" applyFill="1" applyBorder="1" applyAlignment="1">
      <alignment horizontal="center" vertical="center" wrapText="1"/>
    </xf>
    <xf numFmtId="0" fontId="82" fillId="2" borderId="27" xfId="20" applyFont="1" applyFill="1" applyBorder="1" applyAlignment="1">
      <alignment horizontal="center" vertical="center" wrapText="1"/>
    </xf>
    <xf numFmtId="0" fontId="82" fillId="2" borderId="13" xfId="20" applyFont="1" applyFill="1" applyBorder="1" applyAlignment="1">
      <alignment horizontal="center" vertical="center" wrapText="1"/>
    </xf>
    <xf numFmtId="166" fontId="82" fillId="2" borderId="10" xfId="21" applyNumberFormat="1" applyFont="1" applyFill="1" applyBorder="1" applyAlignment="1" applyProtection="1">
      <alignment horizontal="center" vertical="center" wrapText="1"/>
      <protection hidden="1"/>
    </xf>
    <xf numFmtId="166" fontId="82" fillId="2" borderId="12" xfId="21" applyNumberFormat="1" applyFont="1" applyFill="1" applyBorder="1" applyAlignment="1" applyProtection="1">
      <alignment horizontal="center" vertical="center" wrapText="1"/>
      <protection hidden="1"/>
    </xf>
    <xf numFmtId="0" fontId="95" fillId="0" borderId="0" xfId="22" applyFont="1" applyAlignment="1">
      <alignment horizontal="center" vertical="center" wrapText="1"/>
    </xf>
    <xf numFmtId="0" fontId="83" fillId="0" borderId="0" xfId="22" applyFont="1" applyAlignment="1">
      <alignment horizontal="center" wrapText="1"/>
    </xf>
    <xf numFmtId="0" fontId="83" fillId="0" borderId="0" xfId="22" applyFont="1" applyAlignment="1">
      <alignment horizontal="center" vertical="center" wrapText="1"/>
    </xf>
    <xf numFmtId="0" fontId="98" fillId="2" borderId="10" xfId="23" applyFont="1" applyFill="1" applyBorder="1" applyAlignment="1">
      <alignment horizontal="center" vertical="center" wrapText="1"/>
    </xf>
    <xf numFmtId="0" fontId="98" fillId="2" borderId="12" xfId="23" applyFont="1" applyFill="1" applyBorder="1" applyAlignment="1">
      <alignment horizontal="center" vertical="center" wrapText="1"/>
    </xf>
    <xf numFmtId="166" fontId="98" fillId="5" borderId="10" xfId="25" applyNumberFormat="1" applyFont="1" applyFill="1" applyBorder="1" applyAlignment="1" applyProtection="1">
      <alignment horizontal="center" vertical="center" wrapText="1"/>
      <protection hidden="1"/>
    </xf>
    <xf numFmtId="166" fontId="98" fillId="5" borderId="12" xfId="25" applyNumberFormat="1" applyFont="1" applyFill="1" applyBorder="1" applyAlignment="1" applyProtection="1">
      <alignment horizontal="center" vertical="center" wrapText="1"/>
      <protection hidden="1"/>
    </xf>
    <xf numFmtId="166" fontId="98" fillId="5" borderId="10" xfId="25" applyNumberFormat="1" applyFont="1" applyFill="1" applyBorder="1" applyAlignment="1" applyProtection="1">
      <alignment horizontal="center" vertical="center"/>
      <protection hidden="1"/>
    </xf>
    <xf numFmtId="166" fontId="98" fillId="5" borderId="12" xfId="25" applyNumberFormat="1" applyFont="1" applyFill="1" applyBorder="1" applyAlignment="1" applyProtection="1">
      <alignment horizontal="center" vertical="center"/>
      <protection hidden="1"/>
    </xf>
    <xf numFmtId="0" fontId="81" fillId="0" borderId="0" xfId="24" applyFont="1" applyAlignment="1">
      <alignment horizontal="center" wrapText="1"/>
    </xf>
    <xf numFmtId="0" fontId="81" fillId="0" borderId="0" xfId="24" applyFont="1" applyAlignment="1">
      <alignment horizontal="center" vertical="center" wrapText="1"/>
    </xf>
    <xf numFmtId="166" fontId="98" fillId="5" borderId="11" xfId="25" applyNumberFormat="1" applyFont="1" applyFill="1" applyBorder="1" applyAlignment="1" applyProtection="1">
      <alignment horizontal="center" vertical="center" wrapText="1"/>
      <protection hidden="1"/>
    </xf>
    <xf numFmtId="166" fontId="98" fillId="5" borderId="26" xfId="25" applyNumberFormat="1" applyFont="1" applyFill="1" applyBorder="1" applyAlignment="1" applyProtection="1">
      <alignment horizontal="center" vertical="center"/>
      <protection hidden="1"/>
    </xf>
    <xf numFmtId="166" fontId="98" fillId="5" borderId="27" xfId="25" applyNumberFormat="1" applyFont="1" applyFill="1" applyBorder="1" applyAlignment="1" applyProtection="1">
      <alignment horizontal="center" vertical="center"/>
      <protection hidden="1"/>
    </xf>
    <xf numFmtId="166" fontId="98" fillId="5" borderId="13" xfId="25" applyNumberFormat="1" applyFont="1" applyFill="1" applyBorder="1" applyAlignment="1" applyProtection="1">
      <alignment horizontal="center" vertical="center"/>
      <protection hidden="1"/>
    </xf>
    <xf numFmtId="166" fontId="98" fillId="5" borderId="11" xfId="25" applyNumberFormat="1" applyFont="1" applyFill="1" applyBorder="1" applyAlignment="1" applyProtection="1">
      <alignment horizontal="center" vertical="center"/>
      <protection hidden="1"/>
    </xf>
    <xf numFmtId="0" fontId="89" fillId="0" borderId="0" xfId="21" applyFont="1" applyAlignment="1">
      <alignment horizontal="center" vertical="center"/>
    </xf>
    <xf numFmtId="3" fontId="89" fillId="0" borderId="0" xfId="21" applyNumberFormat="1" applyFont="1" applyAlignment="1">
      <alignment horizontal="left" vertical="center"/>
    </xf>
    <xf numFmtId="0" fontId="118" fillId="0" borderId="0" xfId="22" applyFont="1" applyAlignment="1">
      <alignment horizontal="center" vertical="center" wrapText="1"/>
    </xf>
    <xf numFmtId="0" fontId="82" fillId="2" borderId="10" xfId="22" applyFont="1" applyFill="1" applyBorder="1" applyAlignment="1">
      <alignment horizontal="center" vertical="center" wrapText="1"/>
    </xf>
    <xf numFmtId="0" fontId="82" fillId="2" borderId="12" xfId="22" applyFont="1" applyFill="1" applyBorder="1" applyAlignment="1">
      <alignment horizontal="center" vertical="center" wrapText="1"/>
    </xf>
    <xf numFmtId="0" fontId="18" fillId="0" borderId="11" xfId="22" applyFont="1" applyBorder="1" applyAlignment="1">
      <alignment vertical="center" wrapText="1"/>
    </xf>
    <xf numFmtId="0" fontId="82" fillId="2" borderId="26" xfId="22" applyFont="1" applyFill="1" applyBorder="1" applyAlignment="1">
      <alignment horizontal="center" vertical="center" wrapText="1"/>
    </xf>
    <xf numFmtId="0" fontId="82" fillId="2" borderId="27" xfId="22" applyFont="1" applyFill="1" applyBorder="1" applyAlignment="1">
      <alignment horizontal="center" vertical="center" wrapText="1"/>
    </xf>
    <xf numFmtId="0" fontId="82" fillId="2" borderId="13" xfId="22" applyFont="1" applyFill="1" applyBorder="1" applyAlignment="1">
      <alignment horizontal="center" vertical="center" wrapText="1"/>
    </xf>
    <xf numFmtId="166" fontId="98" fillId="5" borderId="26" xfId="25" applyNumberFormat="1" applyFont="1" applyFill="1" applyBorder="1" applyAlignment="1" applyProtection="1">
      <alignment horizontal="center" vertical="center" wrapText="1"/>
      <protection hidden="1"/>
    </xf>
    <xf numFmtId="166" fontId="98" fillId="5" borderId="13" xfId="25" applyNumberFormat="1" applyFont="1" applyFill="1" applyBorder="1" applyAlignment="1" applyProtection="1">
      <alignment horizontal="center" vertical="center" wrapText="1"/>
      <protection hidden="1"/>
    </xf>
    <xf numFmtId="0" fontId="81" fillId="0" borderId="0" xfId="22" applyFont="1" applyAlignment="1">
      <alignment horizontal="center" vertical="center" wrapText="1"/>
    </xf>
    <xf numFmtId="0" fontId="81" fillId="0" borderId="0" xfId="22" applyFont="1" applyAlignment="1">
      <alignment horizontal="center" vertical="top" wrapText="1"/>
    </xf>
    <xf numFmtId="0" fontId="83" fillId="0" borderId="0" xfId="22" applyFont="1" applyAlignment="1" applyProtection="1">
      <alignment horizontal="center" vertical="center" wrapText="1"/>
      <protection hidden="1"/>
    </xf>
    <xf numFmtId="49" fontId="83" fillId="0" borderId="0" xfId="22" applyNumberFormat="1" applyFont="1" applyAlignment="1" applyProtection="1">
      <alignment horizontal="center" vertical="center" wrapText="1"/>
      <protection hidden="1"/>
    </xf>
    <xf numFmtId="0" fontId="53" fillId="2" borderId="10" xfId="27" applyFont="1" applyFill="1" applyBorder="1" applyAlignment="1">
      <alignment horizontal="center" vertical="center" wrapText="1"/>
    </xf>
    <xf numFmtId="0" fontId="53" fillId="2" borderId="11" xfId="27" applyFont="1" applyFill="1" applyBorder="1" applyAlignment="1">
      <alignment horizontal="center" vertical="center" wrapText="1"/>
    </xf>
    <xf numFmtId="0" fontId="53" fillId="2" borderId="26" xfId="27" applyFont="1" applyFill="1" applyBorder="1" applyAlignment="1">
      <alignment horizontal="center" vertical="center" wrapText="1"/>
    </xf>
    <xf numFmtId="0" fontId="53" fillId="2" borderId="13" xfId="27" applyFont="1" applyFill="1" applyBorder="1" applyAlignment="1">
      <alignment horizontal="center" vertical="center" wrapText="1"/>
    </xf>
    <xf numFmtId="0" fontId="53" fillId="2" borderId="12" xfId="27" applyFont="1" applyFill="1" applyBorder="1" applyAlignment="1">
      <alignment horizontal="center" vertical="center" wrapText="1"/>
    </xf>
    <xf numFmtId="0" fontId="53" fillId="2" borderId="31" xfId="27" applyFont="1" applyFill="1" applyBorder="1" applyAlignment="1">
      <alignment horizontal="center" vertical="center" wrapText="1"/>
    </xf>
    <xf numFmtId="0" fontId="53" fillId="2" borderId="32" xfId="27" applyFont="1" applyFill="1" applyBorder="1" applyAlignment="1">
      <alignment horizontal="center" vertical="center" wrapText="1"/>
    </xf>
    <xf numFmtId="0" fontId="50" fillId="0" borderId="0" xfId="27" applyFont="1" applyAlignment="1">
      <alignment horizontal="center" vertical="center" wrapText="1"/>
    </xf>
    <xf numFmtId="0" fontId="53" fillId="2" borderId="27" xfId="27" applyFont="1" applyFill="1" applyBorder="1" applyAlignment="1">
      <alignment horizontal="center" vertical="center" wrapText="1"/>
    </xf>
    <xf numFmtId="0" fontId="51" fillId="0" borderId="30" xfId="27" applyFont="1" applyBorder="1" applyAlignment="1">
      <alignment vertical="center" wrapText="1"/>
    </xf>
    <xf numFmtId="0" fontId="115" fillId="0" borderId="0" xfId="27" applyFont="1" applyAlignment="1" applyProtection="1">
      <alignment horizontal="center" wrapText="1"/>
      <protection hidden="1"/>
    </xf>
    <xf numFmtId="49" fontId="115" fillId="0" borderId="0" xfId="27" applyNumberFormat="1" applyFont="1" applyAlignment="1" applyProtection="1">
      <alignment horizontal="center" wrapText="1"/>
      <protection hidden="1"/>
    </xf>
    <xf numFmtId="0" fontId="77" fillId="0" borderId="0" xfId="21" applyFont="1" applyAlignment="1" applyProtection="1">
      <alignment horizontal="right" vertical="center"/>
      <protection hidden="1"/>
    </xf>
    <xf numFmtId="3" fontId="77" fillId="0" borderId="0" xfId="21" applyNumberFormat="1" applyFont="1" applyAlignment="1" applyProtection="1">
      <alignment horizontal="left" vertical="center"/>
      <protection hidden="1"/>
    </xf>
    <xf numFmtId="0" fontId="53" fillId="2" borderId="10" xfId="0" applyFont="1" applyFill="1" applyBorder="1" applyAlignment="1">
      <alignment horizontal="center" vertical="center" wrapText="1"/>
    </xf>
    <xf numFmtId="0" fontId="53" fillId="2" borderId="11" xfId="0" applyFont="1" applyFill="1" applyBorder="1" applyAlignment="1">
      <alignment horizontal="center" vertical="center" wrapText="1"/>
    </xf>
    <xf numFmtId="0" fontId="53" fillId="2" borderId="12" xfId="0" applyFont="1" applyFill="1" applyBorder="1" applyAlignment="1">
      <alignment horizontal="center" vertical="center" wrapText="1"/>
    </xf>
    <xf numFmtId="0" fontId="32" fillId="0" borderId="24" xfId="0" applyFont="1" applyBorder="1" applyAlignment="1">
      <alignment vertical="center" wrapText="1"/>
    </xf>
    <xf numFmtId="0" fontId="32" fillId="0" borderId="33" xfId="0" applyFont="1" applyBorder="1" applyAlignment="1">
      <alignment vertical="center" wrapText="1"/>
    </xf>
    <xf numFmtId="0" fontId="70" fillId="0" borderId="0" xfId="0" applyFont="1" applyAlignment="1">
      <alignment horizontal="center" vertical="center" wrapText="1"/>
    </xf>
    <xf numFmtId="0" fontId="68" fillId="0" borderId="14" xfId="0" applyFont="1" applyBorder="1" applyAlignment="1">
      <alignment horizontal="right" vertical="center" wrapText="1"/>
    </xf>
    <xf numFmtId="0" fontId="38" fillId="0" borderId="0" xfId="0" applyFont="1" applyBorder="1" applyAlignment="1">
      <alignment horizontal="left" vertical="center" wrapText="1"/>
    </xf>
    <xf numFmtId="0" fontId="39" fillId="0" borderId="0" xfId="0" applyFont="1" applyBorder="1" applyAlignment="1">
      <alignment horizontal="right" vertical="center" wrapText="1"/>
    </xf>
    <xf numFmtId="0" fontId="40" fillId="0" borderId="0" xfId="0" applyFont="1" applyBorder="1" applyAlignment="1">
      <alignment horizontal="right" vertical="center" wrapText="1"/>
    </xf>
    <xf numFmtId="3" fontId="50" fillId="0" borderId="0" xfId="0" applyNumberFormat="1" applyFont="1" applyAlignment="1">
      <alignment horizontal="right" vertical="center"/>
    </xf>
    <xf numFmtId="0" fontId="68" fillId="0" borderId="0" xfId="0" applyFont="1" applyAlignment="1">
      <alignment horizontal="center" wrapText="1"/>
    </xf>
    <xf numFmtId="0" fontId="79" fillId="2" borderId="8" xfId="0" applyFont="1" applyFill="1" applyBorder="1" applyAlignment="1">
      <alignment horizontal="right" vertical="center" wrapText="1"/>
    </xf>
    <xf numFmtId="3" fontId="79" fillId="2" borderId="8" xfId="0" applyNumberFormat="1" applyFont="1" applyFill="1" applyBorder="1" applyAlignment="1">
      <alignment horizontal="right" vertical="center" wrapText="1"/>
    </xf>
    <xf numFmtId="0" fontId="79" fillId="2" borderId="8" xfId="0" applyFont="1" applyFill="1" applyBorder="1" applyAlignment="1">
      <alignment horizontal="center" vertical="center" wrapText="1"/>
    </xf>
    <xf numFmtId="0" fontId="120" fillId="2" borderId="8" xfId="0" applyFont="1" applyFill="1" applyBorder="1" applyAlignment="1">
      <alignment horizontal="center" vertical="center" wrapText="1"/>
    </xf>
    <xf numFmtId="0" fontId="120" fillId="2" borderId="18" xfId="0" applyFont="1" applyFill="1" applyBorder="1" applyAlignment="1">
      <alignment horizontal="center" vertical="center" wrapText="1"/>
    </xf>
    <xf numFmtId="0" fontId="15" fillId="8" borderId="0" xfId="0" applyFont="1" applyFill="1" applyAlignment="1">
      <alignment horizontal="left" vertical="center"/>
    </xf>
    <xf numFmtId="0" fontId="73" fillId="3" borderId="35" xfId="0" applyFont="1" applyFill="1" applyBorder="1" applyAlignment="1">
      <alignment horizontal="center" vertical="center" textRotation="255" wrapText="1"/>
    </xf>
    <xf numFmtId="0" fontId="73" fillId="3" borderId="36" xfId="0" applyFont="1" applyFill="1" applyBorder="1" applyAlignment="1">
      <alignment horizontal="center" vertical="center" textRotation="255" wrapText="1"/>
    </xf>
  </cellXfs>
  <cellStyles count="28">
    <cellStyle name="Euro" xfId="4" xr:uid="{00000000-0005-0000-0000-000000000000}"/>
    <cellStyle name="Euro 2" xfId="5" xr:uid="{00000000-0005-0000-0000-000001000000}"/>
    <cellStyle name="Euro 2 2" xfId="17" xr:uid="{00000000-0005-0000-0000-000002000000}"/>
    <cellStyle name="Euro 3" xfId="16" xr:uid="{00000000-0005-0000-0000-000003000000}"/>
    <cellStyle name="Millares 2" xfId="3" xr:uid="{00000000-0005-0000-0000-000004000000}"/>
    <cellStyle name="Millares 2 2" xfId="15" xr:uid="{00000000-0005-0000-0000-000005000000}"/>
    <cellStyle name="Normal" xfId="0" builtinId="0"/>
    <cellStyle name="Normal 18" xfId="23" xr:uid="{5D082D7B-F4FC-40BE-AEAF-665B54002758}"/>
    <cellStyle name="Normal 2" xfId="2" xr:uid="{00000000-0005-0000-0000-000007000000}"/>
    <cellStyle name="Normal 2 10 2" xfId="22" xr:uid="{356D25F9-14C4-4D0B-9E54-A44427E39C29}"/>
    <cellStyle name="Normal 2 2" xfId="14" xr:uid="{00000000-0005-0000-0000-000008000000}"/>
    <cellStyle name="Normal 2 2 2" xfId="21" xr:uid="{71421159-CAD9-4259-8FD1-5E399B0D8B27}"/>
    <cellStyle name="Normal 2 3" xfId="20" xr:uid="{56E9C5A5-31FB-4D2C-9858-2E9E1D79FCF2}"/>
    <cellStyle name="Normal 2 3 2" xfId="27" xr:uid="{8CB04728-D7AD-4942-9876-D8C3B80858F3}"/>
    <cellStyle name="Normal 2 8" xfId="24" xr:uid="{83E47ED8-E129-4AA5-8BAA-73D39A14B838}"/>
    <cellStyle name="Normal 3" xfId="6" xr:uid="{00000000-0005-0000-0000-000009000000}"/>
    <cellStyle name="Normal 4" xfId="7" xr:uid="{00000000-0005-0000-0000-00000A000000}"/>
    <cellStyle name="Normal 5" xfId="8" xr:uid="{00000000-0005-0000-0000-00000B000000}"/>
    <cellStyle name="Normal 5 2" xfId="18" xr:uid="{00000000-0005-0000-0000-00000C000000}"/>
    <cellStyle name="Normal 6" xfId="9" xr:uid="{00000000-0005-0000-0000-00000D000000}"/>
    <cellStyle name="Normal 7" xfId="10" xr:uid="{00000000-0005-0000-0000-00000E000000}"/>
    <cellStyle name="Normal 8" xfId="1" xr:uid="{00000000-0005-0000-0000-00000F000000}"/>
    <cellStyle name="Normal 9" xfId="19" xr:uid="{00000000-0005-0000-0000-000010000000}"/>
    <cellStyle name="Normal_FORMA-SG" xfId="25" xr:uid="{42FD31C7-4748-4080-8984-5371F6BBF1C4}"/>
    <cellStyle name="Normal_Formatos_ok" xfId="26" xr:uid="{DCD2E3E5-AC40-4000-9C03-346839F17F73}"/>
    <cellStyle name="Porcentual 2" xfId="11" xr:uid="{00000000-0005-0000-0000-000011000000}"/>
    <cellStyle name="Porcentual 2 2" xfId="12" xr:uid="{00000000-0005-0000-0000-000012000000}"/>
    <cellStyle name="Porcentual 3" xfId="13" xr:uid="{00000000-0005-0000-0000-000013000000}"/>
  </cellStyles>
  <dxfs count="2">
    <dxf>
      <fill>
        <patternFill>
          <bgColor rgb="FFFFC7CE"/>
        </patternFill>
      </fill>
    </dxf>
    <dxf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336600"/>
      <color rgb="FF660033"/>
      <color rgb="FFCC9900"/>
      <color rgb="FFFFCC00"/>
      <color rgb="FFCC6600"/>
      <color rgb="FF996633"/>
      <color rgb="FF996600"/>
      <color rgb="FF003300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externalLink" Target="externalLinks/externalLink3.xml"/><Relationship Id="rId50" Type="http://schemas.openxmlformats.org/officeDocument/2006/relationships/externalLink" Target="externalLinks/externalLink6.xml"/><Relationship Id="rId55" Type="http://schemas.openxmlformats.org/officeDocument/2006/relationships/externalLink" Target="externalLinks/externalLink1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externalLink" Target="externalLinks/externalLink1.xml"/><Relationship Id="rId53" Type="http://schemas.openxmlformats.org/officeDocument/2006/relationships/externalLink" Target="externalLinks/externalLink9.xml"/><Relationship Id="rId58" Type="http://schemas.openxmlformats.org/officeDocument/2006/relationships/theme" Target="theme/theme1.xml"/><Relationship Id="rId5" Type="http://schemas.openxmlformats.org/officeDocument/2006/relationships/worksheet" Target="worksheets/sheet5.xml"/><Relationship Id="rId61" Type="http://schemas.openxmlformats.org/officeDocument/2006/relationships/sharedStrings" Target="sharedStrings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externalLink" Target="externalLinks/externalLink4.xml"/><Relationship Id="rId56" Type="http://schemas.openxmlformats.org/officeDocument/2006/relationships/externalLink" Target="externalLinks/externalLink12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7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externalLink" Target="externalLinks/externalLink2.xml"/><Relationship Id="rId59" Type="http://schemas.openxmlformats.org/officeDocument/2006/relationships/connections" Target="connection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externalLink" Target="externalLinks/externalLink10.xml"/><Relationship Id="rId62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externalLink" Target="externalLinks/externalLink5.xml"/><Relationship Id="rId57" Type="http://schemas.openxmlformats.org/officeDocument/2006/relationships/externalLink" Target="externalLinks/externalLink13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externalLink" Target="externalLinks/externalLink8.xml"/><Relationship Id="rId6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3366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3600000" vert="horz" wrap="square" lIns="38100" tIns="19050" rIns="38100" bIns="19050" anchor="ctr">
                <a:spAutoFit/>
              </a:bodyPr>
              <a:lstStyle/>
              <a:p>
                <a:pPr>
                  <a:defRPr sz="800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PPGE_GRA_PAG_3!$A$6:$A$66</c:f>
              <c:strCache>
                <c:ptCount val="61"/>
                <c:pt idx="0">
                  <c:v>Náhuatl ó Mexicano</c:v>
                </c:pt>
                <c:pt idx="1">
                  <c:v>Zapoteco ó ben´zaa ó binnizá ó benexon</c:v>
                </c:pt>
                <c:pt idx="2">
                  <c:v>Tzeltal ó k´op ó winik atel</c:v>
                </c:pt>
                <c:pt idx="3">
                  <c:v>Tarahumara ó rarámuri</c:v>
                </c:pt>
                <c:pt idx="4">
                  <c:v>Maya </c:v>
                </c:pt>
                <c:pt idx="5">
                  <c:v>Mixteco ó ñuu savi</c:v>
                </c:pt>
                <c:pt idx="6">
                  <c:v>Otomí ó ñahñú ó Hña hñu</c:v>
                </c:pt>
                <c:pt idx="7">
                  <c:v>Tzotzil, Chamula ó batzil k´op</c:v>
                </c:pt>
                <c:pt idx="8">
                  <c:v>Mazateco ó ha shuta enima</c:v>
                </c:pt>
                <c:pt idx="9">
                  <c:v>Totonaca ó tachihuiin</c:v>
                </c:pt>
                <c:pt idx="10">
                  <c:v>Chol ó winik</c:v>
                </c:pt>
                <c:pt idx="11">
                  <c:v>Chinanteco ó tsa jujmí</c:v>
                </c:pt>
                <c:pt idx="12">
                  <c:v>Cora ó naayeri</c:v>
                </c:pt>
                <c:pt idx="13">
                  <c:v>Mixe ó ayook ó ayuuk</c:v>
                </c:pt>
                <c:pt idx="14">
                  <c:v>Mazahua ó jñatio</c:v>
                </c:pt>
                <c:pt idx="15">
                  <c:v>Tepehuán, Tepehuano u ó dam</c:v>
                </c:pt>
                <c:pt idx="16">
                  <c:v>Huichol ó wirrarica</c:v>
                </c:pt>
                <c:pt idx="17">
                  <c:v>Tlapaneco ó me´phaa</c:v>
                </c:pt>
                <c:pt idx="18">
                  <c:v>Huasteco ó téenek</c:v>
                </c:pt>
                <c:pt idx="19">
                  <c:v>Purépecha, Tarasco ó púrhepeche, tepamacha</c:v>
                </c:pt>
                <c:pt idx="20">
                  <c:v>Mayo ó yoreme</c:v>
                </c:pt>
                <c:pt idx="21">
                  <c:v>No especifica</c:v>
                </c:pt>
                <c:pt idx="22">
                  <c:v>Amuzgo ó tzíncue ó tzjonnoan</c:v>
                </c:pt>
                <c:pt idx="23">
                  <c:v>Zoque ú o´de püt</c:v>
                </c:pt>
                <c:pt idx="24">
                  <c:v>Otros</c:v>
                </c:pt>
                <c:pt idx="25">
                  <c:v>Yaqui ó yoreme</c:v>
                </c:pt>
                <c:pt idx="26">
                  <c:v>Chatino ó cha´cña</c:v>
                </c:pt>
                <c:pt idx="27">
                  <c:v>Popoloca ó runixa ngiigua</c:v>
                </c:pt>
                <c:pt idx="28">
                  <c:v>Chontal de Oaxaca,Tabasco ó Slijuala Xanuk, Yokot´an</c:v>
                </c:pt>
                <c:pt idx="29">
                  <c:v>Huave ó mero ikooc</c:v>
                </c:pt>
                <c:pt idx="30">
                  <c:v>Triqui, Tinujei ó driki</c:v>
                </c:pt>
                <c:pt idx="31">
                  <c:v>Popoluca ó homoshok ó Núntahá´yi ó tuncapxe</c:v>
                </c:pt>
                <c:pt idx="32">
                  <c:v>Tojolabal ó tojolwinik otik</c:v>
                </c:pt>
                <c:pt idx="33">
                  <c:v>Tepehua ó hamasipini</c:v>
                </c:pt>
                <c:pt idx="34">
                  <c:v>Cuicateco ó nduudu yu</c:v>
                </c:pt>
                <c:pt idx="35">
                  <c:v>Mame, Mam ó ayou ó qyool</c:v>
                </c:pt>
                <c:pt idx="36">
                  <c:v>Seri ó konkaak</c:v>
                </c:pt>
                <c:pt idx="37">
                  <c:v>Cakchiquel ó Cachiquero</c:v>
                </c:pt>
                <c:pt idx="38">
                  <c:v>Pame ó xigüe ó Xiui</c:v>
                </c:pt>
                <c:pt idx="39">
                  <c:v>Chichimeca jonaz ó uza</c:v>
                </c:pt>
                <c:pt idx="40">
                  <c:v>Kekchí ó k´ekchi ó queckchí ó quetzchí</c:v>
                </c:pt>
                <c:pt idx="41">
                  <c:v>Guarijio ó varojío ó macurawe</c:v>
                </c:pt>
                <c:pt idx="42">
                  <c:v>Pápago ó tono ooh´tam</c:v>
                </c:pt>
                <c:pt idx="43">
                  <c:v>Quiché</c:v>
                </c:pt>
                <c:pt idx="44">
                  <c:v>Ixcateco ó Mero ikooa</c:v>
                </c:pt>
                <c:pt idx="45">
                  <c:v>Lacandón ó hach t´an ó hach winik</c:v>
                </c:pt>
                <c:pt idx="46">
                  <c:v>Pima u otam u o´ob</c:v>
                </c:pt>
                <c:pt idx="47">
                  <c:v>Kanjobal ó k´anjobal</c:v>
                </c:pt>
                <c:pt idx="48">
                  <c:v>Ocuilteco ó tlahuica</c:v>
                </c:pt>
                <c:pt idx="49">
                  <c:v>Cucapá ó es-pei</c:v>
                </c:pt>
                <c:pt idx="50">
                  <c:v>Teco </c:v>
                </c:pt>
                <c:pt idx="51">
                  <c:v>Kikapú ó Kikapoa</c:v>
                </c:pt>
                <c:pt idx="52">
                  <c:v>Tacuate </c:v>
                </c:pt>
                <c:pt idx="53">
                  <c:v>Cochimí ó laymon ó m´tipa</c:v>
                </c:pt>
                <c:pt idx="54">
                  <c:v>Kiliwa ó k´olew</c:v>
                </c:pt>
                <c:pt idx="55">
                  <c:v>Motozintleco ó mochó ó qatok</c:v>
                </c:pt>
                <c:pt idx="56">
                  <c:v>Chuj </c:v>
                </c:pt>
                <c:pt idx="57">
                  <c:v>Paipai ó akwa´ala</c:v>
                </c:pt>
                <c:pt idx="58">
                  <c:v>Kumiai ó Kumeya ó kamia ó ti´pai</c:v>
                </c:pt>
                <c:pt idx="59">
                  <c:v>Mexicanero </c:v>
                </c:pt>
                <c:pt idx="60">
                  <c:v>Matlatzinca ó botuná ó matlame</c:v>
                </c:pt>
              </c:strCache>
            </c:strRef>
          </c:cat>
          <c:val>
            <c:numRef>
              <c:f>PPGE_GRA_PAG_3!$B$6:$B$66</c:f>
              <c:numCache>
                <c:formatCode>General</c:formatCode>
                <c:ptCount val="61"/>
                <c:pt idx="0" formatCode="#,##0">
                  <c:v>1562</c:v>
                </c:pt>
                <c:pt idx="1">
                  <c:v>592</c:v>
                </c:pt>
                <c:pt idx="2">
                  <c:v>479</c:v>
                </c:pt>
                <c:pt idx="3">
                  <c:v>465</c:v>
                </c:pt>
                <c:pt idx="4">
                  <c:v>452</c:v>
                </c:pt>
                <c:pt idx="5">
                  <c:v>432</c:v>
                </c:pt>
                <c:pt idx="6">
                  <c:v>417</c:v>
                </c:pt>
                <c:pt idx="7">
                  <c:v>414</c:v>
                </c:pt>
                <c:pt idx="8">
                  <c:v>345</c:v>
                </c:pt>
                <c:pt idx="9">
                  <c:v>270</c:v>
                </c:pt>
                <c:pt idx="10">
                  <c:v>212</c:v>
                </c:pt>
                <c:pt idx="11">
                  <c:v>177</c:v>
                </c:pt>
                <c:pt idx="12">
                  <c:v>168</c:v>
                </c:pt>
                <c:pt idx="13">
                  <c:v>167</c:v>
                </c:pt>
                <c:pt idx="14">
                  <c:v>165</c:v>
                </c:pt>
                <c:pt idx="15">
                  <c:v>160</c:v>
                </c:pt>
                <c:pt idx="16">
                  <c:v>152</c:v>
                </c:pt>
                <c:pt idx="17">
                  <c:v>145</c:v>
                </c:pt>
                <c:pt idx="18">
                  <c:v>115</c:v>
                </c:pt>
                <c:pt idx="19">
                  <c:v>92</c:v>
                </c:pt>
                <c:pt idx="20">
                  <c:v>92</c:v>
                </c:pt>
                <c:pt idx="21">
                  <c:v>88</c:v>
                </c:pt>
                <c:pt idx="22">
                  <c:v>83</c:v>
                </c:pt>
                <c:pt idx="23">
                  <c:v>70</c:v>
                </c:pt>
                <c:pt idx="24">
                  <c:v>66</c:v>
                </c:pt>
                <c:pt idx="25">
                  <c:v>54</c:v>
                </c:pt>
                <c:pt idx="26">
                  <c:v>43</c:v>
                </c:pt>
                <c:pt idx="27">
                  <c:v>41</c:v>
                </c:pt>
                <c:pt idx="28">
                  <c:v>35</c:v>
                </c:pt>
                <c:pt idx="29">
                  <c:v>25</c:v>
                </c:pt>
                <c:pt idx="30">
                  <c:v>25</c:v>
                </c:pt>
                <c:pt idx="31">
                  <c:v>19</c:v>
                </c:pt>
                <c:pt idx="32">
                  <c:v>18</c:v>
                </c:pt>
                <c:pt idx="33">
                  <c:v>11</c:v>
                </c:pt>
                <c:pt idx="34">
                  <c:v>10</c:v>
                </c:pt>
                <c:pt idx="35">
                  <c:v>9</c:v>
                </c:pt>
                <c:pt idx="36">
                  <c:v>9</c:v>
                </c:pt>
                <c:pt idx="37">
                  <c:v>8</c:v>
                </c:pt>
                <c:pt idx="38">
                  <c:v>8</c:v>
                </c:pt>
                <c:pt idx="39">
                  <c:v>7</c:v>
                </c:pt>
                <c:pt idx="40">
                  <c:v>7</c:v>
                </c:pt>
                <c:pt idx="41">
                  <c:v>6</c:v>
                </c:pt>
                <c:pt idx="42">
                  <c:v>6</c:v>
                </c:pt>
                <c:pt idx="43">
                  <c:v>5</c:v>
                </c:pt>
                <c:pt idx="44">
                  <c:v>4</c:v>
                </c:pt>
                <c:pt idx="45">
                  <c:v>4</c:v>
                </c:pt>
                <c:pt idx="46">
                  <c:v>3</c:v>
                </c:pt>
                <c:pt idx="47">
                  <c:v>3</c:v>
                </c:pt>
                <c:pt idx="48">
                  <c:v>3</c:v>
                </c:pt>
                <c:pt idx="49">
                  <c:v>2</c:v>
                </c:pt>
                <c:pt idx="50">
                  <c:v>2</c:v>
                </c:pt>
                <c:pt idx="51">
                  <c:v>2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98D-4D70-9AF9-A227E64B77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axId val="1878852079"/>
        <c:axId val="1878841039"/>
      </c:barChart>
      <c:catAx>
        <c:axId val="1878852079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600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1878841039"/>
        <c:crosses val="autoZero"/>
        <c:auto val="1"/>
        <c:lblAlgn val="ctr"/>
        <c:lblOffset val="100"/>
        <c:noMultiLvlLbl val="0"/>
      </c:catAx>
      <c:valAx>
        <c:axId val="1878841039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800" b="1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1878852079"/>
        <c:crosses val="autoZero"/>
        <c:crossBetween val="between"/>
      </c:valAx>
      <c:spPr>
        <a:noFill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>
                <a:latin typeface="Montserrat"/>
                <a:ea typeface="Montserrat"/>
                <a:cs typeface="Montserrat"/>
              </a:defRPr>
            </a:pPr>
            <a:r>
              <a:rPr lang="es-MX"/>
              <a:t>DE LA VISTA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66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 wrap="square" lIns="38100" tIns="19050" rIns="38100" bIns="19050" anchor="ctr">
                <a:spAutoFit/>
              </a:bodyPr>
              <a:lstStyle/>
              <a:p>
                <a:pPr>
                  <a:defRPr sz="800" b="1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PAG_20_PPPDP_GRA!$A$7:$A$10</c:f>
              <c:strCache>
                <c:ptCount val="4"/>
                <c:pt idx="0">
                  <c:v>CIEGO CON AYUDA DE BASTÓN BLANCO</c:v>
                </c:pt>
                <c:pt idx="1">
                  <c:v>AUSENCIA DE UNO Ó AMBOS OJOS</c:v>
                </c:pt>
                <c:pt idx="2">
                  <c:v>AMETROPÍAS, HIPERMETROPÍAS Y MIOPÍAS MUY ALTAS</c:v>
                </c:pt>
                <c:pt idx="3">
                  <c:v>PATOLOGÍAS VISUALES</c:v>
                </c:pt>
              </c:strCache>
            </c:strRef>
          </c:cat>
          <c:val>
            <c:numRef>
              <c:f>PAG_20_PPPDP_GRA!$B$7:$B$10</c:f>
              <c:numCache>
                <c:formatCode>General</c:formatCode>
                <c:ptCount val="4"/>
                <c:pt idx="0">
                  <c:v>46</c:v>
                </c:pt>
                <c:pt idx="1">
                  <c:v>223</c:v>
                </c:pt>
                <c:pt idx="2" formatCode="#,##0">
                  <c:v>1306</c:v>
                </c:pt>
                <c:pt idx="3" formatCode="#,##0">
                  <c:v>3817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432B-4112-AAFD-5D02513D43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086915791"/>
        <c:axId val="409556351"/>
      </c:barChart>
      <c:catAx>
        <c:axId val="1086915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700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409556351"/>
        <c:crosses val="autoZero"/>
        <c:auto val="1"/>
        <c:lblAlgn val="ctr"/>
        <c:lblOffset val="100"/>
        <c:noMultiLvlLbl val="0"/>
      </c:catAx>
      <c:valAx>
        <c:axId val="409556351"/>
        <c:scaling>
          <c:orientation val="minMax"/>
        </c:scaling>
        <c:delete val="0"/>
        <c:axPos val="b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sz="700" b="1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1086915791"/>
        <c:crosses val="autoZero"/>
        <c:crossBetween val="between"/>
      </c:valAx>
      <c:spPr>
        <a:noFill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>
                <a:latin typeface="Montserrat"/>
                <a:ea typeface="Montserrat"/>
                <a:cs typeface="Montserrat"/>
              </a:defRPr>
            </a:pPr>
            <a:r>
              <a:rPr lang="es-MX"/>
              <a:t>OÍDO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66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 wrap="square" lIns="38100" tIns="19050" rIns="38100" bIns="19050" anchor="ctr">
                <a:spAutoFit/>
              </a:bodyPr>
              <a:lstStyle/>
              <a:p>
                <a:pPr>
                  <a:defRPr sz="800" b="1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PAG_20_PPPDP_GRA!$A$15:$A$17</c:f>
              <c:strCache>
                <c:ptCount val="3"/>
                <c:pt idx="0">
                  <c:v>ES SORDO</c:v>
                </c:pt>
                <c:pt idx="1">
                  <c:v>AYUDA AUDITIVA CON APARATOS</c:v>
                </c:pt>
                <c:pt idx="2">
                  <c:v>TIENE UNA DIFICULTAD AUDITIVA</c:v>
                </c:pt>
              </c:strCache>
            </c:strRef>
          </c:cat>
          <c:val>
            <c:numRef>
              <c:f>PAG_20_PPPDP_GRA!$B$15:$B$17</c:f>
              <c:numCache>
                <c:formatCode>General</c:formatCode>
                <c:ptCount val="3"/>
                <c:pt idx="0">
                  <c:v>39</c:v>
                </c:pt>
                <c:pt idx="1">
                  <c:v>66</c:v>
                </c:pt>
                <c:pt idx="2">
                  <c:v>328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835-46E2-B0E5-7F736112B4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09552991"/>
        <c:axId val="409554431"/>
      </c:barChart>
      <c:catAx>
        <c:axId val="4095529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700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409554431"/>
        <c:crosses val="autoZero"/>
        <c:auto val="1"/>
        <c:lblAlgn val="ctr"/>
        <c:lblOffset val="100"/>
        <c:noMultiLvlLbl val="0"/>
      </c:catAx>
      <c:valAx>
        <c:axId val="4095544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700" b="1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409552991"/>
        <c:crosses val="autoZero"/>
        <c:crossBetween val="between"/>
      </c:valAx>
      <c:spPr>
        <a:noFill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>
                <a:latin typeface="Montserrat"/>
                <a:ea typeface="Montserrat"/>
                <a:cs typeface="Montserrat"/>
              </a:defRPr>
            </a:pPr>
            <a:r>
              <a:rPr lang="es-MX"/>
              <a:t>DEL HABLA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66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 wrap="square" lIns="38100" tIns="19050" rIns="38100" bIns="19050" anchor="ctr">
                <a:spAutoFit/>
              </a:bodyPr>
              <a:lstStyle/>
              <a:p>
                <a:pPr>
                  <a:defRPr sz="800" b="1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PAG_20_PPPDP_GRA!$A$22:$A$23</c:f>
              <c:strCache>
                <c:ptCount val="2"/>
                <c:pt idx="0">
                  <c:v>ES MUDO</c:v>
                </c:pt>
                <c:pt idx="1">
                  <c:v>TIENE DIFICULTAD PARA HABLAR</c:v>
                </c:pt>
              </c:strCache>
            </c:strRef>
          </c:cat>
          <c:val>
            <c:numRef>
              <c:f>PAG_20_PPPDP_GRA!$B$22:$B$23</c:f>
              <c:numCache>
                <c:formatCode>General</c:formatCode>
                <c:ptCount val="2"/>
                <c:pt idx="0">
                  <c:v>24</c:v>
                </c:pt>
                <c:pt idx="1">
                  <c:v>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70E-42D8-8076-F5F3DFF9B0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09556831"/>
        <c:axId val="409543871"/>
      </c:barChart>
      <c:catAx>
        <c:axId val="40955683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700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409543871"/>
        <c:crosses val="autoZero"/>
        <c:auto val="1"/>
        <c:lblAlgn val="ctr"/>
        <c:lblOffset val="100"/>
        <c:noMultiLvlLbl val="0"/>
      </c:catAx>
      <c:valAx>
        <c:axId val="40954387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700" b="1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409556831"/>
        <c:crosses val="autoZero"/>
        <c:crossBetween val="between"/>
      </c:valAx>
      <c:spPr>
        <a:noFill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>
                <a:latin typeface="Montserrat"/>
                <a:ea typeface="Montserrat"/>
                <a:cs typeface="Montserrat"/>
              </a:defRPr>
            </a:pPr>
            <a:r>
              <a:rPr lang="es-MX"/>
              <a:t>PARA MOVERSE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66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 wrap="square" lIns="38100" tIns="19050" rIns="38100" bIns="19050" anchor="ctr">
                <a:spAutoFit/>
              </a:bodyPr>
              <a:lstStyle/>
              <a:p>
                <a:pPr>
                  <a:defRPr sz="800" b="1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PAG_20_PPPDP_GRA!$A$28:$A$36</c:f>
              <c:strCache>
                <c:ptCount val="9"/>
                <c:pt idx="0">
                  <c:v>PARÁLISIS DE MEDIO CUERPO O TODO</c:v>
                </c:pt>
                <c:pt idx="1">
                  <c:v>USA PRÓTESIS</c:v>
                </c:pt>
                <c:pt idx="2">
                  <c:v>DISTROFIA MUSCULAR</c:v>
                </c:pt>
                <c:pt idx="3">
                  <c:v>SILLA DE RUEDAS</c:v>
                </c:pt>
                <c:pt idx="4">
                  <c:v>MULETAS</c:v>
                </c:pt>
                <c:pt idx="5">
                  <c:v>CUALQUIER TIPO DE INVALIDEZ</c:v>
                </c:pt>
                <c:pt idx="6">
                  <c:v>AMPUTACIONES DE MIEMBROS SUPERIORES O INFERIORES</c:v>
                </c:pt>
                <c:pt idx="7">
                  <c:v>ENFERMEDADES ARTICULARES</c:v>
                </c:pt>
                <c:pt idx="8">
                  <c:v>CRÓNICO DEGENERATIVAS</c:v>
                </c:pt>
              </c:strCache>
            </c:strRef>
          </c:cat>
          <c:val>
            <c:numRef>
              <c:f>PAG_20_PPPDP_GRA!$B$28:$B$36</c:f>
              <c:numCache>
                <c:formatCode>General</c:formatCode>
                <c:ptCount val="9"/>
                <c:pt idx="0">
                  <c:v>78</c:v>
                </c:pt>
                <c:pt idx="1">
                  <c:v>100</c:v>
                </c:pt>
                <c:pt idx="2">
                  <c:v>127</c:v>
                </c:pt>
                <c:pt idx="3">
                  <c:v>163</c:v>
                </c:pt>
                <c:pt idx="4">
                  <c:v>205</c:v>
                </c:pt>
                <c:pt idx="5">
                  <c:v>310</c:v>
                </c:pt>
                <c:pt idx="6">
                  <c:v>438</c:v>
                </c:pt>
                <c:pt idx="7">
                  <c:v>782</c:v>
                </c:pt>
                <c:pt idx="8" formatCode="#,##0">
                  <c:v>4346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680-43D5-9122-E56804625A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09551071"/>
        <c:axId val="409553951"/>
      </c:barChart>
      <c:catAx>
        <c:axId val="40955107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500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409553951"/>
        <c:crosses val="autoZero"/>
        <c:auto val="1"/>
        <c:lblAlgn val="ctr"/>
        <c:lblOffset val="100"/>
        <c:noMultiLvlLbl val="0"/>
      </c:catAx>
      <c:valAx>
        <c:axId val="409553951"/>
        <c:scaling>
          <c:orientation val="minMax"/>
        </c:scaling>
        <c:delete val="0"/>
        <c:axPos val="b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sz="700" b="1">
                <a:latin typeface="Arial"/>
                <a:ea typeface="Arial"/>
                <a:cs typeface="Arial"/>
              </a:defRPr>
            </a:pPr>
            <a:endParaRPr lang="es-MX"/>
          </a:p>
        </c:txPr>
        <c:crossAx val="409551071"/>
        <c:crosses val="autoZero"/>
        <c:crossBetween val="between"/>
      </c:valAx>
      <c:spPr>
        <a:noFill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>
                <a:latin typeface="Montserrat"/>
                <a:ea typeface="Montserrat"/>
                <a:cs typeface="Montserrat"/>
              </a:defRPr>
            </a:pPr>
            <a:r>
              <a:rPr lang="es-MX"/>
              <a:t>DE LA CABEZA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66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 wrap="square" lIns="38100" tIns="19050" rIns="38100" bIns="19050" anchor="ctr">
                <a:spAutoFit/>
              </a:bodyPr>
              <a:lstStyle/>
              <a:p>
                <a:pPr>
                  <a:defRPr sz="800" b="1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PAG_20_PPPDP_GRA!$A$41:$A$42</c:f>
              <c:strCache>
                <c:ptCount val="2"/>
                <c:pt idx="0">
                  <c:v>TUMORES MALIGNOS</c:v>
                </c:pt>
                <c:pt idx="1">
                  <c:v>TRAUMATISMOS CRANEOENCEFÁLICOS</c:v>
                </c:pt>
              </c:strCache>
            </c:strRef>
          </c:cat>
          <c:val>
            <c:numRef>
              <c:f>PAG_20_PPPDP_GRA!$B$41:$B$42</c:f>
              <c:numCache>
                <c:formatCode>General</c:formatCode>
                <c:ptCount val="2"/>
                <c:pt idx="0">
                  <c:v>10</c:v>
                </c:pt>
                <c:pt idx="1">
                  <c:v>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188-4A1A-8D4E-3F3D89BA95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09545311"/>
        <c:axId val="409551551"/>
      </c:barChart>
      <c:catAx>
        <c:axId val="40954531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700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409551551"/>
        <c:crosses val="autoZero"/>
        <c:auto val="1"/>
        <c:lblAlgn val="ctr"/>
        <c:lblOffset val="100"/>
        <c:noMultiLvlLbl val="0"/>
      </c:catAx>
      <c:valAx>
        <c:axId val="4095515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700" b="1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409545311"/>
        <c:crosses val="autoZero"/>
        <c:crossBetween val="between"/>
      </c:valAx>
      <c:spPr>
        <a:noFill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>
                <a:latin typeface="Montserrat"/>
                <a:ea typeface="Montserrat"/>
                <a:cs typeface="Montserrat"/>
              </a:defRPr>
            </a:pPr>
            <a:r>
              <a:rPr lang="es-MX"/>
              <a:t>PATOLOGÍAS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66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 wrap="square" lIns="38100" tIns="19050" rIns="38100" bIns="19050" anchor="ctr">
                <a:spAutoFit/>
              </a:bodyPr>
              <a:lstStyle/>
              <a:p>
                <a:pPr>
                  <a:defRPr sz="800" b="1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PAG_20_PPPDP_GRA!$A$47:$A$54</c:f>
              <c:strCache>
                <c:ptCount val="8"/>
                <c:pt idx="0">
                  <c:v>LEUCEMIAS</c:v>
                </c:pt>
                <c:pt idx="1">
                  <c:v>CÁNCER (C.A)</c:v>
                </c:pt>
                <c:pt idx="2">
                  <c:v>SIDA</c:v>
                </c:pt>
                <c:pt idx="3">
                  <c:v>TUBERCULOSIS</c:v>
                </c:pt>
                <c:pt idx="4">
                  <c:v>VIH</c:v>
                </c:pt>
                <c:pt idx="5">
                  <c:v>ANCIANOS (PATOLOGÍAS CRÓNICAS - DEGENERATIVAS)</c:v>
                </c:pt>
                <c:pt idx="6">
                  <c:v>PATOLOGÍAS NO CONTROLADAS DESCOMPENSADAS</c:v>
                </c:pt>
                <c:pt idx="7">
                  <c:v>DIABETES MELLITUS TIPO I Y II</c:v>
                </c:pt>
              </c:strCache>
            </c:strRef>
          </c:cat>
          <c:val>
            <c:numRef>
              <c:f>PAG_20_PPPDP_GRA!$B$47:$B$54</c:f>
              <c:numCache>
                <c:formatCode>General</c:formatCode>
                <c:ptCount val="8"/>
                <c:pt idx="0">
                  <c:v>17</c:v>
                </c:pt>
                <c:pt idx="1">
                  <c:v>120</c:v>
                </c:pt>
                <c:pt idx="2">
                  <c:v>170</c:v>
                </c:pt>
                <c:pt idx="3">
                  <c:v>297</c:v>
                </c:pt>
                <c:pt idx="4" formatCode="#,##0">
                  <c:v>1074</c:v>
                </c:pt>
                <c:pt idx="5" formatCode="#,##0">
                  <c:v>1966</c:v>
                </c:pt>
                <c:pt idx="6" formatCode="#,##0">
                  <c:v>4378</c:v>
                </c:pt>
                <c:pt idx="7" formatCode="#,##0">
                  <c:v>6433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5B3-427D-9B2C-4B3AA14186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09554911"/>
        <c:axId val="409555391"/>
      </c:barChart>
      <c:catAx>
        <c:axId val="40955491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500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409555391"/>
        <c:crosses val="autoZero"/>
        <c:auto val="1"/>
        <c:lblAlgn val="ctr"/>
        <c:lblOffset val="100"/>
        <c:noMultiLvlLbl val="0"/>
      </c:catAx>
      <c:valAx>
        <c:axId val="409555391"/>
        <c:scaling>
          <c:orientation val="minMax"/>
        </c:scaling>
        <c:delete val="0"/>
        <c:axPos val="b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sz="700" b="1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409554911"/>
        <c:crosses val="autoZero"/>
        <c:crossBetween val="between"/>
      </c:valAx>
      <c:spPr>
        <a:noFill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068688222482827E-2"/>
          <c:y val="3.5261707988980713E-2"/>
          <c:w val="0.93371028089573904"/>
          <c:h val="0.6006453656102904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3366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3600000" vert="horz" wrap="square" lIns="38100" tIns="19050" rIns="38100" bIns="19050" anchor="ctr">
                <a:spAutoFit/>
              </a:bodyPr>
              <a:lstStyle/>
              <a:p>
                <a:pPr>
                  <a:defRPr sz="800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PAG_21_PPPDPEF_GRA!$A$6:$A$51</c:f>
              <c:strCache>
                <c:ptCount val="46"/>
                <c:pt idx="0">
                  <c:v>Chihuahua</c:v>
                </c:pt>
                <c:pt idx="1">
                  <c:v>Puebla</c:v>
                </c:pt>
                <c:pt idx="2">
                  <c:v>CEFERESO No. 11 CPS Sonora</c:v>
                </c:pt>
                <c:pt idx="3">
                  <c:v>Estado de México</c:v>
                </c:pt>
                <c:pt idx="4">
                  <c:v>Jalisco</c:v>
                </c:pt>
                <c:pt idx="5">
                  <c:v>Guerrero</c:v>
                </c:pt>
                <c:pt idx="6">
                  <c:v>Baja California</c:v>
                </c:pt>
                <c:pt idx="7">
                  <c:v>Tamaulipas</c:v>
                </c:pt>
                <c:pt idx="8">
                  <c:v>Veracruz de Ignacio de la Llave</c:v>
                </c:pt>
                <c:pt idx="9">
                  <c:v>Nuevo León</c:v>
                </c:pt>
                <c:pt idx="10">
                  <c:v>Guanajuato</c:v>
                </c:pt>
                <c:pt idx="11">
                  <c:v>Ciudad de México</c:v>
                </c:pt>
                <c:pt idx="12">
                  <c:v>CEFERESO No. 17 CPS Michoacán</c:v>
                </c:pt>
                <c:pt idx="13">
                  <c:v>Hidalgo</c:v>
                </c:pt>
                <c:pt idx="14">
                  <c:v>Michoacán de Ocampo</c:v>
                </c:pt>
                <c:pt idx="15">
                  <c:v>Sinaloa</c:v>
                </c:pt>
                <c:pt idx="16">
                  <c:v>Morelos</c:v>
                </c:pt>
                <c:pt idx="17">
                  <c:v>CEFERESO No. 15 CPS Chiapas</c:v>
                </c:pt>
                <c:pt idx="18">
                  <c:v>Centro Penitenciario Federal 18 CPS Coahuila</c:v>
                </c:pt>
                <c:pt idx="19">
                  <c:v>Querétaro</c:v>
                </c:pt>
                <c:pt idx="20">
                  <c:v>San Luis Potosí</c:v>
                </c:pt>
                <c:pt idx="21">
                  <c:v>CEFERESO No. 13 CPS Oaxaca</c:v>
                </c:pt>
                <c:pt idx="22">
                  <c:v>Durango</c:v>
                </c:pt>
                <c:pt idx="23">
                  <c:v>CEFERESO No. 16 CPS Femenil Morelos</c:v>
                </c:pt>
                <c:pt idx="24">
                  <c:v>Coahuila de Zaragoza</c:v>
                </c:pt>
                <c:pt idx="25">
                  <c:v>Zacatecas</c:v>
                </c:pt>
                <c:pt idx="26">
                  <c:v>Chiapas</c:v>
                </c:pt>
                <c:pt idx="27">
                  <c:v>CEFERESO No. 12 CPS Guanajuato</c:v>
                </c:pt>
                <c:pt idx="28">
                  <c:v>Quintana Roo</c:v>
                </c:pt>
                <c:pt idx="29">
                  <c:v>Yucatán</c:v>
                </c:pt>
                <c:pt idx="30">
                  <c:v>Aguascalientes</c:v>
                </c:pt>
                <c:pt idx="31">
                  <c:v>CEFERESO No. 5 Oriente</c:v>
                </c:pt>
                <c:pt idx="32">
                  <c:v>Sonora</c:v>
                </c:pt>
                <c:pt idx="33">
                  <c:v>Tabasco</c:v>
                </c:pt>
                <c:pt idx="34">
                  <c:v>CEFERESO No. 1 Altiplano</c:v>
                </c:pt>
                <c:pt idx="35">
                  <c:v>CEFERESO No. 4 Noroeste</c:v>
                </c:pt>
                <c:pt idx="36">
                  <c:v>Campeche</c:v>
                </c:pt>
                <c:pt idx="37">
                  <c:v>CEFERESO No. 14 CPS Durango</c:v>
                </c:pt>
                <c:pt idx="38">
                  <c:v>Nayarit</c:v>
                </c:pt>
                <c:pt idx="39">
                  <c:v>Baja California Sur</c:v>
                </c:pt>
                <c:pt idx="40">
                  <c:v>Oaxaca</c:v>
                </c:pt>
                <c:pt idx="41">
                  <c:v>CEFERESO No. 7 Nor-Noroeste</c:v>
                </c:pt>
                <c:pt idx="42">
                  <c:v>Colima</c:v>
                </c:pt>
                <c:pt idx="43">
                  <c:v>CEFERESO No. 8 Nor-Poniente</c:v>
                </c:pt>
                <c:pt idx="44">
                  <c:v>Tlaxcala</c:v>
                </c:pt>
                <c:pt idx="45">
                  <c:v>CEFEREPSI</c:v>
                </c:pt>
              </c:strCache>
            </c:strRef>
          </c:cat>
          <c:val>
            <c:numRef>
              <c:f>PAG_21_PPPDPEF_GRA!$B$6:$B$51</c:f>
              <c:numCache>
                <c:formatCode>#,##0</c:formatCode>
                <c:ptCount val="46"/>
                <c:pt idx="0">
                  <c:v>1621</c:v>
                </c:pt>
                <c:pt idx="1">
                  <c:v>1541</c:v>
                </c:pt>
                <c:pt idx="2">
                  <c:v>1308</c:v>
                </c:pt>
                <c:pt idx="3">
                  <c:v>1274</c:v>
                </c:pt>
                <c:pt idx="4">
                  <c:v>1134</c:v>
                </c:pt>
                <c:pt idx="5">
                  <c:v>1006</c:v>
                </c:pt>
                <c:pt idx="6" formatCode="General">
                  <c:v>995</c:v>
                </c:pt>
                <c:pt idx="7" formatCode="General">
                  <c:v>989</c:v>
                </c:pt>
                <c:pt idx="8" formatCode="General">
                  <c:v>963</c:v>
                </c:pt>
                <c:pt idx="9" formatCode="General">
                  <c:v>942</c:v>
                </c:pt>
                <c:pt idx="10" formatCode="General">
                  <c:v>917</c:v>
                </c:pt>
                <c:pt idx="11" formatCode="General">
                  <c:v>882</c:v>
                </c:pt>
                <c:pt idx="12" formatCode="General">
                  <c:v>837</c:v>
                </c:pt>
                <c:pt idx="13" formatCode="General">
                  <c:v>820</c:v>
                </c:pt>
                <c:pt idx="14" formatCode="General">
                  <c:v>813</c:v>
                </c:pt>
                <c:pt idx="15" formatCode="General">
                  <c:v>746</c:v>
                </c:pt>
                <c:pt idx="16" formatCode="General">
                  <c:v>693</c:v>
                </c:pt>
                <c:pt idx="17" formatCode="General">
                  <c:v>677</c:v>
                </c:pt>
                <c:pt idx="18" formatCode="General">
                  <c:v>636</c:v>
                </c:pt>
                <c:pt idx="19" formatCode="General">
                  <c:v>623</c:v>
                </c:pt>
                <c:pt idx="20" formatCode="General">
                  <c:v>609</c:v>
                </c:pt>
                <c:pt idx="21" formatCode="General">
                  <c:v>496</c:v>
                </c:pt>
                <c:pt idx="22" formatCode="General">
                  <c:v>484</c:v>
                </c:pt>
                <c:pt idx="23" formatCode="General">
                  <c:v>483</c:v>
                </c:pt>
                <c:pt idx="24" formatCode="General">
                  <c:v>451</c:v>
                </c:pt>
                <c:pt idx="25" formatCode="General">
                  <c:v>445</c:v>
                </c:pt>
                <c:pt idx="26" formatCode="General">
                  <c:v>429</c:v>
                </c:pt>
                <c:pt idx="27" formatCode="General">
                  <c:v>392</c:v>
                </c:pt>
                <c:pt idx="28" formatCode="General">
                  <c:v>349</c:v>
                </c:pt>
                <c:pt idx="29" formatCode="General">
                  <c:v>316</c:v>
                </c:pt>
                <c:pt idx="30" formatCode="General">
                  <c:v>303</c:v>
                </c:pt>
                <c:pt idx="31" formatCode="General">
                  <c:v>303</c:v>
                </c:pt>
                <c:pt idx="32" formatCode="General">
                  <c:v>289</c:v>
                </c:pt>
                <c:pt idx="33" formatCode="General">
                  <c:v>254</c:v>
                </c:pt>
                <c:pt idx="34" formatCode="General">
                  <c:v>244</c:v>
                </c:pt>
                <c:pt idx="35" formatCode="General">
                  <c:v>227</c:v>
                </c:pt>
                <c:pt idx="36" formatCode="General">
                  <c:v>220</c:v>
                </c:pt>
                <c:pt idx="37" formatCode="General">
                  <c:v>219</c:v>
                </c:pt>
                <c:pt idx="38" formatCode="General">
                  <c:v>169</c:v>
                </c:pt>
                <c:pt idx="39" formatCode="General">
                  <c:v>165</c:v>
                </c:pt>
                <c:pt idx="40" formatCode="General">
                  <c:v>160</c:v>
                </c:pt>
                <c:pt idx="41" formatCode="General">
                  <c:v>129</c:v>
                </c:pt>
                <c:pt idx="42" formatCode="General">
                  <c:v>125</c:v>
                </c:pt>
                <c:pt idx="43" formatCode="General">
                  <c:v>118</c:v>
                </c:pt>
                <c:pt idx="44" formatCode="General">
                  <c:v>112</c:v>
                </c:pt>
                <c:pt idx="45" formatCode="General">
                  <c:v>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CF2-46E7-94C7-2B20243799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axId val="409549631"/>
        <c:axId val="409545791"/>
      </c:barChart>
      <c:catAx>
        <c:axId val="40954963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700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409545791"/>
        <c:crosses val="autoZero"/>
        <c:auto val="1"/>
        <c:lblAlgn val="ctr"/>
        <c:lblOffset val="100"/>
        <c:noMultiLvlLbl val="0"/>
      </c:catAx>
      <c:valAx>
        <c:axId val="409545791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800" b="1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409549631"/>
        <c:crosses val="autoZero"/>
        <c:crossBetween val="between"/>
      </c:valAx>
      <c:spPr>
        <a:noFill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30"/>
      <c:rotY val="340"/>
      <c:rAngAx val="0"/>
      <c:perspective val="34"/>
    </c:view3D>
    <c:floor>
      <c:thickness val="0"/>
    </c:floor>
    <c:sideWall>
      <c:thickness val="0"/>
    </c:sideWall>
    <c:backWall>
      <c:thickness val="0"/>
    </c:backWall>
    <c:plotArea>
      <c:layout>
        <c:manualLayout>
          <c:xMode val="edge"/>
          <c:yMode val="edge"/>
          <c:x val="0.12464084507042253"/>
          <c:y val="0.22445853658536588"/>
          <c:w val="0.80164929577464794"/>
          <c:h val="0.72460243902439025"/>
        </c:manualLayout>
      </c:layout>
      <c:pie3DChart>
        <c:varyColors val="1"/>
        <c:ser>
          <c:idx val="0"/>
          <c:order val="0"/>
          <c:explosion val="15"/>
          <c:dPt>
            <c:idx val="0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2-780C-4E36-AFB4-C275CAD2F030}"/>
              </c:ext>
            </c:extLst>
          </c:dPt>
          <c:dPt>
            <c:idx val="3"/>
            <c:bubble3D val="0"/>
            <c:spPr>
              <a:solidFill>
                <a:schemeClr val="accent6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E2E3-4012-AA32-469229752D0C}"/>
              </c:ext>
            </c:extLst>
          </c:dPt>
          <c:dLbls>
            <c:dLbl>
              <c:idx val="0"/>
              <c:layout>
                <c:manualLayout>
                  <c:x val="-2.3456375697560698E-3"/>
                  <c:y val="-8.807110056411438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80C-4E36-AFB4-C275CAD2F030}"/>
                </c:ext>
              </c:extLst>
            </c:dLbl>
            <c:dLbl>
              <c:idx val="1"/>
              <c:layout>
                <c:manualLayout>
                  <c:x val="-0.16825838031777438"/>
                  <c:y val="-0.28105707290892384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2E3-4012-AA32-469229752D0C}"/>
                </c:ext>
              </c:extLst>
            </c:dLbl>
            <c:dLbl>
              <c:idx val="2"/>
              <c:layout>
                <c:manualLayout>
                  <c:x val="1.0700235755505157E-3"/>
                  <c:y val="-8.3112342914323623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2E3-4012-AA32-469229752D0C}"/>
                </c:ext>
              </c:extLst>
            </c:dLbl>
            <c:dLbl>
              <c:idx val="3"/>
              <c:layout>
                <c:manualLayout>
                  <c:x val="5.422171527040711E-2"/>
                  <c:y val="-0.14256050857411301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2E3-4012-AA32-469229752D0C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bestFit"/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PAG_23_PPPDPFSJ_GRA!$A$6:$A$9</c:f>
              <c:strCache>
                <c:ptCount val="4"/>
                <c:pt idx="0">
                  <c:v>Personas Procesadas del Fuero Común</c:v>
                </c:pt>
                <c:pt idx="1">
                  <c:v>Personas Sentenciadas del Fuero Común</c:v>
                </c:pt>
                <c:pt idx="2">
                  <c:v>Personas Procesadas del Fuero Federal</c:v>
                </c:pt>
                <c:pt idx="3">
                  <c:v>Personas Sentenciadas del Fuero Federal</c:v>
                </c:pt>
              </c:strCache>
            </c:strRef>
          </c:cat>
          <c:val>
            <c:numRef>
              <c:f>PAG_23_PPPDPFSJ_GRA!$B$6:$B$9</c:f>
              <c:numCache>
                <c:formatCode>#,##0</c:formatCode>
                <c:ptCount val="4"/>
                <c:pt idx="0">
                  <c:v>7204</c:v>
                </c:pt>
                <c:pt idx="1">
                  <c:v>13594</c:v>
                </c:pt>
                <c:pt idx="2">
                  <c:v>2577</c:v>
                </c:pt>
                <c:pt idx="3">
                  <c:v>3600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80C-4E36-AFB4-C275CAD2F0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bar"/>
        <c:grouping val="clustered"/>
        <c:varyColors val="0"/>
        <c:ser>
          <c:idx val="0"/>
          <c:order val="0"/>
          <c:tx>
            <c:strRef>
              <c:f>PAG_25_PPLHJS_GRA!$B$6</c:f>
              <c:strCache>
                <c:ptCount val="1"/>
                <c:pt idx="0">
                  <c:v>CANTIDAD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dLbls>
            <c:dLbl>
              <c:idx val="0"/>
              <c:layout>
                <c:manualLayout>
                  <c:x val="1.4241210502892615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DB2-48BD-81EF-B5091B570922}"/>
                </c:ext>
              </c:extLst>
            </c:dLbl>
            <c:dLbl>
              <c:idx val="1"/>
              <c:layout>
                <c:manualLayout>
                  <c:x val="1.7801513128615932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DB2-48BD-81EF-B5091B570922}"/>
                </c:ext>
              </c:extLst>
            </c:dLbl>
            <c:dLbl>
              <c:idx val="2"/>
              <c:layout>
                <c:manualLayout>
                  <c:x val="1.7801513128615932E-2"/>
                  <c:y val="6.41018235928279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DB2-48BD-81EF-B5091B570922}"/>
                </c:ext>
              </c:extLst>
            </c:dLbl>
            <c:dLbl>
              <c:idx val="3"/>
              <c:layout>
                <c:manualLayout>
                  <c:x val="1.6021361815754403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DB2-48BD-81EF-B5091B570922}"/>
                </c:ext>
              </c:extLst>
            </c:dLbl>
            <c:dLbl>
              <c:idx val="4"/>
              <c:layout>
                <c:manualLayout>
                  <c:x val="1.7801513128615932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DB2-48BD-81EF-B5091B570922}"/>
                </c:ext>
              </c:extLst>
            </c:dLbl>
            <c:dLbl>
              <c:idx val="5"/>
              <c:layout>
                <c:manualLayout>
                  <c:x val="1.2461059190031152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DB2-48BD-81EF-B5091B570922}"/>
                </c:ext>
              </c:extLst>
            </c:dLbl>
            <c:dLbl>
              <c:idx val="6"/>
              <c:layout>
                <c:manualLayout>
                  <c:x val="1.392515039779189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DB2-48BD-81EF-B5091B57092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Montserrat" pitchFamily="50" charset="0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PAG_25_PPLHJS_GRA!$A$7:$A$13</c:f>
              <c:strCache>
                <c:ptCount val="7"/>
                <c:pt idx="0">
                  <c:v>De 25 a 29</c:v>
                </c:pt>
                <c:pt idx="1">
                  <c:v>De 30 a 34</c:v>
                </c:pt>
                <c:pt idx="2">
                  <c:v>De 18 a 24</c:v>
                </c:pt>
                <c:pt idx="3">
                  <c:v>De 35 a 39</c:v>
                </c:pt>
                <c:pt idx="4">
                  <c:v>De 40 a 44</c:v>
                </c:pt>
                <c:pt idx="5">
                  <c:v>De 45 a 49</c:v>
                </c:pt>
                <c:pt idx="6">
                  <c:v>De 50 a 54</c:v>
                </c:pt>
              </c:strCache>
            </c:strRef>
          </c:cat>
          <c:val>
            <c:numRef>
              <c:f>PAG_25_PPLHJS_GRA!$B$7:$B$13</c:f>
              <c:numCache>
                <c:formatCode>General</c:formatCode>
                <c:ptCount val="7"/>
                <c:pt idx="0">
                  <c:v>125</c:v>
                </c:pt>
                <c:pt idx="1">
                  <c:v>80</c:v>
                </c:pt>
                <c:pt idx="2">
                  <c:v>70</c:v>
                </c:pt>
                <c:pt idx="3">
                  <c:v>48</c:v>
                </c:pt>
                <c:pt idx="4">
                  <c:v>11</c:v>
                </c:pt>
                <c:pt idx="5">
                  <c:v>6</c:v>
                </c:pt>
                <c:pt idx="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2DB2-48BD-81EF-B5091B57092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41"/>
        <c:gapDepth val="68"/>
        <c:shape val="box"/>
        <c:axId val="261758976"/>
        <c:axId val="261760128"/>
        <c:axId val="0"/>
      </c:bar3DChart>
      <c:catAx>
        <c:axId val="26175897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 b="1">
                <a:latin typeface="Montserrat" pitchFamily="50" charset="0"/>
              </a:defRPr>
            </a:pPr>
            <a:endParaRPr lang="es-MX"/>
          </a:p>
        </c:txPr>
        <c:crossAx val="261760128"/>
        <c:crosses val="autoZero"/>
        <c:auto val="1"/>
        <c:lblAlgn val="ctr"/>
        <c:lblOffset val="100"/>
        <c:noMultiLvlLbl val="0"/>
      </c:catAx>
      <c:valAx>
        <c:axId val="2617601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800">
                <a:latin typeface="Montserrat" pitchFamily="50" charset="0"/>
              </a:defRPr>
            </a:pPr>
            <a:endParaRPr lang="es-MX"/>
          </a:p>
        </c:txPr>
        <c:crossAx val="261758976"/>
        <c:crosses val="autoZero"/>
        <c:crossBetween val="between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30"/>
      <c:rotY val="9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9.6526885010890781E-2"/>
          <c:y val="0.12285546278675676"/>
          <c:w val="0.73060586826085183"/>
          <c:h val="0.70859473902169801"/>
        </c:manualLayout>
      </c:layout>
      <c:pie3DChart>
        <c:varyColors val="1"/>
        <c:ser>
          <c:idx val="0"/>
          <c:order val="0"/>
          <c:tx>
            <c:strRef>
              <c:f>PAG_26_PPLHJS_GRA!$C$6</c:f>
              <c:strCache>
                <c:ptCount val="1"/>
                <c:pt idx="0">
                  <c:v>CANTIDAD</c:v>
                </c:pt>
              </c:strCache>
            </c:strRef>
          </c:tx>
          <c:explosion val="25"/>
          <c:dPt>
            <c:idx val="0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24F9-4EE7-8B89-48F103F68424}"/>
              </c:ext>
            </c:extLst>
          </c:dPt>
          <c:dPt>
            <c:idx val="1"/>
            <c:bubble3D val="0"/>
            <c:spPr>
              <a:solidFill>
                <a:schemeClr val="accent2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24F9-4EE7-8B89-48F103F68424}"/>
              </c:ext>
            </c:extLst>
          </c:dPt>
          <c:dPt>
            <c:idx val="2"/>
            <c:bubble3D val="0"/>
            <c:spPr>
              <a:solidFill>
                <a:schemeClr val="accent6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24F9-4EE7-8B89-48F103F68424}"/>
              </c:ext>
            </c:extLst>
          </c:dPt>
          <c:dPt>
            <c:idx val="3"/>
            <c:bubble3D val="0"/>
            <c:spPr>
              <a:solidFill>
                <a:srgbClr val="00B050"/>
              </a:solidFill>
            </c:spPr>
            <c:extLst>
              <c:ext xmlns:c16="http://schemas.microsoft.com/office/drawing/2014/chart" uri="{C3380CC4-5D6E-409C-BE32-E72D297353CC}">
                <c16:uniqueId val="{00000007-24F9-4EE7-8B89-48F103F68424}"/>
              </c:ext>
            </c:extLst>
          </c:dPt>
          <c:dLbls>
            <c:dLbl>
              <c:idx val="0"/>
              <c:layout>
                <c:manualLayout>
                  <c:x val="-0.1126690280451203"/>
                  <c:y val="-0.283317333929266"/>
                </c:manualLayout>
              </c:layout>
              <c:tx>
                <c:rich>
                  <a:bodyPr/>
                  <a:lstStyle/>
                  <a:p>
                    <a:fld id="{F4D129C8-7B75-4CD6-8DD6-8F8B51A55E58}" type="CATEGORYNAME">
                      <a:rPr lang="en-US"/>
                      <a:pPr/>
                      <a:t>[NOMBRE DE CATEGORÍA]</a:t>
                    </a:fld>
                    <a:r>
                      <a:rPr lang="en-US" baseline="0"/>
                      <a:t>
</a:t>
                    </a:r>
                    <a:fld id="{74BADBBD-FF04-4A98-8ECA-824E40F6FC46}" type="VALUE">
                      <a:rPr lang="en-US" baseline="0"/>
                      <a:pPr/>
                      <a:t>[VALOR]</a:t>
                    </a:fld>
                    <a:r>
                      <a:rPr lang="en-US" baseline="0"/>
                      <a:t>
46.33%</a:t>
                    </a:r>
                  </a:p>
                </c:rich>
              </c:tx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24F9-4EE7-8B89-48F103F68424}"/>
                </c:ext>
              </c:extLst>
            </c:dLbl>
            <c:dLbl>
              <c:idx val="1"/>
              <c:layout>
                <c:manualLayout>
                  <c:x val="1.9051591110815214E-2"/>
                  <c:y val="-8.210555143648593E-2"/>
                </c:manualLayout>
              </c:layout>
              <c:tx>
                <c:rich>
                  <a:bodyPr/>
                  <a:lstStyle/>
                  <a:p>
                    <a:fld id="{E0435419-8D4A-4167-9511-63101FC5A7B8}" type="CATEGORYNAME">
                      <a:rPr lang="en-US"/>
                      <a:pPr/>
                      <a:t>[NOMBRE DE CATEGORÍA]</a:t>
                    </a:fld>
                    <a:r>
                      <a:rPr lang="en-US" baseline="0"/>
                      <a:t>
</a:t>
                    </a:r>
                    <a:fld id="{7CCE9725-5EAF-41A6-BD00-FBD292357D87}" type="VALUE">
                      <a:rPr lang="en-US" baseline="0"/>
                      <a:pPr/>
                      <a:t>[VALOR]</a:t>
                    </a:fld>
                    <a:r>
                      <a:rPr lang="en-US" baseline="0"/>
                      <a:t>
39.00%</a:t>
                    </a:r>
                  </a:p>
                </c:rich>
              </c:tx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24F9-4EE7-8B89-48F103F68424}"/>
                </c:ext>
              </c:extLst>
            </c:dLbl>
            <c:dLbl>
              <c:idx val="2"/>
              <c:layout>
                <c:manualLayout>
                  <c:x val="-8.7033560571868653E-3"/>
                  <c:y val="-0.11407873614276995"/>
                </c:manualLayout>
              </c:layout>
              <c:tx>
                <c:rich>
                  <a:bodyPr/>
                  <a:lstStyle/>
                  <a:p>
                    <a:fld id="{8DCA4986-F350-42B2-B93E-15FF965C3FAE}" type="CATEGORYNAME">
                      <a:rPr lang="en-US"/>
                      <a:pPr/>
                      <a:t>[NOMBRE DE CATEGORÍA]</a:t>
                    </a:fld>
                    <a:r>
                      <a:rPr lang="en-US" baseline="0"/>
                      <a:t>
</a:t>
                    </a:r>
                    <a:fld id="{64D32B27-5656-4247-8177-81C35D5BA5B8}" type="VALUE">
                      <a:rPr lang="en-US" baseline="0"/>
                      <a:pPr/>
                      <a:t>[VALOR]</a:t>
                    </a:fld>
                    <a:r>
                      <a:rPr lang="en-US" baseline="0"/>
                      <a:t>
7.92%</a:t>
                    </a:r>
                  </a:p>
                </c:rich>
              </c:tx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24F9-4EE7-8B89-48F103F68424}"/>
                </c:ext>
              </c:extLst>
            </c:dLbl>
            <c:dLbl>
              <c:idx val="3"/>
              <c:layout>
                <c:manualLayout>
                  <c:x val="8.1810258587027604E-2"/>
                  <c:y val="-8.1484811530549955E-2"/>
                </c:manualLayout>
              </c:layout>
              <c:tx>
                <c:rich>
                  <a:bodyPr/>
                  <a:lstStyle/>
                  <a:p>
                    <a:fld id="{C4C15CD1-97FD-4A6E-BF20-DF951A0184FD}" type="CATEGORYNAME">
                      <a:rPr lang="en-US"/>
                      <a:pPr/>
                      <a:t>[NOMBRE DE CATEGORÍA]</a:t>
                    </a:fld>
                    <a:r>
                      <a:rPr lang="en-US" baseline="0"/>
                      <a:t>
</a:t>
                    </a:r>
                    <a:fld id="{29281B82-A7D8-4221-930E-174271807CC8}" type="VALUE">
                      <a:rPr lang="en-US" baseline="0"/>
                      <a:pPr/>
                      <a:t>[VALOR]</a:t>
                    </a:fld>
                    <a:r>
                      <a:rPr lang="en-US" baseline="0"/>
                      <a:t>
6.75%</a:t>
                    </a:r>
                  </a:p>
                </c:rich>
              </c:tx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7-24F9-4EE7-8B89-48F103F6842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 b="1">
                    <a:latin typeface="Montserrat" pitchFamily="50" charset="0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PAG_26_PPLHJS_GRA!$B$7:$B$10</c:f>
              <c:strCache>
                <c:ptCount val="4"/>
                <c:pt idx="0">
                  <c:v>Personas Sentenciadas del Fuero Común</c:v>
                </c:pt>
                <c:pt idx="1">
                  <c:v>Personas Procesadas del Fuero Común</c:v>
                </c:pt>
                <c:pt idx="2">
                  <c:v>Personas Procesadas del Fuero Federal</c:v>
                </c:pt>
                <c:pt idx="3">
                  <c:v>Personas Sentenciadas del Fuero Federal</c:v>
                </c:pt>
              </c:strCache>
            </c:strRef>
          </c:cat>
          <c:val>
            <c:numRef>
              <c:f>PAG_26_PPLHJS_GRA!$C$7:$C$10</c:f>
              <c:numCache>
                <c:formatCode>General</c:formatCode>
                <c:ptCount val="4"/>
                <c:pt idx="0">
                  <c:v>158</c:v>
                </c:pt>
                <c:pt idx="1">
                  <c:v>133</c:v>
                </c:pt>
                <c:pt idx="2">
                  <c:v>27</c:v>
                </c:pt>
                <c:pt idx="3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24F9-4EE7-8B89-48F103F684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0"/>
    <c:view3D>
      <c:rotX val="30"/>
      <c:rotY val="340"/>
      <c:rAngAx val="0"/>
      <c:perspective val="34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6125729993580926"/>
          <c:y val="0.20468622565740596"/>
          <c:w val="0.73545350974269463"/>
          <c:h val="0.66362681274482327"/>
        </c:manualLayout>
      </c:layout>
      <c:pie3DChart>
        <c:varyColors val="1"/>
        <c:ser>
          <c:idx val="0"/>
          <c:order val="0"/>
          <c:explosion val="15"/>
          <c:dPt>
            <c:idx val="0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2-D9F5-4ED0-AD1D-CEBC7F8067F1}"/>
              </c:ext>
            </c:extLst>
          </c:dPt>
          <c:dPt>
            <c:idx val="1"/>
            <c:bubble3D val="0"/>
            <c:spPr>
              <a:solidFill>
                <a:schemeClr val="accent2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D9F5-4ED0-AD1D-CEBC7F8067F1}"/>
              </c:ext>
            </c:extLst>
          </c:dPt>
          <c:dPt>
            <c:idx val="2"/>
            <c:bubble3D val="0"/>
            <c:spPr>
              <a:solidFill>
                <a:schemeClr val="accent6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D9F5-4ED0-AD1D-CEBC7F8067F1}"/>
              </c:ext>
            </c:extLst>
          </c:dPt>
          <c:dPt>
            <c:idx val="3"/>
            <c:bubble3D val="0"/>
            <c:spPr>
              <a:solidFill>
                <a:srgbClr val="70AD47">
                  <a:lumMod val="75000"/>
                </a:srgbClr>
              </a:solidFill>
            </c:spPr>
            <c:extLst>
              <c:ext xmlns:c16="http://schemas.microsoft.com/office/drawing/2014/chart" uri="{C3380CC4-5D6E-409C-BE32-E72D297353CC}">
                <c16:uniqueId val="{00000004-D9F5-4ED0-AD1D-CEBC7F8067F1}"/>
              </c:ext>
            </c:extLst>
          </c:dPt>
          <c:dLbls>
            <c:dLbl>
              <c:idx val="0"/>
              <c:layout>
                <c:manualLayout>
                  <c:x val="-0.19008844833998664"/>
                  <c:y val="2.4025362562790135E-2"/>
                </c:manualLayout>
              </c:layout>
              <c:tx>
                <c:rich>
                  <a:bodyPr/>
                  <a:lstStyle/>
                  <a:p>
                    <a:fld id="{2DED7DF3-49A0-4B72-8726-1295DCEB223D}" type="CATEGORYNAME">
                      <a:rPr lang="en-US" b="1"/>
                      <a:pPr/>
                      <a:t>[NOMBRE DE CATEGORÍA]</a:t>
                    </a:fld>
                    <a:r>
                      <a:rPr lang="en-US" b="1" baseline="0"/>
                      <a:t>
</a:t>
                    </a:r>
                    <a:fld id="{76A4F23A-4560-43D9-B869-B7D25CAB16E7}" type="VALUE">
                      <a:rPr lang="en-US" b="1" baseline="0"/>
                      <a:pPr/>
                      <a:t>[VALOR]</a:t>
                    </a:fld>
                    <a:r>
                      <a:rPr lang="en-US" b="1" baseline="0"/>
                      <a:t>
</a:t>
                    </a:r>
                    <a:fld id="{2A22B3BF-CD32-43D7-8898-C79D35627FF3}" type="PERCENTAGE">
                      <a:rPr lang="en-US" b="1" baseline="0"/>
                      <a:pPr/>
                      <a:t>[PORCENTAJE]</a:t>
                    </a:fld>
                    <a:endParaRPr lang="en-US" b="1" baseline="0"/>
                  </a:p>
                </c:rich>
              </c:tx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2-D9F5-4ED0-AD1D-CEBC7F8067F1}"/>
                </c:ext>
              </c:extLst>
            </c:dLbl>
            <c:dLbl>
              <c:idx val="1"/>
              <c:layout>
                <c:manualLayout>
                  <c:x val="9.7251134430184887E-3"/>
                  <c:y val="-0.18537518821660046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9F5-4ED0-AD1D-CEBC7F8067F1}"/>
                </c:ext>
              </c:extLst>
            </c:dLbl>
            <c:dLbl>
              <c:idx val="2"/>
              <c:layout>
                <c:manualLayout>
                  <c:x val="-3.4003954824005672E-2"/>
                  <c:y val="-1.7660225747175233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9F5-4ED0-AD1D-CEBC7F8067F1}"/>
                </c:ext>
              </c:extLst>
            </c:dLbl>
            <c:dLbl>
              <c:idx val="3"/>
              <c:layout>
                <c:manualLayout>
                  <c:x val="0.10098050884278194"/>
                  <c:y val="-8.1536609571114596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9F5-4ED0-AD1D-CEBC7F8067F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bestFit"/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PPIFSJ_GRA_PAG_5!$A$6:$A$9</c:f>
              <c:strCache>
                <c:ptCount val="4"/>
                <c:pt idx="0">
                  <c:v>Personas Sentenciadas del Fuero Común</c:v>
                </c:pt>
                <c:pt idx="1">
                  <c:v>Personas Procesadas del Fuero Común</c:v>
                </c:pt>
                <c:pt idx="2">
                  <c:v>Personas Sentenciadas del Fuero Federal</c:v>
                </c:pt>
                <c:pt idx="3">
                  <c:v>Personas Procesadas del Fuero Federal</c:v>
                </c:pt>
              </c:strCache>
            </c:strRef>
          </c:cat>
          <c:val>
            <c:numRef>
              <c:f>PPIFSJ_GRA_PAG_5!$B$6:$B$9</c:f>
              <c:numCache>
                <c:formatCode>#,##0</c:formatCode>
                <c:ptCount val="4"/>
                <c:pt idx="0">
                  <c:v>4554</c:v>
                </c:pt>
                <c:pt idx="1">
                  <c:v>2826</c:v>
                </c:pt>
                <c:pt idx="2" formatCode="General">
                  <c:v>218</c:v>
                </c:pt>
                <c:pt idx="3" formatCode="General">
                  <c:v>160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9F5-4ED0-AD1D-CEBC7F8067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PAG_28_PPLHJS_GRA!$B$4</c:f>
              <c:strCache>
                <c:ptCount val="1"/>
                <c:pt idx="0">
                  <c:v>CANTIDAD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dLbls>
            <c:dLbl>
              <c:idx val="0"/>
              <c:layout>
                <c:manualLayout>
                  <c:x val="1.4241210502892615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97F-4454-8583-3E99983CB3F2}"/>
                </c:ext>
              </c:extLst>
            </c:dLbl>
            <c:dLbl>
              <c:idx val="1"/>
              <c:layout>
                <c:manualLayout>
                  <c:x val="1.7801513128615932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97F-4454-8583-3E99983CB3F2}"/>
                </c:ext>
              </c:extLst>
            </c:dLbl>
            <c:dLbl>
              <c:idx val="2"/>
              <c:layout>
                <c:manualLayout>
                  <c:x val="1.7801513128615932E-2"/>
                  <c:y val="6.41018235928279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97F-4454-8583-3E99983CB3F2}"/>
                </c:ext>
              </c:extLst>
            </c:dLbl>
            <c:dLbl>
              <c:idx val="3"/>
              <c:layout>
                <c:manualLayout>
                  <c:x val="1.6021361815754403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97F-4454-8583-3E99983CB3F2}"/>
                </c:ext>
              </c:extLst>
            </c:dLbl>
            <c:dLbl>
              <c:idx val="4"/>
              <c:layout>
                <c:manualLayout>
                  <c:x val="1.7801513128615932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97F-4454-8583-3E99983CB3F2}"/>
                </c:ext>
              </c:extLst>
            </c:dLbl>
            <c:dLbl>
              <c:idx val="5"/>
              <c:layout>
                <c:manualLayout>
                  <c:x val="1.2461059190031152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97F-4454-8583-3E99983CB3F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 b="0">
                    <a:latin typeface="Montserrat" pitchFamily="50" charset="0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PAG_28_PPLHJS_GRA!$A$5:$A$32</c:f>
              <c:strCache>
                <c:ptCount val="28"/>
                <c:pt idx="0">
                  <c:v>Estado de México</c:v>
                </c:pt>
                <c:pt idx="1">
                  <c:v>Ciudad de México</c:v>
                </c:pt>
                <c:pt idx="2">
                  <c:v>Tamaulipas</c:v>
                </c:pt>
                <c:pt idx="3">
                  <c:v>Veracruz de Ignacio de la Llave</c:v>
                </c:pt>
                <c:pt idx="4">
                  <c:v>Jalisco</c:v>
                </c:pt>
                <c:pt idx="5">
                  <c:v>Michoacán de Ocampo</c:v>
                </c:pt>
                <c:pt idx="6">
                  <c:v>Guerrero</c:v>
                </c:pt>
                <c:pt idx="7">
                  <c:v>Chiapas</c:v>
                </c:pt>
                <c:pt idx="8">
                  <c:v>Puebla</c:v>
                </c:pt>
                <c:pt idx="9">
                  <c:v>CEFERESO No. 16 CPS Femenil Morelos</c:v>
                </c:pt>
                <c:pt idx="10">
                  <c:v>Sinaloa</c:v>
                </c:pt>
                <c:pt idx="11">
                  <c:v>Chihuahua</c:v>
                </c:pt>
                <c:pt idx="12">
                  <c:v>Morelos</c:v>
                </c:pt>
                <c:pt idx="13">
                  <c:v>San Luis Potosí</c:v>
                </c:pt>
                <c:pt idx="14">
                  <c:v>Oaxaca</c:v>
                </c:pt>
                <c:pt idx="15">
                  <c:v>Sonora</c:v>
                </c:pt>
                <c:pt idx="16">
                  <c:v>Tabasco</c:v>
                </c:pt>
                <c:pt idx="17">
                  <c:v>Nuevo León</c:v>
                </c:pt>
                <c:pt idx="18">
                  <c:v>Quintana Roo</c:v>
                </c:pt>
                <c:pt idx="19">
                  <c:v>Nayarit</c:v>
                </c:pt>
                <c:pt idx="20">
                  <c:v>Guanajuato</c:v>
                </c:pt>
                <c:pt idx="21">
                  <c:v>Hidalgo</c:v>
                </c:pt>
                <c:pt idx="22">
                  <c:v>Durango</c:v>
                </c:pt>
                <c:pt idx="23">
                  <c:v>Querétaro</c:v>
                </c:pt>
                <c:pt idx="24">
                  <c:v>Tlaxcala</c:v>
                </c:pt>
                <c:pt idx="25">
                  <c:v>Zacatecas</c:v>
                </c:pt>
                <c:pt idx="26">
                  <c:v>Aguascalientes</c:v>
                </c:pt>
                <c:pt idx="27">
                  <c:v>Coahuila de Zaragoza</c:v>
                </c:pt>
              </c:strCache>
            </c:strRef>
          </c:cat>
          <c:val>
            <c:numRef>
              <c:f>PAG_28_PPLHJS_GRA!$B$5:$B$32</c:f>
              <c:numCache>
                <c:formatCode>General</c:formatCode>
                <c:ptCount val="28"/>
                <c:pt idx="0">
                  <c:v>43</c:v>
                </c:pt>
                <c:pt idx="1">
                  <c:v>32</c:v>
                </c:pt>
                <c:pt idx="2">
                  <c:v>24</c:v>
                </c:pt>
                <c:pt idx="3">
                  <c:v>23</c:v>
                </c:pt>
                <c:pt idx="4">
                  <c:v>20</c:v>
                </c:pt>
                <c:pt idx="5">
                  <c:v>17</c:v>
                </c:pt>
                <c:pt idx="6">
                  <c:v>16</c:v>
                </c:pt>
                <c:pt idx="7">
                  <c:v>14</c:v>
                </c:pt>
                <c:pt idx="8">
                  <c:v>13</c:v>
                </c:pt>
                <c:pt idx="9">
                  <c:v>12</c:v>
                </c:pt>
                <c:pt idx="10">
                  <c:v>12</c:v>
                </c:pt>
                <c:pt idx="11">
                  <c:v>12</c:v>
                </c:pt>
                <c:pt idx="12">
                  <c:v>12</c:v>
                </c:pt>
                <c:pt idx="13">
                  <c:v>11</c:v>
                </c:pt>
                <c:pt idx="14">
                  <c:v>9</c:v>
                </c:pt>
                <c:pt idx="15">
                  <c:v>9</c:v>
                </c:pt>
                <c:pt idx="16">
                  <c:v>9</c:v>
                </c:pt>
                <c:pt idx="17">
                  <c:v>9</c:v>
                </c:pt>
                <c:pt idx="18">
                  <c:v>8</c:v>
                </c:pt>
                <c:pt idx="19">
                  <c:v>7</c:v>
                </c:pt>
                <c:pt idx="20">
                  <c:v>7</c:v>
                </c:pt>
                <c:pt idx="21">
                  <c:v>6</c:v>
                </c:pt>
                <c:pt idx="22">
                  <c:v>5</c:v>
                </c:pt>
                <c:pt idx="23">
                  <c:v>4</c:v>
                </c:pt>
                <c:pt idx="24">
                  <c:v>3</c:v>
                </c:pt>
                <c:pt idx="25">
                  <c:v>2</c:v>
                </c:pt>
                <c:pt idx="26">
                  <c:v>1</c:v>
                </c:pt>
                <c:pt idx="27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97F-4454-8583-3E99983CB3F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shape val="box"/>
        <c:axId val="261817472"/>
        <c:axId val="261820416"/>
        <c:axId val="0"/>
      </c:bar3DChart>
      <c:catAx>
        <c:axId val="2618174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700" b="0">
                <a:latin typeface="Montserrat" pitchFamily="50" charset="0"/>
              </a:defRPr>
            </a:pPr>
            <a:endParaRPr lang="es-MX"/>
          </a:p>
        </c:txPr>
        <c:crossAx val="261820416"/>
        <c:crosses val="autoZero"/>
        <c:auto val="1"/>
        <c:lblAlgn val="ctr"/>
        <c:lblOffset val="100"/>
        <c:noMultiLvlLbl val="0"/>
      </c:catAx>
      <c:valAx>
        <c:axId val="26182041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800">
                <a:latin typeface="Montserrat" pitchFamily="50" charset="0"/>
              </a:defRPr>
            </a:pPr>
            <a:endParaRPr lang="es-MX"/>
          </a:p>
        </c:txPr>
        <c:crossAx val="261817472"/>
        <c:crosses val="autoZero"/>
        <c:crossBetween val="between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269591184107635E-2"/>
          <c:y val="7.1419840979453156E-2"/>
          <c:w val="0.85386506559336717"/>
          <c:h val="0.77633398935347819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DC1F-4C7D-AED3-DA4A1BC3040F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DC1F-4C7D-AED3-DA4A1BC3040F}"/>
              </c:ext>
            </c:extLst>
          </c:dPt>
          <c:dPt>
            <c:idx val="2"/>
            <c:invertIfNegative val="0"/>
            <c:bubble3D val="0"/>
            <c:spPr>
              <a:solidFill>
                <a:srgbClr val="7030A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DC1F-4C7D-AED3-DA4A1BC3040F}"/>
              </c:ext>
            </c:extLst>
          </c:dPt>
          <c:dPt>
            <c:idx val="3"/>
            <c:invertIfNegative val="0"/>
            <c:bubble3D val="0"/>
            <c:spPr>
              <a:solidFill>
                <a:srgbClr val="008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DC1F-4C7D-AED3-DA4A1BC3040F}"/>
              </c:ext>
            </c:extLst>
          </c:dPt>
          <c:dPt>
            <c:idx val="4"/>
            <c:invertIfNegative val="0"/>
            <c:bubble3D val="0"/>
            <c:spPr>
              <a:solidFill>
                <a:srgbClr val="3333FF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DC1F-4C7D-AED3-DA4A1BC3040F}"/>
              </c:ext>
            </c:extLst>
          </c:dPt>
          <c:dPt>
            <c:idx val="5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DC1F-4C7D-AED3-DA4A1BC3040F}"/>
              </c:ext>
            </c:extLst>
          </c:dPt>
          <c:dPt>
            <c:idx val="6"/>
            <c:invertIfNegative val="0"/>
            <c:bubble3D val="0"/>
            <c:spPr>
              <a:solidFill>
                <a:srgbClr val="FF66FF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DC1F-4C7D-AED3-DA4A1BC3040F}"/>
              </c:ext>
            </c:extLst>
          </c:dPt>
          <c:dPt>
            <c:idx val="7"/>
            <c:invertIfNegative val="0"/>
            <c:bubble3D val="0"/>
            <c:spPr>
              <a:solidFill>
                <a:srgbClr val="FFC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DC1F-4C7D-AED3-DA4A1BC3040F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DC1F-4C7D-AED3-DA4A1BC3040F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1-DC1F-4C7D-AED3-DA4A1BC3040F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DC1F-4C7D-AED3-DA4A1BC3040F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DC1F-4C7D-AED3-DA4A1BC3040F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DC1F-4C7D-AED3-DA4A1BC3040F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5-DC1F-4C7D-AED3-DA4A1BC3040F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6-DC1F-4C7D-AED3-DA4A1BC3040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Montserrat" panose="00000500000000000000" pitchFamily="50" charset="0"/>
                    <a:ea typeface="+mn-ea"/>
                    <a:cs typeface="+mn-cs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PAG_31LLGBTTIQ_TAB!$A$6:$A$13</c:f>
              <c:strCache>
                <c:ptCount val="8"/>
                <c:pt idx="0">
                  <c:v>Queer</c:v>
                </c:pt>
                <c:pt idx="1">
                  <c:v>Intersexuales</c:v>
                </c:pt>
                <c:pt idx="2">
                  <c:v>Travesti</c:v>
                </c:pt>
                <c:pt idx="3">
                  <c:v>Transexuales</c:v>
                </c:pt>
                <c:pt idx="4">
                  <c:v>Transgéneros</c:v>
                </c:pt>
                <c:pt idx="5">
                  <c:v>Lesbianas</c:v>
                </c:pt>
                <c:pt idx="6">
                  <c:v>Gays</c:v>
                </c:pt>
                <c:pt idx="7">
                  <c:v>Bisexuales</c:v>
                </c:pt>
              </c:strCache>
            </c:strRef>
          </c:cat>
          <c:val>
            <c:numRef>
              <c:f>PAG_31LLGBTTIQ_TAB!$B$6:$B$13</c:f>
              <c:numCache>
                <c:formatCode>#,##0</c:formatCode>
                <c:ptCount val="8"/>
                <c:pt idx="0">
                  <c:v>4</c:v>
                </c:pt>
                <c:pt idx="1">
                  <c:v>6</c:v>
                </c:pt>
                <c:pt idx="2">
                  <c:v>11</c:v>
                </c:pt>
                <c:pt idx="3">
                  <c:v>43</c:v>
                </c:pt>
                <c:pt idx="4">
                  <c:v>119</c:v>
                </c:pt>
                <c:pt idx="5">
                  <c:v>551</c:v>
                </c:pt>
                <c:pt idx="6">
                  <c:v>1031</c:v>
                </c:pt>
                <c:pt idx="7">
                  <c:v>1456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DC1F-4C7D-AED3-DA4A1BC304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757604848"/>
        <c:axId val="1757602672"/>
      </c:barChart>
      <c:catAx>
        <c:axId val="175760484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Montserrat" panose="00000500000000000000" pitchFamily="50" charset="0"/>
                <a:ea typeface="+mn-ea"/>
                <a:cs typeface="+mn-cs"/>
              </a:defRPr>
            </a:pPr>
            <a:endParaRPr lang="es-MX"/>
          </a:p>
        </c:txPr>
        <c:crossAx val="1757602672"/>
        <c:crosses val="autoZero"/>
        <c:auto val="1"/>
        <c:lblAlgn val="ctr"/>
        <c:lblOffset val="100"/>
        <c:noMultiLvlLbl val="0"/>
      </c:catAx>
      <c:valAx>
        <c:axId val="1757602672"/>
        <c:scaling>
          <c:orientation val="minMax"/>
        </c:scaling>
        <c:delete val="0"/>
        <c:axPos val="b"/>
        <c:majorGridlines>
          <c:spPr>
            <a:ln w="6350" cap="flat" cmpd="sng" algn="ctr">
              <a:solidFill>
                <a:schemeClr val="tx1">
                  <a:tint val="75000"/>
                </a:schemeClr>
              </a:solidFill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Montserrat" panose="00000500000000000000" pitchFamily="50" charset="0"/>
                <a:ea typeface="+mn-ea"/>
                <a:cs typeface="+mn-cs"/>
              </a:defRPr>
            </a:pPr>
            <a:endParaRPr lang="es-MX"/>
          </a:p>
        </c:txPr>
        <c:crossAx val="17576048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txPr>
    <a:bodyPr/>
    <a:lstStyle/>
    <a:p>
      <a:pPr>
        <a:defRPr sz="800">
          <a:latin typeface="Montserrat" panose="00000500000000000000" pitchFamily="50" charset="0"/>
        </a:defRPr>
      </a:pPr>
      <a:endParaRPr lang="es-MX"/>
    </a:p>
  </c:txPr>
  <c:printSettings>
    <c:headerFooter/>
    <c:pageMargins b="0.75" l="0.7" r="0.7" t="0.75" header="0.3" footer="0.3"/>
    <c:pageSetup orientation="portrait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4.3358621950091117E-2"/>
          <c:y val="8.5778733293252838E-3"/>
          <c:w val="0.94595852422147841"/>
          <c:h val="0.7968093582255416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PAG_33LLGBTTIQ_GRA!$B$5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rgbClr val="3366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Montserrat" panose="02000505000000020004" pitchFamily="2" charset="0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PAG_33LLGBTTIQ_GRA!$A$6:$A$51</c:f>
              <c:strCache>
                <c:ptCount val="46"/>
                <c:pt idx="0">
                  <c:v>Ciudad de México</c:v>
                </c:pt>
                <c:pt idx="1">
                  <c:v>Estado de México</c:v>
                </c:pt>
                <c:pt idx="2">
                  <c:v>Jalisco</c:v>
                </c:pt>
                <c:pt idx="3">
                  <c:v>CEFERESO No. 16 CPS Femenil Morelos</c:v>
                </c:pt>
                <c:pt idx="4">
                  <c:v>Nuevo León</c:v>
                </c:pt>
                <c:pt idx="5">
                  <c:v>Colima</c:v>
                </c:pt>
                <c:pt idx="6">
                  <c:v>Baja California</c:v>
                </c:pt>
                <c:pt idx="7">
                  <c:v>Puebla</c:v>
                </c:pt>
                <c:pt idx="8">
                  <c:v>Veracruz de Ignacio de la Llave</c:v>
                </c:pt>
                <c:pt idx="9">
                  <c:v>Morelos</c:v>
                </c:pt>
                <c:pt idx="10">
                  <c:v>Coahuila de Zaragoza</c:v>
                </c:pt>
                <c:pt idx="11">
                  <c:v>Guerrero</c:v>
                </c:pt>
                <c:pt idx="12">
                  <c:v>Chihuahua</c:v>
                </c:pt>
                <c:pt idx="13">
                  <c:v>Aguascalientes</c:v>
                </c:pt>
                <c:pt idx="14">
                  <c:v>Michoacán de Ocampo</c:v>
                </c:pt>
                <c:pt idx="15">
                  <c:v>Hidalgo</c:v>
                </c:pt>
                <c:pt idx="16">
                  <c:v>Nayarit</c:v>
                </c:pt>
                <c:pt idx="17">
                  <c:v>Yucatán</c:v>
                </c:pt>
                <c:pt idx="18">
                  <c:v>Chiapas</c:v>
                </c:pt>
                <c:pt idx="19">
                  <c:v>Guanajuato</c:v>
                </c:pt>
                <c:pt idx="20">
                  <c:v>Quintana Roo</c:v>
                </c:pt>
                <c:pt idx="21">
                  <c:v>Oaxaca</c:v>
                </c:pt>
                <c:pt idx="22">
                  <c:v>Sonora</c:v>
                </c:pt>
                <c:pt idx="23">
                  <c:v>Zacatecas</c:v>
                </c:pt>
                <c:pt idx="24">
                  <c:v>Tamaulipas</c:v>
                </c:pt>
                <c:pt idx="25">
                  <c:v>Querétaro</c:v>
                </c:pt>
                <c:pt idx="26">
                  <c:v>CEFERESO No. 5 Oriente</c:v>
                </c:pt>
                <c:pt idx="27">
                  <c:v>Sinaloa</c:v>
                </c:pt>
                <c:pt idx="28">
                  <c:v>Centro Penitenciario Federal 18 CPS Coahuila</c:v>
                </c:pt>
                <c:pt idx="29">
                  <c:v>Tabasco</c:v>
                </c:pt>
                <c:pt idx="30">
                  <c:v>Campeche</c:v>
                </c:pt>
                <c:pt idx="31">
                  <c:v>CEFERESO No. 13 CPS Oaxaca</c:v>
                </c:pt>
                <c:pt idx="32">
                  <c:v>CEFERESO No. 11 CPS Sonora</c:v>
                </c:pt>
                <c:pt idx="33">
                  <c:v>CEFERESO No. 14 CPS Durango</c:v>
                </c:pt>
                <c:pt idx="34">
                  <c:v>Tlaxcala</c:v>
                </c:pt>
                <c:pt idx="35">
                  <c:v>CEFERESO No. 17 CPS Michoacán</c:v>
                </c:pt>
                <c:pt idx="36">
                  <c:v>CEFEREPSI</c:v>
                </c:pt>
                <c:pt idx="37">
                  <c:v>San Luis Potosí</c:v>
                </c:pt>
                <c:pt idx="38">
                  <c:v>CEFERESO No. 15 CPS Chiapas</c:v>
                </c:pt>
                <c:pt idx="39">
                  <c:v>CEFERESO No. 12 CPS Guanajuato</c:v>
                </c:pt>
                <c:pt idx="40">
                  <c:v>Baja California Sur</c:v>
                </c:pt>
                <c:pt idx="41">
                  <c:v>CEFERESO No. 7 Nor-Noroeste</c:v>
                </c:pt>
                <c:pt idx="42">
                  <c:v>CEFERESO No. 4 Noroeste</c:v>
                </c:pt>
                <c:pt idx="43">
                  <c:v>CEFERESO No. 1 Altiplano</c:v>
                </c:pt>
                <c:pt idx="44">
                  <c:v>CEFERESO No. 8 Nor-Poniente</c:v>
                </c:pt>
                <c:pt idx="45">
                  <c:v>Durango</c:v>
                </c:pt>
              </c:strCache>
            </c:strRef>
          </c:cat>
          <c:val>
            <c:numRef>
              <c:f>PAG_33LLGBTTIQ_GRA!$B$6:$B$51</c:f>
              <c:numCache>
                <c:formatCode>General</c:formatCode>
                <c:ptCount val="46"/>
                <c:pt idx="0">
                  <c:v>575</c:v>
                </c:pt>
                <c:pt idx="1">
                  <c:v>444</c:v>
                </c:pt>
                <c:pt idx="2">
                  <c:v>248</c:v>
                </c:pt>
                <c:pt idx="3">
                  <c:v>228</c:v>
                </c:pt>
                <c:pt idx="4">
                  <c:v>210</c:v>
                </c:pt>
                <c:pt idx="5">
                  <c:v>133</c:v>
                </c:pt>
                <c:pt idx="6">
                  <c:v>133</c:v>
                </c:pt>
                <c:pt idx="7">
                  <c:v>104</c:v>
                </c:pt>
                <c:pt idx="8">
                  <c:v>101</c:v>
                </c:pt>
                <c:pt idx="9">
                  <c:v>100</c:v>
                </c:pt>
                <c:pt idx="10">
                  <c:v>77</c:v>
                </c:pt>
                <c:pt idx="11">
                  <c:v>69</c:v>
                </c:pt>
                <c:pt idx="12">
                  <c:v>64</c:v>
                </c:pt>
                <c:pt idx="13">
                  <c:v>56</c:v>
                </c:pt>
                <c:pt idx="14">
                  <c:v>56</c:v>
                </c:pt>
                <c:pt idx="15">
                  <c:v>49</c:v>
                </c:pt>
                <c:pt idx="16">
                  <c:v>48</c:v>
                </c:pt>
                <c:pt idx="17">
                  <c:v>41</c:v>
                </c:pt>
                <c:pt idx="18">
                  <c:v>40</c:v>
                </c:pt>
                <c:pt idx="19">
                  <c:v>39</c:v>
                </c:pt>
                <c:pt idx="20">
                  <c:v>38</c:v>
                </c:pt>
                <c:pt idx="21">
                  <c:v>36</c:v>
                </c:pt>
                <c:pt idx="22">
                  <c:v>33</c:v>
                </c:pt>
                <c:pt idx="23">
                  <c:v>31</c:v>
                </c:pt>
                <c:pt idx="24">
                  <c:v>31</c:v>
                </c:pt>
                <c:pt idx="25">
                  <c:v>30</c:v>
                </c:pt>
                <c:pt idx="26">
                  <c:v>24</c:v>
                </c:pt>
                <c:pt idx="27">
                  <c:v>23</c:v>
                </c:pt>
                <c:pt idx="28">
                  <c:v>21</c:v>
                </c:pt>
                <c:pt idx="29">
                  <c:v>21</c:v>
                </c:pt>
                <c:pt idx="30">
                  <c:v>19</c:v>
                </c:pt>
                <c:pt idx="31">
                  <c:v>18</c:v>
                </c:pt>
                <c:pt idx="32">
                  <c:v>14</c:v>
                </c:pt>
                <c:pt idx="33">
                  <c:v>11</c:v>
                </c:pt>
                <c:pt idx="34">
                  <c:v>11</c:v>
                </c:pt>
                <c:pt idx="35">
                  <c:v>8</c:v>
                </c:pt>
                <c:pt idx="36">
                  <c:v>7</c:v>
                </c:pt>
                <c:pt idx="37">
                  <c:v>6</c:v>
                </c:pt>
                <c:pt idx="38">
                  <c:v>6</c:v>
                </c:pt>
                <c:pt idx="39">
                  <c:v>5</c:v>
                </c:pt>
                <c:pt idx="40">
                  <c:v>3</c:v>
                </c:pt>
                <c:pt idx="41">
                  <c:v>3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75-4C46-9B86-41E0D6822B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670787375"/>
        <c:axId val="670764911"/>
      </c:barChart>
      <c:catAx>
        <c:axId val="67078737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Montserrat" panose="02000505000000020004" pitchFamily="2" charset="0"/>
                <a:ea typeface="+mn-ea"/>
                <a:cs typeface="+mn-cs"/>
              </a:defRPr>
            </a:pPr>
            <a:endParaRPr lang="es-MX"/>
          </a:p>
        </c:txPr>
        <c:crossAx val="670764911"/>
        <c:crosses val="autoZero"/>
        <c:auto val="1"/>
        <c:lblAlgn val="ctr"/>
        <c:lblOffset val="100"/>
        <c:noMultiLvlLbl val="0"/>
      </c:catAx>
      <c:valAx>
        <c:axId val="670764911"/>
        <c:scaling>
          <c:orientation val="minMax"/>
          <c:max val="65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Montserrat" panose="02000505000000020004" pitchFamily="2" charset="0"/>
                <a:ea typeface="+mn-ea"/>
                <a:cs typeface="+mn-cs"/>
              </a:defRPr>
            </a:pPr>
            <a:endParaRPr lang="es-MX"/>
          </a:p>
        </c:txPr>
        <c:crossAx val="67078737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5"/>
    </mc:Choice>
    <mc:Fallback>
      <c:style val="25"/>
    </mc:Fallback>
  </mc:AlternateContent>
  <c:chart>
    <c:autoTitleDeleted val="0"/>
    <c:plotArea>
      <c:layout>
        <c:manualLayout>
          <c:layoutTarget val="inner"/>
          <c:xMode val="edge"/>
          <c:yMode val="edge"/>
          <c:x val="6.5059774876383258E-2"/>
          <c:y val="3.0940403570481348E-2"/>
          <c:w val="0.9278404736149195"/>
          <c:h val="0.7205147893233390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3366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3600000" vert="horz" wrap="square" lIns="38100" tIns="19050" rIns="38100" bIns="19050" anchor="ctr">
                <a:spAutoFit/>
              </a:bodyPr>
              <a:lstStyle/>
              <a:p>
                <a:pPr>
                  <a:defRPr sz="800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PAG_35_PPEPO_GRA!$A$6:$A$66</c:f>
              <c:strCache>
                <c:ptCount val="61"/>
                <c:pt idx="0">
                  <c:v>Estados Unidos</c:v>
                </c:pt>
                <c:pt idx="1">
                  <c:v>Honduras</c:v>
                </c:pt>
                <c:pt idx="2">
                  <c:v>Guatemala</c:v>
                </c:pt>
                <c:pt idx="3">
                  <c:v>Colombia</c:v>
                </c:pt>
                <c:pt idx="4">
                  <c:v>El Salvador</c:v>
                </c:pt>
                <c:pt idx="5">
                  <c:v>Venezuela</c:v>
                </c:pt>
                <c:pt idx="6">
                  <c:v>Cuba</c:v>
                </c:pt>
                <c:pt idx="7">
                  <c:v>Ecuador</c:v>
                </c:pt>
                <c:pt idx="8">
                  <c:v>Nicaragua</c:v>
                </c:pt>
                <c:pt idx="9">
                  <c:v>Perú</c:v>
                </c:pt>
                <c:pt idx="10">
                  <c:v>Argentina</c:v>
                </c:pt>
                <c:pt idx="11">
                  <c:v>República Dominicana</c:v>
                </c:pt>
                <c:pt idx="12">
                  <c:v>España</c:v>
                </c:pt>
                <c:pt idx="13">
                  <c:v>China</c:v>
                </c:pt>
                <c:pt idx="14">
                  <c:v>Belice</c:v>
                </c:pt>
                <c:pt idx="15">
                  <c:v>Rumania</c:v>
                </c:pt>
                <c:pt idx="16">
                  <c:v>Chile</c:v>
                </c:pt>
                <c:pt idx="17">
                  <c:v>Canadá</c:v>
                </c:pt>
                <c:pt idx="18">
                  <c:v>Nigeria</c:v>
                </c:pt>
                <c:pt idx="19">
                  <c:v>Brasil</c:v>
                </c:pt>
                <c:pt idx="20">
                  <c:v>Haití</c:v>
                </c:pt>
                <c:pt idx="21">
                  <c:v>Italia</c:v>
                </c:pt>
                <c:pt idx="22">
                  <c:v>Costa Rica</c:v>
                </c:pt>
                <c:pt idx="23">
                  <c:v>Panamá</c:v>
                </c:pt>
                <c:pt idx="24">
                  <c:v>Paraguay</c:v>
                </c:pt>
                <c:pt idx="25">
                  <c:v>Inglaterra</c:v>
                </c:pt>
                <c:pt idx="26">
                  <c:v>Rusia</c:v>
                </c:pt>
                <c:pt idx="27">
                  <c:v>Uruguay</c:v>
                </c:pt>
                <c:pt idx="28">
                  <c:v>República del Congo</c:v>
                </c:pt>
                <c:pt idx="29">
                  <c:v>Hungría</c:v>
                </c:pt>
                <c:pt idx="30">
                  <c:v>Filipinas</c:v>
                </c:pt>
                <c:pt idx="31">
                  <c:v>Irak</c:v>
                </c:pt>
                <c:pt idx="32">
                  <c:v>Líbano</c:v>
                </c:pt>
                <c:pt idx="33">
                  <c:v>Japón</c:v>
                </c:pt>
                <c:pt idx="34">
                  <c:v>Bolivia</c:v>
                </c:pt>
                <c:pt idx="35">
                  <c:v>Turquía</c:v>
                </c:pt>
                <c:pt idx="36">
                  <c:v>Mónaco</c:v>
                </c:pt>
                <c:pt idx="37">
                  <c:v>Camerún</c:v>
                </c:pt>
                <c:pt idx="38">
                  <c:v>Suecia</c:v>
                </c:pt>
                <c:pt idx="39">
                  <c:v>Túnez</c:v>
                </c:pt>
                <c:pt idx="40">
                  <c:v>Dinamarca</c:v>
                </c:pt>
                <c:pt idx="41">
                  <c:v>Corea</c:v>
                </c:pt>
                <c:pt idx="42">
                  <c:v>Irán</c:v>
                </c:pt>
                <c:pt idx="43">
                  <c:v>Guinea</c:v>
                </c:pt>
                <c:pt idx="44">
                  <c:v>Laos</c:v>
                </c:pt>
                <c:pt idx="45">
                  <c:v>India</c:v>
                </c:pt>
                <c:pt idx="46">
                  <c:v>Jamaica</c:v>
                </c:pt>
                <c:pt idx="47">
                  <c:v>Israel</c:v>
                </c:pt>
                <c:pt idx="48">
                  <c:v>Bélgica</c:v>
                </c:pt>
                <c:pt idx="49">
                  <c:v>Holanda</c:v>
                </c:pt>
                <c:pt idx="50">
                  <c:v>Polonia</c:v>
                </c:pt>
                <c:pt idx="51">
                  <c:v>Francia</c:v>
                </c:pt>
                <c:pt idx="52">
                  <c:v>Marruecos</c:v>
                </c:pt>
                <c:pt idx="53">
                  <c:v>Ucranía</c:v>
                </c:pt>
                <c:pt idx="54">
                  <c:v>Alemania</c:v>
                </c:pt>
                <c:pt idx="55">
                  <c:v>Taiwán</c:v>
                </c:pt>
                <c:pt idx="56">
                  <c:v>Vietnam</c:v>
                </c:pt>
                <c:pt idx="57">
                  <c:v>Saint Kitts y Nevis</c:v>
                </c:pt>
                <c:pt idx="58">
                  <c:v>República Checa</c:v>
                </c:pt>
                <c:pt idx="59">
                  <c:v>Armenia</c:v>
                </c:pt>
                <c:pt idx="60">
                  <c:v>Bulgaria</c:v>
                </c:pt>
              </c:strCache>
            </c:strRef>
          </c:cat>
          <c:val>
            <c:numRef>
              <c:f>PAG_35_PPEPO_GRA!$B$6:$B$66</c:f>
              <c:numCache>
                <c:formatCode>General</c:formatCode>
                <c:ptCount val="61"/>
                <c:pt idx="0" formatCode="#,##0">
                  <c:v>1021</c:v>
                </c:pt>
                <c:pt idx="1">
                  <c:v>667</c:v>
                </c:pt>
                <c:pt idx="2">
                  <c:v>467</c:v>
                </c:pt>
                <c:pt idx="3">
                  <c:v>311</c:v>
                </c:pt>
                <c:pt idx="4">
                  <c:v>228</c:v>
                </c:pt>
                <c:pt idx="5">
                  <c:v>100</c:v>
                </c:pt>
                <c:pt idx="6">
                  <c:v>61</c:v>
                </c:pt>
                <c:pt idx="7">
                  <c:v>59</c:v>
                </c:pt>
                <c:pt idx="8">
                  <c:v>50</c:v>
                </c:pt>
                <c:pt idx="9">
                  <c:v>47</c:v>
                </c:pt>
                <c:pt idx="10">
                  <c:v>16</c:v>
                </c:pt>
                <c:pt idx="11">
                  <c:v>15</c:v>
                </c:pt>
                <c:pt idx="12">
                  <c:v>14</c:v>
                </c:pt>
                <c:pt idx="13">
                  <c:v>14</c:v>
                </c:pt>
                <c:pt idx="14">
                  <c:v>12</c:v>
                </c:pt>
                <c:pt idx="15">
                  <c:v>9</c:v>
                </c:pt>
                <c:pt idx="16">
                  <c:v>8</c:v>
                </c:pt>
                <c:pt idx="17">
                  <c:v>8</c:v>
                </c:pt>
                <c:pt idx="18">
                  <c:v>7</c:v>
                </c:pt>
                <c:pt idx="19">
                  <c:v>7</c:v>
                </c:pt>
                <c:pt idx="20">
                  <c:v>7</c:v>
                </c:pt>
                <c:pt idx="21">
                  <c:v>7</c:v>
                </c:pt>
                <c:pt idx="22">
                  <c:v>5</c:v>
                </c:pt>
                <c:pt idx="23">
                  <c:v>4</c:v>
                </c:pt>
                <c:pt idx="24">
                  <c:v>3</c:v>
                </c:pt>
                <c:pt idx="25">
                  <c:v>3</c:v>
                </c:pt>
                <c:pt idx="26">
                  <c:v>3</c:v>
                </c:pt>
                <c:pt idx="27">
                  <c:v>3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5B8-453B-B2F0-CF71AE5D5C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axId val="412248511"/>
        <c:axId val="412246591"/>
      </c:barChart>
      <c:catAx>
        <c:axId val="41224851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800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412246591"/>
        <c:crosses val="autoZero"/>
        <c:auto val="1"/>
        <c:lblAlgn val="ctr"/>
        <c:lblOffset val="100"/>
        <c:noMultiLvlLbl val="0"/>
      </c:catAx>
      <c:valAx>
        <c:axId val="412246591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 b="1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412248511"/>
        <c:crosses val="autoZero"/>
        <c:crossBetween val="between"/>
      </c:valAx>
      <c:spPr>
        <a:noFill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5"/>
    </mc:Choice>
    <mc:Fallback>
      <c:style val="25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3366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3600000" vert="horz" wrap="square" lIns="38100" tIns="19050" rIns="38100" bIns="19050" anchor="ctr">
                <a:spAutoFit/>
              </a:bodyPr>
              <a:lstStyle/>
              <a:p>
                <a:pPr>
                  <a:defRPr sz="800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PAG_37_PPEEF_GRA!$A$6:$A$51</c:f>
              <c:strCache>
                <c:ptCount val="46"/>
                <c:pt idx="0">
                  <c:v>Chiapas</c:v>
                </c:pt>
                <c:pt idx="1">
                  <c:v>Baja California</c:v>
                </c:pt>
                <c:pt idx="2">
                  <c:v>Ciudad de México</c:v>
                </c:pt>
                <c:pt idx="3">
                  <c:v>Nuevo León</c:v>
                </c:pt>
                <c:pt idx="4">
                  <c:v>Estado de México</c:v>
                </c:pt>
                <c:pt idx="5">
                  <c:v>Chihuahua</c:v>
                </c:pt>
                <c:pt idx="6">
                  <c:v>Jalisco</c:v>
                </c:pt>
                <c:pt idx="7">
                  <c:v>Quintana Roo</c:v>
                </c:pt>
                <c:pt idx="8">
                  <c:v>Sonora</c:v>
                </c:pt>
                <c:pt idx="9">
                  <c:v>Tamaulipas</c:v>
                </c:pt>
                <c:pt idx="10">
                  <c:v>Centro Penitenciario Federal 18 CPS Coahuila</c:v>
                </c:pt>
                <c:pt idx="11">
                  <c:v>Coahuila de Zaragoza</c:v>
                </c:pt>
                <c:pt idx="12">
                  <c:v>CEFERESO No. 11 CPS Sonora</c:v>
                </c:pt>
                <c:pt idx="13">
                  <c:v>Michoacán de Ocampo</c:v>
                </c:pt>
                <c:pt idx="14">
                  <c:v>CEFERESO No. 15 CPS Chiapas</c:v>
                </c:pt>
                <c:pt idx="15">
                  <c:v>Veracruz de Ignacio de la Llave</c:v>
                </c:pt>
                <c:pt idx="16">
                  <c:v>CEFERESO No. 13 CPS Oaxaca</c:v>
                </c:pt>
                <c:pt idx="17">
                  <c:v>Puebla</c:v>
                </c:pt>
                <c:pt idx="18">
                  <c:v>Guanajuato</c:v>
                </c:pt>
                <c:pt idx="19">
                  <c:v>Tabasco</c:v>
                </c:pt>
                <c:pt idx="20">
                  <c:v>CEFERESO No. 17 CPS Michoacán</c:v>
                </c:pt>
                <c:pt idx="21">
                  <c:v>Zacatecas</c:v>
                </c:pt>
                <c:pt idx="22">
                  <c:v>CEFERESO No. 14 CPS Durango</c:v>
                </c:pt>
                <c:pt idx="23">
                  <c:v>Querétaro</c:v>
                </c:pt>
                <c:pt idx="24">
                  <c:v>Hidalgo</c:v>
                </c:pt>
                <c:pt idx="25">
                  <c:v>CEFERESO No. 4 Noroeste</c:v>
                </c:pt>
                <c:pt idx="26">
                  <c:v>Aguascalientes</c:v>
                </c:pt>
                <c:pt idx="27">
                  <c:v>CEFERESO No. 12 CPS Guanajuato</c:v>
                </c:pt>
                <c:pt idx="28">
                  <c:v>CEFERESO No. 16 CPS Femenil Morelos</c:v>
                </c:pt>
                <c:pt idx="29">
                  <c:v>Guerrero</c:v>
                </c:pt>
                <c:pt idx="30">
                  <c:v>San Luis Potosí</c:v>
                </c:pt>
                <c:pt idx="31">
                  <c:v>Durango</c:v>
                </c:pt>
                <c:pt idx="32">
                  <c:v>CEFERESO No. 5 Oriente</c:v>
                </c:pt>
                <c:pt idx="33">
                  <c:v>Sinaloa</c:v>
                </c:pt>
                <c:pt idx="34">
                  <c:v>Colima</c:v>
                </c:pt>
                <c:pt idx="35">
                  <c:v>Yucatán</c:v>
                </c:pt>
                <c:pt idx="36">
                  <c:v>Oaxaca</c:v>
                </c:pt>
                <c:pt idx="37">
                  <c:v>Morelos</c:v>
                </c:pt>
                <c:pt idx="38">
                  <c:v>Campeche</c:v>
                </c:pt>
                <c:pt idx="39">
                  <c:v>CEFERESO No. 1 Altiplano</c:v>
                </c:pt>
                <c:pt idx="40">
                  <c:v>Nayarit</c:v>
                </c:pt>
                <c:pt idx="41">
                  <c:v>Baja California Sur</c:v>
                </c:pt>
                <c:pt idx="42">
                  <c:v>CEFEREPSI</c:v>
                </c:pt>
                <c:pt idx="43">
                  <c:v>Tlaxcala</c:v>
                </c:pt>
                <c:pt idx="44">
                  <c:v>CEFERESO No. 7 Nor-Noroeste</c:v>
                </c:pt>
                <c:pt idx="45">
                  <c:v>CEFERESO No. 8 Nor-Poniente</c:v>
                </c:pt>
              </c:strCache>
            </c:strRef>
          </c:cat>
          <c:val>
            <c:numRef>
              <c:f>PAG_37_PPEEF_GRA!$B$6:$B$51</c:f>
              <c:numCache>
                <c:formatCode>General</c:formatCode>
                <c:ptCount val="46"/>
                <c:pt idx="0">
                  <c:v>387</c:v>
                </c:pt>
                <c:pt idx="1">
                  <c:v>384</c:v>
                </c:pt>
                <c:pt idx="2">
                  <c:v>282</c:v>
                </c:pt>
                <c:pt idx="3">
                  <c:v>206</c:v>
                </c:pt>
                <c:pt idx="4">
                  <c:v>187</c:v>
                </c:pt>
                <c:pt idx="5">
                  <c:v>170</c:v>
                </c:pt>
                <c:pt idx="6">
                  <c:v>120</c:v>
                </c:pt>
                <c:pt idx="7">
                  <c:v>115</c:v>
                </c:pt>
                <c:pt idx="8">
                  <c:v>114</c:v>
                </c:pt>
                <c:pt idx="9">
                  <c:v>99</c:v>
                </c:pt>
                <c:pt idx="10">
                  <c:v>75</c:v>
                </c:pt>
                <c:pt idx="11">
                  <c:v>74</c:v>
                </c:pt>
                <c:pt idx="12">
                  <c:v>68</c:v>
                </c:pt>
                <c:pt idx="13">
                  <c:v>64</c:v>
                </c:pt>
                <c:pt idx="14">
                  <c:v>57</c:v>
                </c:pt>
                <c:pt idx="15">
                  <c:v>56</c:v>
                </c:pt>
                <c:pt idx="16">
                  <c:v>51</c:v>
                </c:pt>
                <c:pt idx="17">
                  <c:v>43</c:v>
                </c:pt>
                <c:pt idx="18">
                  <c:v>42</c:v>
                </c:pt>
                <c:pt idx="19">
                  <c:v>41</c:v>
                </c:pt>
                <c:pt idx="20">
                  <c:v>40</c:v>
                </c:pt>
                <c:pt idx="21">
                  <c:v>40</c:v>
                </c:pt>
                <c:pt idx="22">
                  <c:v>37</c:v>
                </c:pt>
                <c:pt idx="23">
                  <c:v>36</c:v>
                </c:pt>
                <c:pt idx="24">
                  <c:v>34</c:v>
                </c:pt>
                <c:pt idx="25">
                  <c:v>32</c:v>
                </c:pt>
                <c:pt idx="26">
                  <c:v>29</c:v>
                </c:pt>
                <c:pt idx="27">
                  <c:v>28</c:v>
                </c:pt>
                <c:pt idx="28">
                  <c:v>28</c:v>
                </c:pt>
                <c:pt idx="29">
                  <c:v>27</c:v>
                </c:pt>
                <c:pt idx="30">
                  <c:v>27</c:v>
                </c:pt>
                <c:pt idx="31">
                  <c:v>25</c:v>
                </c:pt>
                <c:pt idx="32">
                  <c:v>25</c:v>
                </c:pt>
                <c:pt idx="33">
                  <c:v>19</c:v>
                </c:pt>
                <c:pt idx="34">
                  <c:v>18</c:v>
                </c:pt>
                <c:pt idx="35">
                  <c:v>17</c:v>
                </c:pt>
                <c:pt idx="36">
                  <c:v>16</c:v>
                </c:pt>
                <c:pt idx="37">
                  <c:v>16</c:v>
                </c:pt>
                <c:pt idx="38">
                  <c:v>15</c:v>
                </c:pt>
                <c:pt idx="39">
                  <c:v>12</c:v>
                </c:pt>
                <c:pt idx="40">
                  <c:v>11</c:v>
                </c:pt>
                <c:pt idx="41">
                  <c:v>9</c:v>
                </c:pt>
                <c:pt idx="42">
                  <c:v>7</c:v>
                </c:pt>
                <c:pt idx="43">
                  <c:v>7</c:v>
                </c:pt>
                <c:pt idx="44">
                  <c:v>3</c:v>
                </c:pt>
                <c:pt idx="45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40F-4883-9DA3-810A1FFC98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axId val="412248991"/>
        <c:axId val="412252351"/>
      </c:barChart>
      <c:catAx>
        <c:axId val="41224899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700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412252351"/>
        <c:crosses val="autoZero"/>
        <c:auto val="1"/>
        <c:lblAlgn val="ctr"/>
        <c:lblOffset val="100"/>
        <c:noMultiLvlLbl val="0"/>
      </c:catAx>
      <c:valAx>
        <c:axId val="412252351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 b="1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412248991"/>
        <c:crosses val="autoZero"/>
        <c:crossBetween val="between"/>
      </c:valAx>
      <c:spPr>
        <a:noFill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30"/>
      <c:rotY val="340"/>
      <c:rAngAx val="0"/>
      <c:perspective val="34"/>
    </c:view3D>
    <c:floor>
      <c:thickness val="0"/>
    </c:floor>
    <c:sideWall>
      <c:thickness val="0"/>
    </c:sideWall>
    <c:backWall>
      <c:thickness val="0"/>
    </c:backWall>
    <c:plotArea>
      <c:layout>
        <c:manualLayout>
          <c:xMode val="edge"/>
          <c:yMode val="edge"/>
          <c:x val="0.18661408450704228"/>
          <c:y val="0.20006829268292683"/>
          <c:w val="0.73545352112676066"/>
          <c:h val="0.66362682926829264"/>
        </c:manualLayout>
      </c:layout>
      <c:pie3DChart>
        <c:varyColors val="1"/>
        <c:ser>
          <c:idx val="0"/>
          <c:order val="0"/>
          <c:explosion val="15"/>
          <c:dPt>
            <c:idx val="0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E525-41AA-A3DA-BDD13B6D23E0}"/>
              </c:ext>
            </c:extLst>
          </c:dPt>
          <c:dPt>
            <c:idx val="3"/>
            <c:bubble3D val="0"/>
            <c:spPr>
              <a:solidFill>
                <a:schemeClr val="accent6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E525-41AA-A3DA-BDD13B6D23E0}"/>
              </c:ext>
            </c:extLst>
          </c:dPt>
          <c:dLbls>
            <c:dLbl>
              <c:idx val="0"/>
              <c:layout>
                <c:manualLayout>
                  <c:x val="-2.7394080912299754E-2"/>
                  <c:y val="-9.8310600190994427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525-41AA-A3DA-BDD13B6D23E0}"/>
                </c:ext>
              </c:extLst>
            </c:dLbl>
            <c:dLbl>
              <c:idx val="1"/>
              <c:layout>
                <c:manualLayout>
                  <c:x val="-3.5351724520350451E-2"/>
                  <c:y val="-0.30556622641849401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525-41AA-A3DA-BDD13B6D23E0}"/>
                </c:ext>
              </c:extLst>
            </c:dLbl>
            <c:dLbl>
              <c:idx val="2"/>
              <c:layout>
                <c:manualLayout>
                  <c:x val="-2.299689475435289E-2"/>
                  <c:y val="-0.13185066397592748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525-41AA-A3DA-BDD13B6D23E0}"/>
                </c:ext>
              </c:extLst>
            </c:dLbl>
            <c:dLbl>
              <c:idx val="3"/>
              <c:layout>
                <c:manualLayout>
                  <c:x val="4.0871686813796163E-3"/>
                  <c:y val="-0.12577055442440405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525-41AA-A3DA-BDD13B6D23E0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bestFit"/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PAG_39_PPEFSJ_GRA!$A$6:$A$9</c:f>
              <c:strCache>
                <c:ptCount val="4"/>
                <c:pt idx="0">
                  <c:v>Personas Procesadas del Fuero Común</c:v>
                </c:pt>
                <c:pt idx="1">
                  <c:v>Personas Sentenciadas del Fuero Común</c:v>
                </c:pt>
                <c:pt idx="2">
                  <c:v>Personas Procesadas del Fuero Federal</c:v>
                </c:pt>
                <c:pt idx="3">
                  <c:v>Personas Sentenciadas del Fuero Federal</c:v>
                </c:pt>
              </c:strCache>
            </c:strRef>
          </c:cat>
          <c:val>
            <c:numRef>
              <c:f>PAG_39_PPEFSJ_GRA!$B$6:$B$9</c:f>
              <c:numCache>
                <c:formatCode>General</c:formatCode>
                <c:ptCount val="4"/>
                <c:pt idx="0">
                  <c:v>1162</c:v>
                </c:pt>
                <c:pt idx="1">
                  <c:v>1172</c:v>
                </c:pt>
                <c:pt idx="2">
                  <c:v>410</c:v>
                </c:pt>
                <c:pt idx="3">
                  <c:v>452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E7A-46DE-9685-50DD4F08EA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5"/>
    </mc:Choice>
    <mc:Fallback>
      <c:style val="25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66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PAG_40_PPEC_GRA!$A$17:$A$20</c:f>
              <c:strCache>
                <c:ptCount val="4"/>
                <c:pt idx="0">
                  <c:v>Americano</c:v>
                </c:pt>
                <c:pt idx="1">
                  <c:v>Europeo</c:v>
                </c:pt>
                <c:pt idx="2">
                  <c:v>Asiático</c:v>
                </c:pt>
                <c:pt idx="3">
                  <c:v>Africano</c:v>
                </c:pt>
              </c:strCache>
            </c:strRef>
          </c:cat>
          <c:val>
            <c:numRef>
              <c:f>PAG_40_PPEC_GRA!$B$17:$B$20</c:f>
              <c:numCache>
                <c:formatCode>#,##0</c:formatCode>
                <c:ptCount val="4"/>
                <c:pt idx="0">
                  <c:v>3103</c:v>
                </c:pt>
                <c:pt idx="1">
                  <c:v>47</c:v>
                </c:pt>
                <c:pt idx="2">
                  <c:v>33</c:v>
                </c:pt>
                <c:pt idx="3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1C5-43BD-883C-57299DD9D1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412259071"/>
        <c:axId val="412250431"/>
      </c:barChart>
      <c:catAx>
        <c:axId val="412259071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1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412250431"/>
        <c:crosses val="autoZero"/>
        <c:auto val="1"/>
        <c:lblAlgn val="ctr"/>
        <c:lblOffset val="100"/>
        <c:noMultiLvlLbl val="0"/>
      </c:catAx>
      <c:valAx>
        <c:axId val="412250431"/>
        <c:scaling>
          <c:orientation val="minMax"/>
        </c:scaling>
        <c:delete val="0"/>
        <c:axPos val="b"/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800" b="1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412259071"/>
        <c:crosses val="autoZero"/>
        <c:crossBetween val="between"/>
      </c:valAx>
      <c:spPr>
        <a:noFill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30"/>
      <c:rotY val="34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xMode val="edge"/>
          <c:yMode val="edge"/>
          <c:x val="0.10821142857142857"/>
          <c:y val="0.17093499999999998"/>
          <c:w val="0.81214308211473563"/>
          <c:h val="0.82"/>
        </c:manualLayout>
      </c:layout>
      <c:pie3DChart>
        <c:varyColors val="1"/>
        <c:ser>
          <c:idx val="0"/>
          <c:order val="0"/>
          <c:explosion val="15"/>
          <c:dLbls>
            <c:dLbl>
              <c:idx val="0"/>
              <c:layout>
                <c:manualLayout>
                  <c:x val="-0.2010713160854892"/>
                  <c:y val="3.1521174191915753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565-4363-BACB-769B4378B35D}"/>
                </c:ext>
              </c:extLst>
            </c:dLbl>
            <c:dLbl>
              <c:idx val="1"/>
              <c:layout>
                <c:manualLayout>
                  <c:x val="0.15012620922384701"/>
                  <c:y val="6.7367703882502947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565-4363-BACB-769B4378B35D}"/>
                </c:ext>
              </c:extLst>
            </c:dLbl>
            <c:dLbl>
              <c:idx val="2"/>
              <c:layout>
                <c:manualLayout>
                  <c:x val="-8.6652418447694043E-3"/>
                  <c:y val="-8.6173851259939843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565-4363-BACB-769B4378B35D}"/>
                </c:ext>
              </c:extLst>
            </c:dLbl>
            <c:dLbl>
              <c:idx val="3"/>
              <c:layout>
                <c:manualLayout>
                  <c:x val="9.7674915635545551E-3"/>
                  <c:y val="-9.5804872351401088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565-4363-BACB-769B4378B35D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1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bestFit"/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PAG_40_PPEC_GRA!$A$6:$A$9</c:f>
              <c:strCache>
                <c:ptCount val="4"/>
                <c:pt idx="0">
                  <c:v>Centroamérica</c:v>
                </c:pt>
                <c:pt idx="1">
                  <c:v>Norteamérica</c:v>
                </c:pt>
                <c:pt idx="2">
                  <c:v>Sudamérica</c:v>
                </c:pt>
                <c:pt idx="3">
                  <c:v>Caribe</c:v>
                </c:pt>
              </c:strCache>
            </c:strRef>
          </c:cat>
          <c:val>
            <c:numRef>
              <c:f>PAG_40_PPEC_GRA!$B$6:$B$9</c:f>
              <c:numCache>
                <c:formatCode>#,##0</c:formatCode>
                <c:ptCount val="4"/>
                <c:pt idx="0">
                  <c:v>1433</c:v>
                </c:pt>
                <c:pt idx="1">
                  <c:v>1030</c:v>
                </c:pt>
                <c:pt idx="2">
                  <c:v>556</c:v>
                </c:pt>
                <c:pt idx="3">
                  <c:v>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141-4CE3-8990-DE1407B758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3366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3600000" vert="horz" wrap="square" lIns="38100" tIns="19050" rIns="38100" bIns="19050" anchor="ctr">
                <a:spAutoFit/>
              </a:bodyPr>
              <a:lstStyle/>
              <a:p>
                <a:pPr>
                  <a:defRPr sz="800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PPIEF_GRA_PAG_6!$A$6:$A$51</c:f>
              <c:strCache>
                <c:ptCount val="46"/>
                <c:pt idx="0">
                  <c:v>Oaxaca</c:v>
                </c:pt>
                <c:pt idx="1">
                  <c:v>Chiapas</c:v>
                </c:pt>
                <c:pt idx="2">
                  <c:v>Puebla</c:v>
                </c:pt>
                <c:pt idx="3">
                  <c:v>Veracruz de Ignacio de la Llave</c:v>
                </c:pt>
                <c:pt idx="4">
                  <c:v>Estado de México</c:v>
                </c:pt>
                <c:pt idx="5">
                  <c:v>Guerrero</c:v>
                </c:pt>
                <c:pt idx="6">
                  <c:v>Chihuahua</c:v>
                </c:pt>
                <c:pt idx="7">
                  <c:v>Ciudad de México</c:v>
                </c:pt>
                <c:pt idx="8">
                  <c:v>Hidalgo</c:v>
                </c:pt>
                <c:pt idx="9">
                  <c:v>Yucatán</c:v>
                </c:pt>
                <c:pt idx="10">
                  <c:v>Nayarit</c:v>
                </c:pt>
                <c:pt idx="11">
                  <c:v>Sonora</c:v>
                </c:pt>
                <c:pt idx="12">
                  <c:v>Michoacán de Ocampo</c:v>
                </c:pt>
                <c:pt idx="13">
                  <c:v>Baja California</c:v>
                </c:pt>
                <c:pt idx="14">
                  <c:v>San Luis Potosí</c:v>
                </c:pt>
                <c:pt idx="15">
                  <c:v>Quintana Roo</c:v>
                </c:pt>
                <c:pt idx="16">
                  <c:v>Morelos</c:v>
                </c:pt>
                <c:pt idx="17">
                  <c:v>CEFERESO No. 13 CPS Oaxaca</c:v>
                </c:pt>
                <c:pt idx="18">
                  <c:v>Durango</c:v>
                </c:pt>
                <c:pt idx="19">
                  <c:v>Sinaloa</c:v>
                </c:pt>
                <c:pt idx="20">
                  <c:v>Jalisco</c:v>
                </c:pt>
                <c:pt idx="21">
                  <c:v>Tabasco</c:v>
                </c:pt>
                <c:pt idx="22">
                  <c:v>Campeche</c:v>
                </c:pt>
                <c:pt idx="23">
                  <c:v>Nuevo León</c:v>
                </c:pt>
                <c:pt idx="24">
                  <c:v>Baja California Sur</c:v>
                </c:pt>
                <c:pt idx="25">
                  <c:v>Querétaro</c:v>
                </c:pt>
                <c:pt idx="26">
                  <c:v>CEFERESO No. 4 Noroeste</c:v>
                </c:pt>
                <c:pt idx="27">
                  <c:v>Zacatecas</c:v>
                </c:pt>
                <c:pt idx="28">
                  <c:v>CEFERESO No. 5 Oriente</c:v>
                </c:pt>
                <c:pt idx="29">
                  <c:v>Tamaulipas</c:v>
                </c:pt>
                <c:pt idx="30">
                  <c:v>Tlaxcala</c:v>
                </c:pt>
                <c:pt idx="31">
                  <c:v>CEFERESO No. 11 CPS Sonora</c:v>
                </c:pt>
                <c:pt idx="32">
                  <c:v>CEFERESO No. 15 CPS Chiapas</c:v>
                </c:pt>
                <c:pt idx="33">
                  <c:v>CEFERESO No. 16 CPS Femenil Morelos </c:v>
                </c:pt>
                <c:pt idx="34">
                  <c:v>CEFERESO No. 14 CPS Durango</c:v>
                </c:pt>
                <c:pt idx="35">
                  <c:v>CEFERESO No. 12 CPS Guanajuato</c:v>
                </c:pt>
                <c:pt idx="36">
                  <c:v>CEFERESO No. 17 CPS Michoacán</c:v>
                </c:pt>
                <c:pt idx="37">
                  <c:v>Centro Penitenciario Federal 18 CPS Coahuila</c:v>
                </c:pt>
                <c:pt idx="38">
                  <c:v>Colima</c:v>
                </c:pt>
                <c:pt idx="39">
                  <c:v>Aguascalientes</c:v>
                </c:pt>
                <c:pt idx="40">
                  <c:v>Guanajuato</c:v>
                </c:pt>
                <c:pt idx="41">
                  <c:v>CEFEREPSI </c:v>
                </c:pt>
                <c:pt idx="42">
                  <c:v>Coahuila de Zaragoza</c:v>
                </c:pt>
                <c:pt idx="43">
                  <c:v>CEFERESO No. 7 Nor-Noroeste</c:v>
                </c:pt>
                <c:pt idx="44">
                  <c:v>CEFERESO No. 8 Nor-Poniente</c:v>
                </c:pt>
                <c:pt idx="45">
                  <c:v>CEFERESO No. 1 Altiplano</c:v>
                </c:pt>
              </c:strCache>
            </c:strRef>
          </c:cat>
          <c:val>
            <c:numRef>
              <c:f>PPIEF_GRA_PAG_6!$B$6:$B$51</c:f>
              <c:numCache>
                <c:formatCode>General</c:formatCode>
                <c:ptCount val="46"/>
                <c:pt idx="0" formatCode="#,##0">
                  <c:v>1154</c:v>
                </c:pt>
                <c:pt idx="1">
                  <c:v>991</c:v>
                </c:pt>
                <c:pt idx="2">
                  <c:v>698</c:v>
                </c:pt>
                <c:pt idx="3">
                  <c:v>544</c:v>
                </c:pt>
                <c:pt idx="4">
                  <c:v>505</c:v>
                </c:pt>
                <c:pt idx="5">
                  <c:v>480</c:v>
                </c:pt>
                <c:pt idx="6">
                  <c:v>474</c:v>
                </c:pt>
                <c:pt idx="7">
                  <c:v>376</c:v>
                </c:pt>
                <c:pt idx="8">
                  <c:v>334</c:v>
                </c:pt>
                <c:pt idx="9">
                  <c:v>265</c:v>
                </c:pt>
                <c:pt idx="10">
                  <c:v>251</c:v>
                </c:pt>
                <c:pt idx="11">
                  <c:v>158</c:v>
                </c:pt>
                <c:pt idx="12">
                  <c:v>147</c:v>
                </c:pt>
                <c:pt idx="13">
                  <c:v>145</c:v>
                </c:pt>
                <c:pt idx="14">
                  <c:v>129</c:v>
                </c:pt>
                <c:pt idx="15">
                  <c:v>119</c:v>
                </c:pt>
                <c:pt idx="16">
                  <c:v>111</c:v>
                </c:pt>
                <c:pt idx="17">
                  <c:v>107</c:v>
                </c:pt>
                <c:pt idx="18">
                  <c:v>90</c:v>
                </c:pt>
                <c:pt idx="19">
                  <c:v>81</c:v>
                </c:pt>
                <c:pt idx="20">
                  <c:v>79</c:v>
                </c:pt>
                <c:pt idx="21">
                  <c:v>67</c:v>
                </c:pt>
                <c:pt idx="22">
                  <c:v>54</c:v>
                </c:pt>
                <c:pt idx="23">
                  <c:v>50</c:v>
                </c:pt>
                <c:pt idx="24">
                  <c:v>39</c:v>
                </c:pt>
                <c:pt idx="25">
                  <c:v>36</c:v>
                </c:pt>
                <c:pt idx="26">
                  <c:v>36</c:v>
                </c:pt>
                <c:pt idx="27">
                  <c:v>30</c:v>
                </c:pt>
                <c:pt idx="28">
                  <c:v>28</c:v>
                </c:pt>
                <c:pt idx="29">
                  <c:v>26</c:v>
                </c:pt>
                <c:pt idx="30">
                  <c:v>20</c:v>
                </c:pt>
                <c:pt idx="31">
                  <c:v>17</c:v>
                </c:pt>
                <c:pt idx="32">
                  <c:v>17</c:v>
                </c:pt>
                <c:pt idx="33">
                  <c:v>15</c:v>
                </c:pt>
                <c:pt idx="34">
                  <c:v>15</c:v>
                </c:pt>
                <c:pt idx="35">
                  <c:v>13</c:v>
                </c:pt>
                <c:pt idx="36">
                  <c:v>10</c:v>
                </c:pt>
                <c:pt idx="37">
                  <c:v>10</c:v>
                </c:pt>
                <c:pt idx="38">
                  <c:v>9</c:v>
                </c:pt>
                <c:pt idx="39">
                  <c:v>8</c:v>
                </c:pt>
                <c:pt idx="40">
                  <c:v>8</c:v>
                </c:pt>
                <c:pt idx="41">
                  <c:v>5</c:v>
                </c:pt>
                <c:pt idx="42">
                  <c:v>3</c:v>
                </c:pt>
                <c:pt idx="43">
                  <c:v>2</c:v>
                </c:pt>
                <c:pt idx="44">
                  <c:v>2</c:v>
                </c:pt>
                <c:pt idx="4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2A-4493-827D-DD2C98A916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axId val="1965323039"/>
        <c:axId val="1965324479"/>
      </c:barChart>
      <c:catAx>
        <c:axId val="1965323039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600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1965324479"/>
        <c:crosses val="autoZero"/>
        <c:auto val="1"/>
        <c:lblAlgn val="ctr"/>
        <c:lblOffset val="100"/>
        <c:noMultiLvlLbl val="0"/>
      </c:catAx>
      <c:valAx>
        <c:axId val="1965324479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800" b="1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1965323039"/>
        <c:crosses val="autoZero"/>
        <c:crossBetween val="between"/>
      </c:valAx>
      <c:spPr>
        <a:noFill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3366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3600000" vert="horz" wrap="square" lIns="38100" tIns="19050" rIns="38100" bIns="19050" anchor="ctr">
                <a:spAutoFit/>
              </a:bodyPr>
              <a:lstStyle/>
              <a:p>
                <a:pPr>
                  <a:defRPr sz="800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PPPMIEF_GRA_PAG_11!$A$6:$A$51</c:f>
              <c:strCache>
                <c:ptCount val="46"/>
                <c:pt idx="0">
                  <c:v>Ciudad de México</c:v>
                </c:pt>
                <c:pt idx="1">
                  <c:v>Baja California</c:v>
                </c:pt>
                <c:pt idx="2">
                  <c:v>CEFERESO No. 17 CPS Michoacán</c:v>
                </c:pt>
                <c:pt idx="3">
                  <c:v>CEFERESO No. 13 CPS Oaxaca</c:v>
                </c:pt>
                <c:pt idx="4">
                  <c:v>San Luis Potosí</c:v>
                </c:pt>
                <c:pt idx="5">
                  <c:v>Guanajuato</c:v>
                </c:pt>
                <c:pt idx="6">
                  <c:v>Michoacán de Ocampo</c:v>
                </c:pt>
                <c:pt idx="7">
                  <c:v>Nuevo León</c:v>
                </c:pt>
                <c:pt idx="8">
                  <c:v>Estado de México</c:v>
                </c:pt>
                <c:pt idx="9">
                  <c:v>Jalisco</c:v>
                </c:pt>
                <c:pt idx="10">
                  <c:v>Sonora</c:v>
                </c:pt>
                <c:pt idx="11">
                  <c:v>Centro Penitenciario Federal 18 CPS Coahuila</c:v>
                </c:pt>
                <c:pt idx="12">
                  <c:v>Puebla</c:v>
                </c:pt>
                <c:pt idx="13">
                  <c:v>CEFERESO No. 1 Altiplano</c:v>
                </c:pt>
                <c:pt idx="14">
                  <c:v>CEFERESO No. 4 Noroeste</c:v>
                </c:pt>
                <c:pt idx="15">
                  <c:v>Veracruz de Ignacio de la Llave</c:v>
                </c:pt>
                <c:pt idx="16">
                  <c:v>Sinaloa</c:v>
                </c:pt>
                <c:pt idx="17">
                  <c:v>Hidalgo</c:v>
                </c:pt>
                <c:pt idx="18">
                  <c:v>CEFEREPSI</c:v>
                </c:pt>
                <c:pt idx="19">
                  <c:v>Quintana Roo</c:v>
                </c:pt>
                <c:pt idx="20">
                  <c:v>Guerrero</c:v>
                </c:pt>
                <c:pt idx="21">
                  <c:v>Chihuahua</c:v>
                </c:pt>
                <c:pt idx="22">
                  <c:v>CEFERESO No. 15 CPS Chiapas</c:v>
                </c:pt>
                <c:pt idx="23">
                  <c:v>Chiapas</c:v>
                </c:pt>
                <c:pt idx="24">
                  <c:v>Baja California Sur</c:v>
                </c:pt>
                <c:pt idx="25">
                  <c:v>Colima</c:v>
                </c:pt>
                <c:pt idx="26">
                  <c:v>Oaxaca</c:v>
                </c:pt>
                <c:pt idx="27">
                  <c:v>Zacatecas</c:v>
                </c:pt>
                <c:pt idx="28">
                  <c:v>Durango</c:v>
                </c:pt>
                <c:pt idx="29">
                  <c:v>Tabasco</c:v>
                </c:pt>
                <c:pt idx="30">
                  <c:v>Tamaulipas</c:v>
                </c:pt>
                <c:pt idx="31">
                  <c:v>CEFERESO No. 5 Oriente</c:v>
                </c:pt>
                <c:pt idx="32">
                  <c:v>Tlaxcala</c:v>
                </c:pt>
                <c:pt idx="33">
                  <c:v>CEFERESO No. 8 Nor-Poniente</c:v>
                </c:pt>
                <c:pt idx="34">
                  <c:v>Querétaro</c:v>
                </c:pt>
                <c:pt idx="35">
                  <c:v>CEFERESO No. 7 Nor-Noroeste</c:v>
                </c:pt>
                <c:pt idx="36">
                  <c:v>Morelos</c:v>
                </c:pt>
                <c:pt idx="37">
                  <c:v>Coahuila de Zaragoza</c:v>
                </c:pt>
                <c:pt idx="38">
                  <c:v>Nayarit</c:v>
                </c:pt>
                <c:pt idx="39">
                  <c:v>Aguascalientes</c:v>
                </c:pt>
                <c:pt idx="40">
                  <c:v>Yucatán</c:v>
                </c:pt>
                <c:pt idx="41">
                  <c:v>CEFERESO No. 14 CPS Durango</c:v>
                </c:pt>
                <c:pt idx="42">
                  <c:v>Campeche</c:v>
                </c:pt>
                <c:pt idx="43">
                  <c:v>CEFERESO No. 12 CPS Guanajuato</c:v>
                </c:pt>
                <c:pt idx="44">
                  <c:v>CEFERESO No. 11 CPS Sonora</c:v>
                </c:pt>
                <c:pt idx="45">
                  <c:v>CEFERESO No. 16 CPS Femenil Morelos</c:v>
                </c:pt>
              </c:strCache>
            </c:strRef>
          </c:cat>
          <c:val>
            <c:numRef>
              <c:f>PPPMIEF_GRA_PAG_11!$B$6:$B$51</c:f>
              <c:numCache>
                <c:formatCode>General</c:formatCode>
                <c:ptCount val="46"/>
                <c:pt idx="0">
                  <c:v>608</c:v>
                </c:pt>
                <c:pt idx="1">
                  <c:v>520</c:v>
                </c:pt>
                <c:pt idx="2">
                  <c:v>442</c:v>
                </c:pt>
                <c:pt idx="3">
                  <c:v>431</c:v>
                </c:pt>
                <c:pt idx="4">
                  <c:v>346</c:v>
                </c:pt>
                <c:pt idx="5">
                  <c:v>320</c:v>
                </c:pt>
                <c:pt idx="6">
                  <c:v>293</c:v>
                </c:pt>
                <c:pt idx="7">
                  <c:v>290</c:v>
                </c:pt>
                <c:pt idx="8">
                  <c:v>282</c:v>
                </c:pt>
                <c:pt idx="9">
                  <c:v>282</c:v>
                </c:pt>
                <c:pt idx="10">
                  <c:v>281</c:v>
                </c:pt>
                <c:pt idx="11">
                  <c:v>232</c:v>
                </c:pt>
                <c:pt idx="12">
                  <c:v>214</c:v>
                </c:pt>
                <c:pt idx="13">
                  <c:v>202</c:v>
                </c:pt>
                <c:pt idx="14">
                  <c:v>142</c:v>
                </c:pt>
                <c:pt idx="15">
                  <c:v>136</c:v>
                </c:pt>
                <c:pt idx="16">
                  <c:v>136</c:v>
                </c:pt>
                <c:pt idx="17">
                  <c:v>110</c:v>
                </c:pt>
                <c:pt idx="18">
                  <c:v>105</c:v>
                </c:pt>
                <c:pt idx="19">
                  <c:v>104</c:v>
                </c:pt>
                <c:pt idx="20">
                  <c:v>100</c:v>
                </c:pt>
                <c:pt idx="21">
                  <c:v>99</c:v>
                </c:pt>
                <c:pt idx="22">
                  <c:v>95</c:v>
                </c:pt>
                <c:pt idx="23">
                  <c:v>95</c:v>
                </c:pt>
                <c:pt idx="24">
                  <c:v>92</c:v>
                </c:pt>
                <c:pt idx="25">
                  <c:v>88</c:v>
                </c:pt>
                <c:pt idx="26">
                  <c:v>76</c:v>
                </c:pt>
                <c:pt idx="27">
                  <c:v>72</c:v>
                </c:pt>
                <c:pt idx="28">
                  <c:v>65</c:v>
                </c:pt>
                <c:pt idx="29">
                  <c:v>64</c:v>
                </c:pt>
                <c:pt idx="30">
                  <c:v>64</c:v>
                </c:pt>
                <c:pt idx="31">
                  <c:v>54</c:v>
                </c:pt>
                <c:pt idx="32">
                  <c:v>52</c:v>
                </c:pt>
                <c:pt idx="33">
                  <c:v>50</c:v>
                </c:pt>
                <c:pt idx="34">
                  <c:v>47</c:v>
                </c:pt>
                <c:pt idx="35">
                  <c:v>47</c:v>
                </c:pt>
                <c:pt idx="36">
                  <c:v>47</c:v>
                </c:pt>
                <c:pt idx="37">
                  <c:v>43</c:v>
                </c:pt>
                <c:pt idx="38">
                  <c:v>41</c:v>
                </c:pt>
                <c:pt idx="39">
                  <c:v>37</c:v>
                </c:pt>
                <c:pt idx="40">
                  <c:v>33</c:v>
                </c:pt>
                <c:pt idx="41">
                  <c:v>27</c:v>
                </c:pt>
                <c:pt idx="42">
                  <c:v>19</c:v>
                </c:pt>
                <c:pt idx="43">
                  <c:v>1</c:v>
                </c:pt>
                <c:pt idx="44">
                  <c:v>0</c:v>
                </c:pt>
                <c:pt idx="4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186-4075-83E0-CF57D3C4FA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880353487"/>
        <c:axId val="1880355887"/>
      </c:barChart>
      <c:catAx>
        <c:axId val="188035348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600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1880355887"/>
        <c:crosses val="autoZero"/>
        <c:auto val="1"/>
        <c:lblAlgn val="ctr"/>
        <c:lblOffset val="100"/>
        <c:noMultiLvlLbl val="0"/>
      </c:catAx>
      <c:valAx>
        <c:axId val="1880355887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1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1880353487"/>
        <c:crosses val="autoZero"/>
        <c:crossBetween val="between"/>
      </c:valAx>
      <c:spPr>
        <a:noFill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PPPMIEF_GRA_PAG_11!$A$58:$A$59</c:f>
              <c:strCache>
                <c:ptCount val="2"/>
                <c:pt idx="0">
                  <c:v>Enfermos Mentales</c:v>
                </c:pt>
                <c:pt idx="1">
                  <c:v>Inimputables</c:v>
                </c:pt>
              </c:strCache>
            </c:strRef>
          </c:cat>
          <c:val>
            <c:numRef>
              <c:f>PPPMIEF_GRA_PAG_11!$B$58:$B$59</c:f>
              <c:numCache>
                <c:formatCode>General</c:formatCode>
                <c:ptCount val="2"/>
                <c:pt idx="0" formatCode="#,##0">
                  <c:v>6184</c:v>
                </c:pt>
                <c:pt idx="1">
                  <c:v>700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663-497E-BCB3-7F4D06B4A1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086921551"/>
        <c:axId val="1086925391"/>
      </c:barChart>
      <c:catAx>
        <c:axId val="1086921551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1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1086925391"/>
        <c:crosses val="autoZero"/>
        <c:auto val="1"/>
        <c:lblAlgn val="ctr"/>
        <c:lblOffset val="100"/>
        <c:noMultiLvlLbl val="0"/>
      </c:catAx>
      <c:valAx>
        <c:axId val="1086925391"/>
        <c:scaling>
          <c:orientation val="minMax"/>
        </c:scaling>
        <c:delete val="0"/>
        <c:axPos val="b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800" b="1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1086921551"/>
        <c:crosses val="autoZero"/>
        <c:crossBetween val="between"/>
      </c:valAx>
      <c:spPr>
        <a:noFill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30"/>
      <c:rotY val="340"/>
      <c:rAngAx val="0"/>
      <c:perspective val="34"/>
    </c:view3D>
    <c:floor>
      <c:thickness val="0"/>
    </c:floor>
    <c:sideWall>
      <c:thickness val="0"/>
    </c:sideWall>
    <c:backWall>
      <c:thickness val="0"/>
    </c:backWall>
    <c:plotArea>
      <c:layout>
        <c:manualLayout>
          <c:xMode val="edge"/>
          <c:yMode val="edge"/>
          <c:x val="0.18661408450704228"/>
          <c:y val="0.20006829268292683"/>
          <c:w val="0.73545352112676066"/>
          <c:h val="0.66362682926829264"/>
        </c:manualLayout>
      </c:layout>
      <c:pie3DChart>
        <c:varyColors val="1"/>
        <c:ser>
          <c:idx val="0"/>
          <c:order val="0"/>
          <c:explosion val="15"/>
          <c:dPt>
            <c:idx val="0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D997-458F-8A5B-4137C616B8DE}"/>
              </c:ext>
            </c:extLst>
          </c:dPt>
          <c:dPt>
            <c:idx val="1"/>
            <c:bubble3D val="0"/>
            <c:spPr>
              <a:solidFill>
                <a:schemeClr val="accent2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4-D997-458F-8A5B-4137C616B8DE}"/>
              </c:ext>
            </c:extLst>
          </c:dPt>
          <c:dPt>
            <c:idx val="2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313B-4B38-852B-5FC3C48D14FE}"/>
              </c:ext>
            </c:extLst>
          </c:dPt>
          <c:dPt>
            <c:idx val="4"/>
            <c:bubble3D val="0"/>
            <c:spPr>
              <a:solidFill>
                <a:schemeClr val="accent6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4-313B-4B38-852B-5FC3C48D14FE}"/>
              </c:ext>
            </c:extLst>
          </c:dPt>
          <c:dLbls>
            <c:dLbl>
              <c:idx val="0"/>
              <c:layout>
                <c:manualLayout>
                  <c:x val="-0.24282065379012396"/>
                  <c:y val="3.3232193856427499E-2"/>
                </c:manualLayout>
              </c:layout>
              <c:tx>
                <c:rich>
                  <a:bodyPr/>
                  <a:lstStyle/>
                  <a:p>
                    <a:fld id="{A22260CF-DE53-48AD-A267-87849A20B9C0}" type="CATEGORYNAME">
                      <a:rPr lang="en-US"/>
                      <a:pPr/>
                      <a:t>[NOMBRE DE CATEGORÍA]</a:t>
                    </a:fld>
                    <a:r>
                      <a:rPr lang="en-US" baseline="0"/>
                      <a:t>
</a:t>
                    </a:r>
                    <a:fld id="{D48E3416-DB3E-48E4-9608-2145FEC76744}" type="VALUE">
                      <a:rPr lang="en-US" baseline="0"/>
                      <a:pPr/>
                      <a:t>[VALOR]</a:t>
                    </a:fld>
                    <a:r>
                      <a:rPr lang="en-US" baseline="0"/>
                      <a:t>
59.43%</a:t>
                    </a:r>
                  </a:p>
                </c:rich>
              </c:tx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D997-458F-8A5B-4137C616B8DE}"/>
                </c:ext>
              </c:extLst>
            </c:dLbl>
            <c:dLbl>
              <c:idx val="1"/>
              <c:layout>
                <c:manualLayout>
                  <c:x val="0.1530182471610135"/>
                  <c:y val="-0.18593798362121888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997-458F-8A5B-4137C616B8DE}"/>
                </c:ext>
              </c:extLst>
            </c:dLbl>
            <c:dLbl>
              <c:idx val="4"/>
              <c:layout>
                <c:manualLayout>
                  <c:x val="6.7400860947609706E-2"/>
                  <c:y val="-8.0364368123375343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13B-4B38-852B-5FC3C48D14FE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bestFit"/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PAG_13_PPPAMGE_GRA!$A$14:$A$18</c:f>
              <c:strCache>
                <c:ptCount val="5"/>
                <c:pt idx="0">
                  <c:v>60 - 65 años</c:v>
                </c:pt>
                <c:pt idx="1">
                  <c:v>66 - 70 años</c:v>
                </c:pt>
                <c:pt idx="2">
                  <c:v>71 - 75 años</c:v>
                </c:pt>
                <c:pt idx="3">
                  <c:v>76 - 80 años</c:v>
                </c:pt>
                <c:pt idx="4">
                  <c:v>81 años o más</c:v>
                </c:pt>
              </c:strCache>
            </c:strRef>
          </c:cat>
          <c:val>
            <c:numRef>
              <c:f>PAG_13_PPPAMGE_GRA!$B$14:$B$18</c:f>
              <c:numCache>
                <c:formatCode>#,##0</c:formatCode>
                <c:ptCount val="5"/>
                <c:pt idx="0">
                  <c:v>5030</c:v>
                </c:pt>
                <c:pt idx="1">
                  <c:v>2046</c:v>
                </c:pt>
                <c:pt idx="2" formatCode="General">
                  <c:v>892</c:v>
                </c:pt>
                <c:pt idx="3" formatCode="General">
                  <c:v>345</c:v>
                </c:pt>
                <c:pt idx="4" formatCode="General">
                  <c:v>150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997-458F-8A5B-4137C616B8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3366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3600000" vert="horz" wrap="square" lIns="38100" tIns="19050" rIns="38100" bIns="19050" anchor="ctr">
                <a:spAutoFit/>
              </a:bodyPr>
              <a:lstStyle/>
              <a:p>
                <a:pPr>
                  <a:defRPr sz="800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PAG_14_PPPAMEF_GRA!$A$6:$A$51</c:f>
              <c:strCache>
                <c:ptCount val="46"/>
                <c:pt idx="0">
                  <c:v>Ciudad de México</c:v>
                </c:pt>
                <c:pt idx="1">
                  <c:v>Estado de México</c:v>
                </c:pt>
                <c:pt idx="2">
                  <c:v>Puebla</c:v>
                </c:pt>
                <c:pt idx="3">
                  <c:v>Jalisco</c:v>
                </c:pt>
                <c:pt idx="4">
                  <c:v>Veracruz de Ignacio de la Llave</c:v>
                </c:pt>
                <c:pt idx="5">
                  <c:v>Baja California</c:v>
                </c:pt>
                <c:pt idx="6">
                  <c:v>Chihuahua</c:v>
                </c:pt>
                <c:pt idx="7">
                  <c:v>Sonora</c:v>
                </c:pt>
                <c:pt idx="8">
                  <c:v>Guanajuato</c:v>
                </c:pt>
                <c:pt idx="9">
                  <c:v>Hidalgo</c:v>
                </c:pt>
                <c:pt idx="10">
                  <c:v>Oaxaca</c:v>
                </c:pt>
                <c:pt idx="11">
                  <c:v>Guerrero</c:v>
                </c:pt>
                <c:pt idx="12">
                  <c:v>Chiapas</c:v>
                </c:pt>
                <c:pt idx="13">
                  <c:v>Morelos</c:v>
                </c:pt>
                <c:pt idx="14">
                  <c:v>Tabasco</c:v>
                </c:pt>
                <c:pt idx="15">
                  <c:v>Tamaulipas</c:v>
                </c:pt>
                <c:pt idx="16">
                  <c:v>Michoacán de Ocampo</c:v>
                </c:pt>
                <c:pt idx="17">
                  <c:v>Nuevo León</c:v>
                </c:pt>
                <c:pt idx="18">
                  <c:v>Sinaloa</c:v>
                </c:pt>
                <c:pt idx="19">
                  <c:v>Durango</c:v>
                </c:pt>
                <c:pt idx="20">
                  <c:v>Coahuila de Zaragoza</c:v>
                </c:pt>
                <c:pt idx="21">
                  <c:v>Nayarit</c:v>
                </c:pt>
                <c:pt idx="22">
                  <c:v>San Luis Potosí</c:v>
                </c:pt>
                <c:pt idx="23">
                  <c:v>Quintana Roo</c:v>
                </c:pt>
                <c:pt idx="24">
                  <c:v>Zacatecas</c:v>
                </c:pt>
                <c:pt idx="25">
                  <c:v>Yucatán</c:v>
                </c:pt>
                <c:pt idx="26">
                  <c:v>Querétaro</c:v>
                </c:pt>
                <c:pt idx="27">
                  <c:v>CEFERESO No. 13 CPS Oaxaca</c:v>
                </c:pt>
                <c:pt idx="28">
                  <c:v>Aguascalientes</c:v>
                </c:pt>
                <c:pt idx="29">
                  <c:v>CEFERESO No. 14 CPS Durango</c:v>
                </c:pt>
                <c:pt idx="30">
                  <c:v>CEFERESO No. 12 CPS Guanajuato</c:v>
                </c:pt>
                <c:pt idx="31">
                  <c:v>Colima</c:v>
                </c:pt>
                <c:pt idx="32">
                  <c:v>Campeche</c:v>
                </c:pt>
                <c:pt idx="33">
                  <c:v>CEFERESO No. 4 Noroeste</c:v>
                </c:pt>
                <c:pt idx="34">
                  <c:v>CEFERESO No. 1 Altiplano</c:v>
                </c:pt>
                <c:pt idx="35">
                  <c:v>Baja California Sur</c:v>
                </c:pt>
                <c:pt idx="36">
                  <c:v>CEFERESO No. 16 CPS Femenil Morelos</c:v>
                </c:pt>
                <c:pt idx="37">
                  <c:v>CEFERESO No. 15 CPS Chiapas</c:v>
                </c:pt>
                <c:pt idx="38">
                  <c:v>CEFERESO No. 17 CPS Michoacán</c:v>
                </c:pt>
                <c:pt idx="39">
                  <c:v>Centro Penitenciario Federal 18 CPS Coahuila</c:v>
                </c:pt>
                <c:pt idx="40">
                  <c:v>CEFERESO No. 5 Oriente</c:v>
                </c:pt>
                <c:pt idx="41">
                  <c:v>Tlaxcala</c:v>
                </c:pt>
                <c:pt idx="42">
                  <c:v>CEFERESO No. 11 CPS Sonora</c:v>
                </c:pt>
                <c:pt idx="43">
                  <c:v>CEFERESO No. 8 Nor-Poniente</c:v>
                </c:pt>
                <c:pt idx="44">
                  <c:v>CEFEREPSI</c:v>
                </c:pt>
                <c:pt idx="45">
                  <c:v>CEFERESO No. 7 Nor-Noroeste</c:v>
                </c:pt>
              </c:strCache>
            </c:strRef>
          </c:cat>
          <c:val>
            <c:numRef>
              <c:f>PAG_14_PPPAMEF_GRA!$B$6:$B$51</c:f>
              <c:numCache>
                <c:formatCode>#,##0</c:formatCode>
                <c:ptCount val="46"/>
                <c:pt idx="0">
                  <c:v>1190</c:v>
                </c:pt>
                <c:pt idx="1">
                  <c:v>818</c:v>
                </c:pt>
                <c:pt idx="2">
                  <c:v>501</c:v>
                </c:pt>
                <c:pt idx="3">
                  <c:v>431</c:v>
                </c:pt>
                <c:pt idx="4">
                  <c:v>345</c:v>
                </c:pt>
                <c:pt idx="5">
                  <c:v>296</c:v>
                </c:pt>
                <c:pt idx="6">
                  <c:v>285</c:v>
                </c:pt>
                <c:pt idx="7">
                  <c:v>276</c:v>
                </c:pt>
                <c:pt idx="8">
                  <c:v>262</c:v>
                </c:pt>
                <c:pt idx="9">
                  <c:v>260</c:v>
                </c:pt>
                <c:pt idx="10">
                  <c:v>260</c:v>
                </c:pt>
                <c:pt idx="11">
                  <c:v>254</c:v>
                </c:pt>
                <c:pt idx="12">
                  <c:v>251</c:v>
                </c:pt>
                <c:pt idx="13">
                  <c:v>245</c:v>
                </c:pt>
                <c:pt idx="14">
                  <c:v>231</c:v>
                </c:pt>
                <c:pt idx="15">
                  <c:v>226</c:v>
                </c:pt>
                <c:pt idx="16">
                  <c:v>221</c:v>
                </c:pt>
                <c:pt idx="17">
                  <c:v>206</c:v>
                </c:pt>
                <c:pt idx="18">
                  <c:v>187</c:v>
                </c:pt>
                <c:pt idx="19">
                  <c:v>154</c:v>
                </c:pt>
                <c:pt idx="20">
                  <c:v>151</c:v>
                </c:pt>
                <c:pt idx="21">
                  <c:v>135</c:v>
                </c:pt>
                <c:pt idx="22">
                  <c:v>119</c:v>
                </c:pt>
                <c:pt idx="23">
                  <c:v>114</c:v>
                </c:pt>
                <c:pt idx="24">
                  <c:v>107</c:v>
                </c:pt>
                <c:pt idx="25">
                  <c:v>103</c:v>
                </c:pt>
                <c:pt idx="26">
                  <c:v>91</c:v>
                </c:pt>
                <c:pt idx="27">
                  <c:v>65</c:v>
                </c:pt>
                <c:pt idx="28">
                  <c:v>64</c:v>
                </c:pt>
                <c:pt idx="29">
                  <c:v>64</c:v>
                </c:pt>
                <c:pt idx="30">
                  <c:v>60</c:v>
                </c:pt>
                <c:pt idx="31">
                  <c:v>58</c:v>
                </c:pt>
                <c:pt idx="32">
                  <c:v>57</c:v>
                </c:pt>
                <c:pt idx="33">
                  <c:v>55</c:v>
                </c:pt>
                <c:pt idx="34">
                  <c:v>42</c:v>
                </c:pt>
                <c:pt idx="35">
                  <c:v>40</c:v>
                </c:pt>
                <c:pt idx="36" formatCode="General">
                  <c:v>35</c:v>
                </c:pt>
                <c:pt idx="37" formatCode="General">
                  <c:v>34</c:v>
                </c:pt>
                <c:pt idx="38">
                  <c:v>31</c:v>
                </c:pt>
                <c:pt idx="39" formatCode="General">
                  <c:v>31</c:v>
                </c:pt>
                <c:pt idx="40">
                  <c:v>29</c:v>
                </c:pt>
                <c:pt idx="41">
                  <c:v>25</c:v>
                </c:pt>
                <c:pt idx="42">
                  <c:v>24</c:v>
                </c:pt>
                <c:pt idx="43">
                  <c:v>16</c:v>
                </c:pt>
                <c:pt idx="44" formatCode="General">
                  <c:v>11</c:v>
                </c:pt>
                <c:pt idx="45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7F-4521-9BAF-14FDD047CB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086923951"/>
        <c:axId val="1086910991"/>
      </c:barChart>
      <c:catAx>
        <c:axId val="108692395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600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1086910991"/>
        <c:crosses val="autoZero"/>
        <c:auto val="1"/>
        <c:lblAlgn val="ctr"/>
        <c:lblOffset val="100"/>
        <c:noMultiLvlLbl val="0"/>
      </c:catAx>
      <c:valAx>
        <c:axId val="1086910991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 b="1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1086923951"/>
        <c:crosses val="autoZero"/>
        <c:crossBetween val="between"/>
      </c:valAx>
      <c:spPr>
        <a:noFill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30"/>
      <c:rotY val="340"/>
      <c:rAngAx val="0"/>
      <c:perspective val="34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1729002852113155"/>
          <c:y val="0.12006821147356578"/>
          <c:w val="0.73545348599189397"/>
          <c:h val="0.66362690663667045"/>
        </c:manualLayout>
      </c:layout>
      <c:pie3DChart>
        <c:varyColors val="1"/>
        <c:ser>
          <c:idx val="0"/>
          <c:order val="0"/>
          <c:explosion val="15"/>
          <c:dLbls>
            <c:dLbl>
              <c:idx val="1"/>
              <c:layout>
                <c:manualLayout>
                  <c:x val="0.18842271319204684"/>
                  <c:y val="-0.28415622047244093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FEC-426F-80B0-0F17D3F4E2C5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bestFit"/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PAG_16_PPPAMFSJ_GRA!$A$6:$A$9</c:f>
              <c:strCache>
                <c:ptCount val="4"/>
                <c:pt idx="0">
                  <c:v>Personas Procesadas del Fuero Común</c:v>
                </c:pt>
                <c:pt idx="1">
                  <c:v>Personas Sentenciadas del Fuero Común</c:v>
                </c:pt>
                <c:pt idx="2">
                  <c:v>Personas Procesadas del Fuero Federal</c:v>
                </c:pt>
                <c:pt idx="3">
                  <c:v>Personas Sentenciadas del Fuero Federal</c:v>
                </c:pt>
              </c:strCache>
            </c:strRef>
          </c:cat>
          <c:val>
            <c:numRef>
              <c:f>PAG_16_PPPAMFSJ_GRA!$B$6:$B$9</c:f>
              <c:numCache>
                <c:formatCode>#,##0</c:formatCode>
                <c:ptCount val="4"/>
                <c:pt idx="0">
                  <c:v>80352</c:v>
                </c:pt>
                <c:pt idx="1">
                  <c:v>121589</c:v>
                </c:pt>
                <c:pt idx="2">
                  <c:v>13219</c:v>
                </c:pt>
                <c:pt idx="3">
                  <c:v>16747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3A4-43B3-918D-4AA246A4C3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30"/>
      <c:rotY val="340"/>
      <c:rAngAx val="0"/>
      <c:perspective val="34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0352034652267836"/>
          <c:y val="0.24626344223786537"/>
          <c:w val="0.79038535260558274"/>
          <c:h val="0.712449124299252"/>
        </c:manualLayout>
      </c:layout>
      <c:pie3DChart>
        <c:varyColors val="1"/>
        <c:ser>
          <c:idx val="0"/>
          <c:order val="0"/>
          <c:explosion val="15"/>
          <c:dPt>
            <c:idx val="0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D2A9-42C6-92DA-CBA146D20ADF}"/>
              </c:ext>
            </c:extLst>
          </c:dPt>
          <c:dPt>
            <c:idx val="1"/>
            <c:bubble3D val="0"/>
            <c:spPr>
              <a:solidFill>
                <a:schemeClr val="accent2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4-D2A9-42C6-92DA-CBA146D20ADF}"/>
              </c:ext>
            </c:extLst>
          </c:dPt>
          <c:dPt>
            <c:idx val="3"/>
            <c:bubble3D val="0"/>
            <c:spPr>
              <a:solidFill>
                <a:schemeClr val="accent6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4-EDAF-4147-9675-C94B4A20D70E}"/>
              </c:ext>
            </c:extLst>
          </c:dPt>
          <c:dPt>
            <c:idx val="4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6-EDAF-4147-9675-C94B4A20D70E}"/>
              </c:ext>
            </c:extLst>
          </c:dPt>
          <c:dPt>
            <c:idx val="5"/>
            <c:bubble3D val="0"/>
            <c:spPr>
              <a:solidFill>
                <a:srgbClr val="FFFF00"/>
              </a:solidFill>
            </c:spPr>
            <c:extLst>
              <c:ext xmlns:c16="http://schemas.microsoft.com/office/drawing/2014/chart" uri="{C3380CC4-5D6E-409C-BE32-E72D297353CC}">
                <c16:uniqueId val="{00000005-EDAF-4147-9675-C94B4A20D70E}"/>
              </c:ext>
            </c:extLst>
          </c:dPt>
          <c:dLbls>
            <c:dLbl>
              <c:idx val="0"/>
              <c:layout>
                <c:manualLayout>
                  <c:x val="-0.22108724683111386"/>
                  <c:y val="4.8430110306856677E-2"/>
                </c:manualLayout>
              </c:layout>
              <c:tx>
                <c:rich>
                  <a:bodyPr/>
                  <a:lstStyle/>
                  <a:p>
                    <a:fld id="{146E1C57-FF6E-4F66-9B71-81D306EF17C6}" type="CATEGORYNAME">
                      <a:rPr lang="en-US"/>
                      <a:pPr/>
                      <a:t>[NOMBRE DE CATEGORÍA]</a:t>
                    </a:fld>
                    <a:r>
                      <a:rPr lang="en-US" baseline="0"/>
                      <a:t>
</a:t>
                    </a:r>
                    <a:fld id="{B02605D7-D311-4585-883B-D7FE2FFE90F6}" type="VALUE">
                      <a:rPr lang="en-US" baseline="0"/>
                      <a:pPr/>
                      <a:t>[VALOR]</a:t>
                    </a:fld>
                    <a:r>
                      <a:rPr lang="en-US" baseline="0"/>
                      <a:t>
53.58%</a:t>
                    </a:r>
                  </a:p>
                </c:rich>
              </c:tx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D2A9-42C6-92DA-CBA146D20ADF}"/>
                </c:ext>
              </c:extLst>
            </c:dLbl>
            <c:dLbl>
              <c:idx val="1"/>
              <c:layout>
                <c:manualLayout>
                  <c:x val="0.13759414533474376"/>
                  <c:y val="-0.25086682785751058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2A9-42C6-92DA-CBA146D20ADF}"/>
                </c:ext>
              </c:extLst>
            </c:dLbl>
            <c:dLbl>
              <c:idx val="2"/>
              <c:layout>
                <c:manualLayout>
                  <c:x val="-5.0588379934197764E-2"/>
                  <c:y val="-9.3486992419032938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DAF-4147-9675-C94B4A20D70E}"/>
                </c:ext>
              </c:extLst>
            </c:dLbl>
            <c:dLbl>
              <c:idx val="3"/>
              <c:layout>
                <c:manualLayout>
                  <c:x val="-8.711470429929935E-2"/>
                  <c:y val="-1.9980759106808979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sz="1000" b="1">
                      <a:latin typeface="Montserrat"/>
                      <a:ea typeface="Montserrat"/>
                      <a:cs typeface="Montserrat"/>
                    </a:defRPr>
                  </a:pPr>
                  <a:endParaRPr lang="es-MX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9.8578489798383559E-2"/>
                      <c:h val="0.12621643831380808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4-EDAF-4147-9675-C94B4A20D70E}"/>
                </c:ext>
              </c:extLst>
            </c:dLbl>
            <c:dLbl>
              <c:idx val="4"/>
              <c:layout>
                <c:manualLayout>
                  <c:x val="1.2068972398225259E-2"/>
                  <c:y val="-7.8901987450979191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DAF-4147-9675-C94B4A20D70E}"/>
                </c:ext>
              </c:extLst>
            </c:dLbl>
            <c:dLbl>
              <c:idx val="5"/>
              <c:layout>
                <c:manualLayout>
                  <c:x val="0.10719104177858937"/>
                  <c:y val="-7.6663686089372948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DAF-4147-9675-C94B4A20D70E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bestFit"/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PAG_19_TDPPP_GRA!$A$6:$A$11</c:f>
              <c:strCache>
                <c:ptCount val="6"/>
                <c:pt idx="0">
                  <c:v>Patologias</c:v>
                </c:pt>
                <c:pt idx="1">
                  <c:v>Para moverse</c:v>
                </c:pt>
                <c:pt idx="2">
                  <c:v>De la vista</c:v>
                </c:pt>
                <c:pt idx="3">
                  <c:v>Oído</c:v>
                </c:pt>
                <c:pt idx="4">
                  <c:v>Del habla</c:v>
                </c:pt>
                <c:pt idx="5">
                  <c:v>De la cabeza</c:v>
                </c:pt>
              </c:strCache>
            </c:strRef>
          </c:cat>
          <c:val>
            <c:numRef>
              <c:f>PAG_19_TDPPP_GRA!$B$6:$B$11</c:f>
              <c:numCache>
                <c:formatCode>#,##0</c:formatCode>
                <c:ptCount val="6"/>
                <c:pt idx="0">
                  <c:v>14455</c:v>
                </c:pt>
                <c:pt idx="1">
                  <c:v>6549</c:v>
                </c:pt>
                <c:pt idx="2">
                  <c:v>5392</c:v>
                </c:pt>
                <c:pt idx="3" formatCode="General">
                  <c:v>433</c:v>
                </c:pt>
                <c:pt idx="4" formatCode="General">
                  <c:v>95</c:v>
                </c:pt>
                <c:pt idx="5" formatCode="General">
                  <c:v>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2A9-42C6-92DA-CBA146D20A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withinLinear" id="17">
  <a:schemeClr val="accent4"/>
</cs:colorStyle>
</file>

<file path=xl/charts/style1.xml><?xml version="1.0" encoding="utf-8"?>
<cs:chartStyle xmlns:cs="http://schemas.microsoft.com/office/drawing/2012/chartStyle" xmlns:a="http://schemas.openxmlformats.org/drawingml/2006/main" id="101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8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2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13" Type="http://schemas.openxmlformats.org/officeDocument/2006/relationships/image" Target="../media/image8.png"/><Relationship Id="rId18" Type="http://schemas.microsoft.com/office/2007/relationships/hdphoto" Target="../media/hdphoto8.wdp"/><Relationship Id="rId3" Type="http://schemas.microsoft.com/office/2007/relationships/hdphoto" Target="../media/hdphoto1.wdp"/><Relationship Id="rId7" Type="http://schemas.microsoft.com/office/2007/relationships/hdphoto" Target="../media/hdphoto3.wdp"/><Relationship Id="rId12" Type="http://schemas.microsoft.com/office/2007/relationships/hdphoto" Target="../media/hdphoto5.wdp"/><Relationship Id="rId17" Type="http://schemas.openxmlformats.org/officeDocument/2006/relationships/image" Target="../media/image10.png"/><Relationship Id="rId2" Type="http://schemas.openxmlformats.org/officeDocument/2006/relationships/image" Target="../media/image2.png"/><Relationship Id="rId16" Type="http://schemas.microsoft.com/office/2007/relationships/hdphoto" Target="../media/hdphoto7.wdp"/><Relationship Id="rId1" Type="http://schemas.openxmlformats.org/officeDocument/2006/relationships/image" Target="../media/image1.jpeg"/><Relationship Id="rId6" Type="http://schemas.openxmlformats.org/officeDocument/2006/relationships/image" Target="../media/image4.png"/><Relationship Id="rId11" Type="http://schemas.openxmlformats.org/officeDocument/2006/relationships/image" Target="../media/image7.png"/><Relationship Id="rId5" Type="http://schemas.microsoft.com/office/2007/relationships/hdphoto" Target="../media/hdphoto2.wdp"/><Relationship Id="rId15" Type="http://schemas.openxmlformats.org/officeDocument/2006/relationships/image" Target="../media/image9.png"/><Relationship Id="rId10" Type="http://schemas.microsoft.com/office/2007/relationships/hdphoto" Target="../media/hdphoto4.wdp"/><Relationship Id="rId4" Type="http://schemas.openxmlformats.org/officeDocument/2006/relationships/image" Target="../media/image3.png"/><Relationship Id="rId9" Type="http://schemas.openxmlformats.org/officeDocument/2006/relationships/image" Target="../media/image6.png"/><Relationship Id="rId14" Type="http://schemas.microsoft.com/office/2007/relationships/hdphoto" Target="../media/hdphoto6.wdp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chart" Target="../charts/chart11.xml"/><Relationship Id="rId1" Type="http://schemas.openxmlformats.org/officeDocument/2006/relationships/chart" Target="../charts/chart10.xml"/><Relationship Id="rId6" Type="http://schemas.openxmlformats.org/officeDocument/2006/relationships/chart" Target="../charts/chart15.xml"/><Relationship Id="rId5" Type="http://schemas.openxmlformats.org/officeDocument/2006/relationships/chart" Target="../charts/chart14.xml"/><Relationship Id="rId4" Type="http://schemas.openxmlformats.org/officeDocument/2006/relationships/chart" Target="../charts/chart13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20.PNG"/><Relationship Id="rId3" Type="http://schemas.openxmlformats.org/officeDocument/2006/relationships/image" Target="../media/image15.png"/><Relationship Id="rId7" Type="http://schemas.openxmlformats.org/officeDocument/2006/relationships/image" Target="../media/image19.png"/><Relationship Id="rId2" Type="http://schemas.openxmlformats.org/officeDocument/2006/relationships/image" Target="../media/image14.png"/><Relationship Id="rId1" Type="http://schemas.openxmlformats.org/officeDocument/2006/relationships/image" Target="../media/image13.png"/><Relationship Id="rId6" Type="http://schemas.openxmlformats.org/officeDocument/2006/relationships/image" Target="../media/image18.png"/><Relationship Id="rId5" Type="http://schemas.openxmlformats.org/officeDocument/2006/relationships/image" Target="../media/image17.png"/><Relationship Id="rId4" Type="http://schemas.openxmlformats.org/officeDocument/2006/relationships/image" Target="../media/image16.png"/><Relationship Id="rId9" Type="http://schemas.openxmlformats.org/officeDocument/2006/relationships/image" Target="../media/image21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5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7.xml"/><Relationship Id="rId1" Type="http://schemas.openxmlformats.org/officeDocument/2006/relationships/chart" Target="../charts/chart26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vmlDrawing10.v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2.png"/></Relationships>
</file>

<file path=xl/drawings/_rels/vmlDrawing11.v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2.png"/></Relationships>
</file>

<file path=xl/drawings/_rels/vmlDrawing12.v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2.png"/></Relationships>
</file>

<file path=xl/drawings/_rels/vmlDrawing13.v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2.png"/></Relationships>
</file>

<file path=xl/drawings/_rels/vmlDrawing14.v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2.png"/></Relationships>
</file>

<file path=xl/drawings/_rels/vmlDrawing15.v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2.png"/></Relationships>
</file>

<file path=xl/drawings/_rels/vmlDrawing16.v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2.png"/></Relationships>
</file>

<file path=xl/drawings/_rels/vmlDrawing17.v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2.png"/></Relationships>
</file>

<file path=xl/drawings/_rels/vmlDrawing18.v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2.png"/></Relationships>
</file>

<file path=xl/drawings/_rels/vmlDrawing19.v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2.png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2.png"/></Relationships>
</file>

<file path=xl/drawings/_rels/vmlDrawing20.v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2.png"/></Relationships>
</file>

<file path=xl/drawings/_rels/vmlDrawing21.v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2.png"/></Relationships>
</file>

<file path=xl/drawings/_rels/vmlDrawing22.v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2.png"/></Relationships>
</file>

<file path=xl/drawings/_rels/vmlDrawing23.v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2.png"/></Relationships>
</file>

<file path=xl/drawings/_rels/vmlDrawing24.v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2.png"/></Relationships>
</file>

<file path=xl/drawings/_rels/vmlDrawing25.v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2.png"/></Relationships>
</file>

<file path=xl/drawings/_rels/vmlDrawing26.v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vmlDrawing27.v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2.png"/></Relationships>
</file>

<file path=xl/drawings/_rels/vmlDrawing28.v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2.png"/></Relationships>
</file>

<file path=xl/drawings/_rels/vmlDrawing29.v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2.png"/></Relationships>
</file>

<file path=xl/drawings/_rels/vmlDrawing3.v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2.png"/></Relationships>
</file>

<file path=xl/drawings/_rels/vmlDrawing30.v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2.png"/></Relationships>
</file>

<file path=xl/drawings/_rels/vmlDrawing31.v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2.png"/></Relationships>
</file>

<file path=xl/drawings/_rels/vmlDrawing32.v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vmlDrawing33.v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vmlDrawing34.v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2.png"/></Relationships>
</file>

<file path=xl/drawings/_rels/vmlDrawing35.v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2.png"/></Relationships>
</file>

<file path=xl/drawings/_rels/vmlDrawing36.v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2.png"/></Relationships>
</file>

<file path=xl/drawings/_rels/vmlDrawing37.v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2.png"/></Relationships>
</file>

<file path=xl/drawings/_rels/vmlDrawing38.v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2.png"/></Relationships>
</file>

<file path=xl/drawings/_rels/vmlDrawing39.v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2.png"/></Relationships>
</file>

<file path=xl/drawings/_rels/vmlDrawing4.v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2.png"/></Relationships>
</file>

<file path=xl/drawings/_rels/vmlDrawing40.v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2.png"/></Relationships>
</file>

<file path=xl/drawings/_rels/vmlDrawing41.v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2.png"/></Relationships>
</file>

<file path=xl/drawings/_rels/vmlDrawing42.v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2.png"/></Relationships>
</file>

<file path=xl/drawings/_rels/vmlDrawing43.v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2.png"/></Relationships>
</file>

<file path=xl/drawings/_rels/vmlDrawing5.v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2.png"/></Relationships>
</file>

<file path=xl/drawings/_rels/vmlDrawing6.v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2.png"/></Relationships>
</file>

<file path=xl/drawings/_rels/vmlDrawing7.v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2.png"/></Relationships>
</file>

<file path=xl/drawings/_rels/vmlDrawing8.v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2.png"/></Relationships>
</file>

<file path=xl/drawings/_rels/vmlDrawing9.v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57150</xdr:rowOff>
    </xdr:from>
    <xdr:to>
      <xdr:col>9</xdr:col>
      <xdr:colOff>819150</xdr:colOff>
      <xdr:row>24</xdr:row>
      <xdr:rowOff>180975</xdr:rowOff>
    </xdr:to>
    <xdr:pic macro="[0]!COMBOS"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7843"/>
        <a:stretch/>
      </xdr:blipFill>
      <xdr:spPr>
        <a:xfrm>
          <a:off x="0" y="304800"/>
          <a:ext cx="8172450" cy="5819775"/>
        </a:xfrm>
        <a:prstGeom prst="rect">
          <a:avLst/>
        </a:prstGeom>
      </xdr:spPr>
    </xdr:pic>
    <xdr:clientData/>
  </xdr:twoCellAnchor>
  <xdr:twoCellAnchor>
    <xdr:from>
      <xdr:col>0</xdr:col>
      <xdr:colOff>447675</xdr:colOff>
      <xdr:row>16</xdr:row>
      <xdr:rowOff>152400</xdr:rowOff>
    </xdr:from>
    <xdr:to>
      <xdr:col>9</xdr:col>
      <xdr:colOff>361950</xdr:colOff>
      <xdr:row>19</xdr:row>
      <xdr:rowOff>57150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/>
      </xdr:nvSpPr>
      <xdr:spPr>
        <a:xfrm>
          <a:off x="447675" y="4114800"/>
          <a:ext cx="7267575" cy="6477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MX" sz="3600">
              <a:solidFill>
                <a:schemeClr val="bg1"/>
              </a:solidFill>
              <a:latin typeface="Montserrat" panose="02000505000000020004" pitchFamily="2" charset="0"/>
            </a:rPr>
            <a:t>ABRIL 2023</a:t>
          </a:r>
        </a:p>
      </xdr:txBody>
    </xdr:sp>
    <xdr:clientData/>
  </xdr:twoCellAnchor>
  <xdr:twoCellAnchor editAs="oneCell">
    <xdr:from>
      <xdr:col>0</xdr:col>
      <xdr:colOff>466726</xdr:colOff>
      <xdr:row>22</xdr:row>
      <xdr:rowOff>133350</xdr:rowOff>
    </xdr:from>
    <xdr:to>
      <xdr:col>1</xdr:col>
      <xdr:colOff>342901</xdr:colOff>
      <xdr:row>24</xdr:row>
      <xdr:rowOff>163307</xdr:rowOff>
    </xdr:to>
    <xdr:pic>
      <xdr:nvPicPr>
        <xdr:cNvPr id="26" name="1 Imagen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4">
              <a:shade val="45000"/>
              <a:satMod val="135000"/>
            </a:schemeClr>
            <a:prstClr val="white"/>
          </a:duotone>
          <a:alphaModFix amt="50000"/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artisticGlowEdges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726" y="5581650"/>
          <a:ext cx="723900" cy="525257"/>
        </a:xfrm>
        <a:prstGeom prst="rect">
          <a:avLst/>
        </a:prstGeom>
      </xdr:spPr>
    </xdr:pic>
    <xdr:clientData/>
  </xdr:twoCellAnchor>
  <xdr:twoCellAnchor editAs="oneCell">
    <xdr:from>
      <xdr:col>1</xdr:col>
      <xdr:colOff>495300</xdr:colOff>
      <xdr:row>22</xdr:row>
      <xdr:rowOff>95250</xdr:rowOff>
    </xdr:from>
    <xdr:to>
      <xdr:col>2</xdr:col>
      <xdr:colOff>179321</xdr:colOff>
      <xdr:row>24</xdr:row>
      <xdr:rowOff>142875</xdr:rowOff>
    </xdr:to>
    <xdr:pic>
      <xdr:nvPicPr>
        <xdr:cNvPr id="27" name="14 Imagen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duotone>
            <a:schemeClr val="accent4">
              <a:shade val="45000"/>
              <a:satMod val="135000"/>
            </a:schemeClr>
            <a:prstClr val="white"/>
          </a:duotone>
          <a:alphaModFix/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artisticChalkSketch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3025" y="5543550"/>
          <a:ext cx="531746" cy="542925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285750</xdr:colOff>
      <xdr:row>22</xdr:row>
      <xdr:rowOff>152401</xdr:rowOff>
    </xdr:from>
    <xdr:to>
      <xdr:col>3</xdr:col>
      <xdr:colOff>412532</xdr:colOff>
      <xdr:row>24</xdr:row>
      <xdr:rowOff>190501</xdr:rowOff>
    </xdr:to>
    <xdr:pic>
      <xdr:nvPicPr>
        <xdr:cNvPr id="28" name="13 Imagen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duotone>
            <a:schemeClr val="accent4">
              <a:shade val="45000"/>
              <a:satMod val="135000"/>
            </a:schemeClr>
            <a:prstClr val="white"/>
          </a:duotone>
          <a:alphaModFix amt="70000"/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artisticFilmGrain/>
                  </a14:imgEffect>
                  <a14:imgEffect>
                    <a14:brightnessContrast bright="20000" contrast="-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81200" y="5600701"/>
          <a:ext cx="974507" cy="533400"/>
        </a:xfrm>
        <a:prstGeom prst="rect">
          <a:avLst/>
        </a:prstGeom>
      </xdr:spPr>
    </xdr:pic>
    <xdr:clientData/>
  </xdr:twoCellAnchor>
  <xdr:twoCellAnchor editAs="oneCell">
    <xdr:from>
      <xdr:col>3</xdr:col>
      <xdr:colOff>571500</xdr:colOff>
      <xdr:row>22</xdr:row>
      <xdr:rowOff>247649</xdr:rowOff>
    </xdr:from>
    <xdr:to>
      <xdr:col>4</xdr:col>
      <xdr:colOff>533403</xdr:colOff>
      <xdr:row>24</xdr:row>
      <xdr:rowOff>76200</xdr:rowOff>
    </xdr:to>
    <xdr:pic>
      <xdr:nvPicPr>
        <xdr:cNvPr id="32" name="Imagen 31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duotone>
            <a:schemeClr val="accent4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14675" y="5695949"/>
          <a:ext cx="809628" cy="32385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4</xdr:col>
      <xdr:colOff>800101</xdr:colOff>
      <xdr:row>23</xdr:row>
      <xdr:rowOff>9525</xdr:rowOff>
    </xdr:from>
    <xdr:to>
      <xdr:col>5</xdr:col>
      <xdr:colOff>257176</xdr:colOff>
      <xdr:row>24</xdr:row>
      <xdr:rowOff>77434</xdr:rowOff>
    </xdr:to>
    <xdr:pic>
      <xdr:nvPicPr>
        <xdr:cNvPr id="35" name="7 Imagen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duotone>
            <a:schemeClr val="accent4">
              <a:shade val="45000"/>
              <a:satMod val="135000"/>
            </a:schemeClr>
            <a:prstClr val="white"/>
          </a:duotone>
          <a:alphaModFix amt="50000"/>
          <a:extLst>
            <a:ext uri="{BEBA8EAE-BF5A-486C-A8C5-ECC9F3942E4B}">
              <a14:imgProps xmlns:a14="http://schemas.microsoft.com/office/drawing/2010/main">
                <a14:imgLayer r:embed="rId10">
                  <a14:imgEffect>
                    <a14:artisticPencilSketch/>
                  </a14:imgEffect>
                  <a14:imgEffect>
                    <a14:colorTemperature colorTemp="53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91001" y="5705475"/>
          <a:ext cx="304800" cy="315559"/>
        </a:xfrm>
        <a:prstGeom prst="rect">
          <a:avLst/>
        </a:prstGeom>
      </xdr:spPr>
    </xdr:pic>
    <xdr:clientData/>
  </xdr:twoCellAnchor>
  <xdr:twoCellAnchor editAs="oneCell">
    <xdr:from>
      <xdr:col>5</xdr:col>
      <xdr:colOff>523876</xdr:colOff>
      <xdr:row>22</xdr:row>
      <xdr:rowOff>190500</xdr:rowOff>
    </xdr:from>
    <xdr:to>
      <xdr:col>6</xdr:col>
      <xdr:colOff>100841</xdr:colOff>
      <xdr:row>24</xdr:row>
      <xdr:rowOff>66675</xdr:rowOff>
    </xdr:to>
    <xdr:pic>
      <xdr:nvPicPr>
        <xdr:cNvPr id="38" name="3 Imagen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duotone>
            <a:schemeClr val="accent4">
              <a:shade val="45000"/>
              <a:satMod val="135000"/>
            </a:schemeClr>
            <a:prstClr val="white"/>
          </a:duotone>
          <a:alphaModFix/>
          <a:extLst>
            <a:ext uri="{BEBA8EAE-BF5A-486C-A8C5-ECC9F3942E4B}">
              <a14:imgProps xmlns:a14="http://schemas.microsoft.com/office/drawing/2010/main">
                <a14:imgLayer r:embed="rId12">
                  <a14:imgEffect>
                    <a14:artisticPencilGrayscale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01" y="5638800"/>
          <a:ext cx="424690" cy="371475"/>
        </a:xfrm>
        <a:prstGeom prst="rect">
          <a:avLst/>
        </a:prstGeom>
      </xdr:spPr>
    </xdr:pic>
    <xdr:clientData/>
  </xdr:twoCellAnchor>
  <xdr:twoCellAnchor editAs="oneCell">
    <xdr:from>
      <xdr:col>6</xdr:col>
      <xdr:colOff>361950</xdr:colOff>
      <xdr:row>22</xdr:row>
      <xdr:rowOff>209550</xdr:rowOff>
    </xdr:from>
    <xdr:to>
      <xdr:col>7</xdr:col>
      <xdr:colOff>305370</xdr:colOff>
      <xdr:row>24</xdr:row>
      <xdr:rowOff>85725</xdr:rowOff>
    </xdr:to>
    <xdr:pic>
      <xdr:nvPicPr>
        <xdr:cNvPr id="40" name="6 Imagen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duotone>
            <a:schemeClr val="accent4">
              <a:shade val="45000"/>
              <a:satMod val="135000"/>
            </a:schemeClr>
            <a:prstClr val="white"/>
          </a:duotone>
          <a:alphaModFix amt="70000"/>
          <a:extLst>
            <a:ext uri="{BEBA8EAE-BF5A-486C-A8C5-ECC9F3942E4B}">
              <a14:imgProps xmlns:a14="http://schemas.microsoft.com/office/drawing/2010/main">
                <a14:imgLayer r:embed="rId14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48300" y="5657850"/>
          <a:ext cx="791145" cy="371475"/>
        </a:xfrm>
        <a:prstGeom prst="rect">
          <a:avLst/>
        </a:prstGeom>
      </xdr:spPr>
    </xdr:pic>
    <xdr:clientData/>
  </xdr:twoCellAnchor>
  <xdr:twoCellAnchor editAs="oneCell">
    <xdr:from>
      <xdr:col>7</xdr:col>
      <xdr:colOff>533400</xdr:colOff>
      <xdr:row>22</xdr:row>
      <xdr:rowOff>189753</xdr:rowOff>
    </xdr:from>
    <xdr:to>
      <xdr:col>8</xdr:col>
      <xdr:colOff>661263</xdr:colOff>
      <xdr:row>24</xdr:row>
      <xdr:rowOff>133351</xdr:rowOff>
    </xdr:to>
    <xdr:pic>
      <xdr:nvPicPr>
        <xdr:cNvPr id="41" name="11 Imagen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duotone>
            <a:schemeClr val="accent4">
              <a:shade val="45000"/>
              <a:satMod val="135000"/>
            </a:schemeClr>
            <a:prstClr val="white"/>
          </a:duotone>
          <a:alphaModFix amt="70000"/>
          <a:extLst>
            <a:ext uri="{BEBA8EAE-BF5A-486C-A8C5-ECC9F3942E4B}">
              <a14:imgProps xmlns:a14="http://schemas.microsoft.com/office/drawing/2010/main">
                <a14:imgLayer r:embed="rId16">
                  <a14:imgEffect>
                    <a14:artisticPaintBrush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67475" y="5638053"/>
          <a:ext cx="699363" cy="438898"/>
        </a:xfrm>
        <a:prstGeom prst="rect">
          <a:avLst/>
        </a:prstGeom>
      </xdr:spPr>
    </xdr:pic>
    <xdr:clientData/>
  </xdr:twoCellAnchor>
  <xdr:twoCellAnchor editAs="oneCell">
    <xdr:from>
      <xdr:col>8</xdr:col>
      <xdr:colOff>819313</xdr:colOff>
      <xdr:row>22</xdr:row>
      <xdr:rowOff>142876</xdr:rowOff>
    </xdr:from>
    <xdr:to>
      <xdr:col>9</xdr:col>
      <xdr:colOff>347373</xdr:colOff>
      <xdr:row>24</xdr:row>
      <xdr:rowOff>76200</xdr:rowOff>
    </xdr:to>
    <xdr:pic>
      <xdr:nvPicPr>
        <xdr:cNvPr id="42" name="Imagen 41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" cstate="print">
          <a:duotone>
            <a:schemeClr val="accent4">
              <a:shade val="45000"/>
              <a:satMod val="135000"/>
            </a:schemeClr>
            <a:prstClr val="white"/>
          </a:duotone>
          <a:alphaModFix amt="70000"/>
          <a:extLst>
            <a:ext uri="{BEBA8EAE-BF5A-486C-A8C5-ECC9F3942E4B}">
              <a14:imgProps xmlns:a14="http://schemas.microsoft.com/office/drawing/2010/main">
                <a14:imgLayer r:embed="rId18">
                  <a14:imgEffect>
                    <a14:artisticMarker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9469" t="8207" r="10354" b="7197"/>
        <a:stretch/>
      </xdr:blipFill>
      <xdr:spPr>
        <a:xfrm>
          <a:off x="7324888" y="5591176"/>
          <a:ext cx="375785" cy="428624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134470</xdr:colOff>
      <xdr:row>4</xdr:row>
      <xdr:rowOff>22412</xdr:rowOff>
    </xdr:from>
    <xdr:to>
      <xdr:col>12</xdr:col>
      <xdr:colOff>381000</xdr:colOff>
      <xdr:row>30</xdr:row>
      <xdr:rowOff>92262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26121F95-80EF-17E0-C9B5-844C12B55CD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127000</xdr:colOff>
      <xdr:row>5</xdr:row>
      <xdr:rowOff>53975</xdr:rowOff>
    </xdr:from>
    <xdr:to>
      <xdr:col>7</xdr:col>
      <xdr:colOff>412750</xdr:colOff>
      <xdr:row>35</xdr:row>
      <xdr:rowOff>22225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C97FEBE4-54C5-3CA7-A050-FD29C3A9151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577850</xdr:colOff>
      <xdr:row>5</xdr:row>
      <xdr:rowOff>53975</xdr:rowOff>
    </xdr:from>
    <xdr:to>
      <xdr:col>15</xdr:col>
      <xdr:colOff>6350</xdr:colOff>
      <xdr:row>35</xdr:row>
      <xdr:rowOff>22225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106F33EF-E2E1-2693-6313-2DC9B58B4FB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127000</xdr:colOff>
      <xdr:row>37</xdr:row>
      <xdr:rowOff>15875</xdr:rowOff>
    </xdr:from>
    <xdr:to>
      <xdr:col>7</xdr:col>
      <xdr:colOff>412750</xdr:colOff>
      <xdr:row>66</xdr:row>
      <xdr:rowOff>69850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94B3E7C6-B869-51F0-2F9D-1311E3E9CD6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577850</xdr:colOff>
      <xdr:row>37</xdr:row>
      <xdr:rowOff>15875</xdr:rowOff>
    </xdr:from>
    <xdr:to>
      <xdr:col>15</xdr:col>
      <xdr:colOff>6350</xdr:colOff>
      <xdr:row>66</xdr:row>
      <xdr:rowOff>69850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4AEA5E15-A5CF-93B9-5824-189FEA74F35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127000</xdr:colOff>
      <xdr:row>68</xdr:row>
      <xdr:rowOff>63500</xdr:rowOff>
    </xdr:from>
    <xdr:to>
      <xdr:col>7</xdr:col>
      <xdr:colOff>412750</xdr:colOff>
      <xdr:row>93</xdr:row>
      <xdr:rowOff>146050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B12F40F4-F979-9B24-1026-9740DA68DFF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7</xdr:col>
      <xdr:colOff>577850</xdr:colOff>
      <xdr:row>68</xdr:row>
      <xdr:rowOff>63500</xdr:rowOff>
    </xdr:from>
    <xdr:to>
      <xdr:col>15</xdr:col>
      <xdr:colOff>6350</xdr:colOff>
      <xdr:row>93</xdr:row>
      <xdr:rowOff>146050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53FCD5A7-9CB5-BB01-B83D-B87B808735F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190500</xdr:colOff>
      <xdr:row>2</xdr:row>
      <xdr:rowOff>193675</xdr:rowOff>
    </xdr:from>
    <xdr:to>
      <xdr:col>12</xdr:col>
      <xdr:colOff>552450</xdr:colOff>
      <xdr:row>93</xdr:row>
      <xdr:rowOff>298450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54C8664F-FD06-073C-0DAD-A0739A86726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123265</xdr:colOff>
      <xdr:row>3</xdr:row>
      <xdr:rowOff>136070</xdr:rowOff>
    </xdr:from>
    <xdr:to>
      <xdr:col>12</xdr:col>
      <xdr:colOff>190500</xdr:colOff>
      <xdr:row>30</xdr:row>
      <xdr:rowOff>69849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C3C9544C-C3D5-8E62-14C8-79413CC3C8A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472015</xdr:colOff>
      <xdr:row>3</xdr:row>
      <xdr:rowOff>97366</xdr:rowOff>
    </xdr:from>
    <xdr:to>
      <xdr:col>10</xdr:col>
      <xdr:colOff>148166</xdr:colOff>
      <xdr:row>25</xdr:row>
      <xdr:rowOff>31750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CCF9F03B-0A2E-4030-BE26-76F12C955A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292099</xdr:colOff>
      <xdr:row>4</xdr:row>
      <xdr:rowOff>105834</xdr:rowOff>
    </xdr:from>
    <xdr:to>
      <xdr:col>10</xdr:col>
      <xdr:colOff>698500</xdr:colOff>
      <xdr:row>25</xdr:row>
      <xdr:rowOff>63499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BC6CEC9-D38F-46C8-913E-08ACCEDEEF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52917</xdr:colOff>
      <xdr:row>3</xdr:row>
      <xdr:rowOff>55031</xdr:rowOff>
    </xdr:from>
    <xdr:to>
      <xdr:col>12</xdr:col>
      <xdr:colOff>677333</xdr:colOff>
      <xdr:row>56</xdr:row>
      <xdr:rowOff>84667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1A0069D0-3A78-4A06-A297-6C1376D667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49823</xdr:colOff>
      <xdr:row>5</xdr:row>
      <xdr:rowOff>3002</xdr:rowOff>
    </xdr:from>
    <xdr:to>
      <xdr:col>12</xdr:col>
      <xdr:colOff>146645</xdr:colOff>
      <xdr:row>32</xdr:row>
      <xdr:rowOff>306345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292F0900-C1D4-458C-8566-67C1B0E608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412751</xdr:colOff>
      <xdr:row>4</xdr:row>
      <xdr:rowOff>27214</xdr:rowOff>
    </xdr:from>
    <xdr:to>
      <xdr:col>17</xdr:col>
      <xdr:colOff>408214</xdr:colOff>
      <xdr:row>49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3B13F27D-0083-4B9C-B95D-D91CF88800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190500</xdr:colOff>
      <xdr:row>3</xdr:row>
      <xdr:rowOff>9525</xdr:rowOff>
    </xdr:from>
    <xdr:to>
      <xdr:col>12</xdr:col>
      <xdr:colOff>542925</xdr:colOff>
      <xdr:row>93</xdr:row>
      <xdr:rowOff>349250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1899BA26-D946-456E-E354-91375E666E6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1976435</xdr:colOff>
      <xdr:row>7</xdr:row>
      <xdr:rowOff>381000</xdr:rowOff>
    </xdr:from>
    <xdr:to>
      <xdr:col>6</xdr:col>
      <xdr:colOff>250428</xdr:colOff>
      <xdr:row>13</xdr:row>
      <xdr:rowOff>295275</xdr:rowOff>
    </xdr:to>
    <xdr:pic>
      <xdr:nvPicPr>
        <xdr:cNvPr id="7" name="6 Imagen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86685" y="3048000"/>
          <a:ext cx="5632056" cy="2486025"/>
        </a:xfrm>
        <a:prstGeom prst="rect">
          <a:avLst/>
        </a:prstGeom>
      </xdr:spPr>
    </xdr:pic>
    <xdr:clientData/>
  </xdr:twoCellAnchor>
  <xdr:twoCellAnchor editAs="oneCell">
    <xdr:from>
      <xdr:col>7</xdr:col>
      <xdr:colOff>952500</xdr:colOff>
      <xdr:row>7</xdr:row>
      <xdr:rowOff>406377</xdr:rowOff>
    </xdr:from>
    <xdr:to>
      <xdr:col>8</xdr:col>
      <xdr:colOff>1333499</xdr:colOff>
      <xdr:row>14</xdr:row>
      <xdr:rowOff>71438</xdr:rowOff>
    </xdr:to>
    <xdr:pic>
      <xdr:nvPicPr>
        <xdr:cNvPr id="8" name="7 Imagen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87750" y="3073377"/>
          <a:ext cx="2833687" cy="2665436"/>
        </a:xfrm>
        <a:prstGeom prst="rect">
          <a:avLst/>
        </a:prstGeom>
      </xdr:spPr>
    </xdr:pic>
    <xdr:clientData/>
  </xdr:twoCellAnchor>
  <xdr:twoCellAnchor editAs="oneCell">
    <xdr:from>
      <xdr:col>3</xdr:col>
      <xdr:colOff>2047859</xdr:colOff>
      <xdr:row>34</xdr:row>
      <xdr:rowOff>142875</xdr:rowOff>
    </xdr:from>
    <xdr:to>
      <xdr:col>6</xdr:col>
      <xdr:colOff>121872</xdr:colOff>
      <xdr:row>42</xdr:row>
      <xdr:rowOff>285753</xdr:rowOff>
    </xdr:to>
    <xdr:pic>
      <xdr:nvPicPr>
        <xdr:cNvPr id="12" name="11 Imagen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58109" y="13549313"/>
          <a:ext cx="5432076" cy="3190878"/>
        </a:xfrm>
        <a:prstGeom prst="rect">
          <a:avLst/>
        </a:prstGeom>
      </xdr:spPr>
    </xdr:pic>
    <xdr:clientData/>
  </xdr:twoCellAnchor>
  <xdr:twoCellAnchor editAs="oneCell">
    <xdr:from>
      <xdr:col>6</xdr:col>
      <xdr:colOff>1809742</xdr:colOff>
      <xdr:row>34</xdr:row>
      <xdr:rowOff>142872</xdr:rowOff>
    </xdr:from>
    <xdr:to>
      <xdr:col>10</xdr:col>
      <xdr:colOff>354418</xdr:colOff>
      <xdr:row>42</xdr:row>
      <xdr:rowOff>154152</xdr:rowOff>
    </xdr:to>
    <xdr:pic>
      <xdr:nvPicPr>
        <xdr:cNvPr id="14" name="13 Imagen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763742" y="13549310"/>
          <a:ext cx="5902738" cy="3059280"/>
        </a:xfrm>
        <a:prstGeom prst="rect">
          <a:avLst/>
        </a:prstGeom>
      </xdr:spPr>
    </xdr:pic>
    <xdr:clientData/>
  </xdr:twoCellAnchor>
  <xdr:twoCellAnchor editAs="oneCell">
    <xdr:from>
      <xdr:col>4</xdr:col>
      <xdr:colOff>642944</xdr:colOff>
      <xdr:row>19</xdr:row>
      <xdr:rowOff>323142</xdr:rowOff>
    </xdr:from>
    <xdr:to>
      <xdr:col>5</xdr:col>
      <xdr:colOff>1714507</xdr:colOff>
      <xdr:row>28</xdr:row>
      <xdr:rowOff>206832</xdr:rowOff>
    </xdr:to>
    <xdr:pic>
      <xdr:nvPicPr>
        <xdr:cNvPr id="15" name="14 Imagen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52158" y="8650713"/>
          <a:ext cx="3520849" cy="3339905"/>
        </a:xfrm>
        <a:prstGeom prst="rect">
          <a:avLst/>
        </a:prstGeom>
      </xdr:spPr>
    </xdr:pic>
    <xdr:clientData/>
  </xdr:twoCellAnchor>
  <xdr:twoCellAnchor editAs="oneCell">
    <xdr:from>
      <xdr:col>0</xdr:col>
      <xdr:colOff>833434</xdr:colOff>
      <xdr:row>7</xdr:row>
      <xdr:rowOff>0</xdr:rowOff>
    </xdr:from>
    <xdr:to>
      <xdr:col>3</xdr:col>
      <xdr:colOff>228815</xdr:colOff>
      <xdr:row>15</xdr:row>
      <xdr:rowOff>164858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3434" y="2667000"/>
          <a:ext cx="5348506" cy="3593858"/>
        </a:xfrm>
        <a:prstGeom prst="rect">
          <a:avLst/>
        </a:prstGeom>
      </xdr:spPr>
    </xdr:pic>
    <xdr:clientData/>
  </xdr:twoCellAnchor>
  <xdr:twoCellAnchor editAs="oneCell">
    <xdr:from>
      <xdr:col>0</xdr:col>
      <xdr:colOff>904873</xdr:colOff>
      <xdr:row>21</xdr:row>
      <xdr:rowOff>152602</xdr:rowOff>
    </xdr:from>
    <xdr:to>
      <xdr:col>3</xdr:col>
      <xdr:colOff>119067</xdr:colOff>
      <xdr:row>26</xdr:row>
      <xdr:rowOff>276001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4873" y="8653665"/>
          <a:ext cx="5167319" cy="2028399"/>
        </a:xfrm>
        <a:prstGeom prst="rect">
          <a:avLst/>
        </a:prstGeom>
      </xdr:spPr>
    </xdr:pic>
    <xdr:clientData/>
  </xdr:twoCellAnchor>
  <xdr:twoCellAnchor editAs="oneCell">
    <xdr:from>
      <xdr:col>7</xdr:col>
      <xdr:colOff>404813</xdr:colOff>
      <xdr:row>20</xdr:row>
      <xdr:rowOff>142874</xdr:rowOff>
    </xdr:from>
    <xdr:to>
      <xdr:col>8</xdr:col>
      <xdr:colOff>1797370</xdr:colOff>
      <xdr:row>28</xdr:row>
      <xdr:rowOff>224337</xdr:rowOff>
    </xdr:to>
    <xdr:pic>
      <xdr:nvPicPr>
        <xdr:cNvPr id="4" name="3 Imagen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68688" y="8262937"/>
          <a:ext cx="3845245" cy="3129463"/>
        </a:xfrm>
        <a:prstGeom prst="rect">
          <a:avLst/>
        </a:prstGeom>
      </xdr:spPr>
    </xdr:pic>
    <xdr:clientData/>
  </xdr:twoCellAnchor>
  <xdr:twoCellAnchor editAs="oneCell">
    <xdr:from>
      <xdr:col>1</xdr:col>
      <xdr:colOff>891270</xdr:colOff>
      <xdr:row>33</xdr:row>
      <xdr:rowOff>248330</xdr:rowOff>
    </xdr:from>
    <xdr:to>
      <xdr:col>2</xdr:col>
      <xdr:colOff>1575615</xdr:colOff>
      <xdr:row>42</xdr:row>
      <xdr:rowOff>132670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469" t="8207" r="10354" b="7197"/>
        <a:stretch/>
      </xdr:blipFill>
      <xdr:spPr>
        <a:xfrm>
          <a:off x="1952627" y="14508616"/>
          <a:ext cx="3133631" cy="331334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190500</xdr:colOff>
      <xdr:row>3</xdr:row>
      <xdr:rowOff>9525</xdr:rowOff>
    </xdr:from>
    <xdr:to>
      <xdr:col>12</xdr:col>
      <xdr:colOff>552450</xdr:colOff>
      <xdr:row>93</xdr:row>
      <xdr:rowOff>314325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969D4FBC-850E-516F-15F2-2BBF13B03CB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5</xdr:row>
      <xdr:rowOff>94129</xdr:rowOff>
    </xdr:from>
    <xdr:to>
      <xdr:col>12</xdr:col>
      <xdr:colOff>186018</xdr:colOff>
      <xdr:row>31</xdr:row>
      <xdr:rowOff>174064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F9B1FB15-9798-C993-878A-4400A0A955E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127000</xdr:colOff>
      <xdr:row>4</xdr:row>
      <xdr:rowOff>139700</xdr:rowOff>
    </xdr:from>
    <xdr:to>
      <xdr:col>6</xdr:col>
      <xdr:colOff>552450</xdr:colOff>
      <xdr:row>31</xdr:row>
      <xdr:rowOff>76200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B97EA391-815F-45D5-6D54-7CD97B31EA1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717550</xdr:colOff>
      <xdr:row>6</xdr:row>
      <xdr:rowOff>34925</xdr:rowOff>
    </xdr:from>
    <xdr:to>
      <xdr:col>12</xdr:col>
      <xdr:colOff>590550</xdr:colOff>
      <xdr:row>32</xdr:row>
      <xdr:rowOff>161925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43490765-4729-D0B7-55F1-A86F12E3E1E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190500</xdr:colOff>
      <xdr:row>2</xdr:row>
      <xdr:rowOff>196850</xdr:rowOff>
    </xdr:from>
    <xdr:to>
      <xdr:col>12</xdr:col>
      <xdr:colOff>552450</xdr:colOff>
      <xdr:row>94</xdr:row>
      <xdr:rowOff>111125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188205B0-E4E6-92E1-BE16-9BF65AF803D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168089</xdr:colOff>
      <xdr:row>4</xdr:row>
      <xdr:rowOff>139513</xdr:rowOff>
    </xdr:from>
    <xdr:to>
      <xdr:col>12</xdr:col>
      <xdr:colOff>431614</xdr:colOff>
      <xdr:row>31</xdr:row>
      <xdr:rowOff>88713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74F18378-5644-34D1-3BEA-DB72001F04E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4</xdr:row>
      <xdr:rowOff>63500</xdr:rowOff>
    </xdr:from>
    <xdr:to>
      <xdr:col>12</xdr:col>
      <xdr:colOff>438150</xdr:colOff>
      <xdr:row>94</xdr:row>
      <xdr:rowOff>15875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BE882EDF-BE91-728D-1BDF-C6F15D4DB3E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190500</xdr:colOff>
      <xdr:row>2</xdr:row>
      <xdr:rowOff>152400</xdr:rowOff>
    </xdr:from>
    <xdr:to>
      <xdr:col>12</xdr:col>
      <xdr:colOff>552450</xdr:colOff>
      <xdr:row>95</xdr:row>
      <xdr:rowOff>114300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F76EC128-9444-3FC8-AFE6-16F454F222C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190500</xdr:colOff>
      <xdr:row>97</xdr:row>
      <xdr:rowOff>79375</xdr:rowOff>
    </xdr:from>
    <xdr:to>
      <xdr:col>12</xdr:col>
      <xdr:colOff>552450</xdr:colOff>
      <xdr:row>110</xdr:row>
      <xdr:rowOff>15875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E4FAB522-752B-A53B-6BE0-6F9D1696ED6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190500</xdr:colOff>
      <xdr:row>4</xdr:row>
      <xdr:rowOff>139700</xdr:rowOff>
    </xdr:from>
    <xdr:to>
      <xdr:col>12</xdr:col>
      <xdr:colOff>587375</xdr:colOff>
      <xdr:row>32</xdr:row>
      <xdr:rowOff>12700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92E0AE6B-B109-0F8D-2748-B391BE0E9DC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190500</xdr:colOff>
      <xdr:row>4</xdr:row>
      <xdr:rowOff>34925</xdr:rowOff>
    </xdr:from>
    <xdr:to>
      <xdr:col>12</xdr:col>
      <xdr:colOff>523875</xdr:colOff>
      <xdr:row>94</xdr:row>
      <xdr:rowOff>149225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F583DD40-CCC7-C07B-E858-554D0369053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365125</xdr:colOff>
      <xdr:row>5</xdr:row>
      <xdr:rowOff>107950</xdr:rowOff>
    </xdr:from>
    <xdr:to>
      <xdr:col>13</xdr:col>
      <xdr:colOff>0</xdr:colOff>
      <xdr:row>32</xdr:row>
      <xdr:rowOff>171450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7D15508-2096-78AE-E65F-B045D5A18A6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6.4.250\informa\ESTADI\MENORES\CUADERNO%20MENSUAL%20DE%20MENORES\menores%20junio\POBLACION%20CTV%2025%20FEB%202002%20(277)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gprs\vol1\INFORMA\ESTADI\CUADERNO\REGIONES\ACTUAL\REG_FEB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6.4.247\Estadistica\CUADERNO\Estad&#237;stico\CUADERNO%20ESTADISTICO%202010\SEPTIEMBRE%202010\CUADERNO%20POBLACI&#211;N%20PENITENCIARIA%20(SEPTIEMBRE%202010).xls" TargetMode="External"/></Relationships>
</file>

<file path=xl/externalLinks/_rels/externalLink1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Z:\2023\Febrero\2%20Cuaderno%20Vulnerable\Menores_2023.xlsx" TargetMode="External"/><Relationship Id="rId1" Type="http://schemas.openxmlformats.org/officeDocument/2006/relationships/externalLinkPath" Target="/2023/Febrero/2%20Cuaderno%20Vulnerable/Menores_2023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6.4.247\estadistica\Documents%20and%20Settings\OPTIPLEX\Escritorio\Ene%2007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38.199.22\CONY\CONY\ESTADISTICAS%20DE%20SITUACI&#211;N%20JUR&#205;DICA\ENERO%202011\Documents%20and%20Settings\Arvizu\Escritorio\BASE%20DE%20CEFERESOS%202010\CEFERESO%20N&#176;1%20ALTIPLANO\ALTIPLANO%20FEBRERO%202010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ormatividad\documentos\ESTADISTICA%20Y%20EVALUACION\10.5.2%20ESTAD&#205;STICA%20DE%20POBLACI&#211;N\SEPTIEMBRE\varios\BASE%20DE%20DATOS%20SEPTIEMBRE%202009\BD%20SEPT.%202009%20ACTUALIZADA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2022/10%20Octubre/2%20Cuaderno%20Vulnerable/Menores_10_2022.xlsx" TargetMode="External"/></Relationships>
</file>

<file path=xl/externalLinks/_rels/externalLink5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10.238.199.22\dansep-estad\2023\Abril\2%20Cuaderno%20Vulnerable\LGBTTI_2023.xlsx" TargetMode="External"/><Relationship Id="rId1" Type="http://schemas.openxmlformats.org/officeDocument/2006/relationships/externalLinkPath" Target="LGBTTI_2023.xlsx" TargetMode="External"/></Relationships>
</file>

<file path=xl/externalLinks/_rels/externalLink6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10.238.199.22\dansep-estad\2023\Abril\2%20Cuaderno%20Vulnerable\Menores_2023.xlsx" TargetMode="External"/><Relationship Id="rId1" Type="http://schemas.openxmlformats.org/officeDocument/2006/relationships/externalLinkPath" Target="Menores_202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-nt1\estadi\INFORMA\ESTADI\CUADERNO\ESTABLE\ACTUAL\EST_ENE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6.4.250\informa\ESTADI\MENORES\CUADERNO%20MENSUAL%20DE%20MENORES\menores%20julio\POBLACION%20CTV%2025%20FEB%202002%20(277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-nt1\estadi\MENORES\CUADERNO%20MENSUAL%20DE%20MENORES\menores%20marzo\POBLACION%20CTV%2025%20FEB%202002%20(277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OGO NUEVO"/>
      <sheetName val="POBLACION 2002"/>
      <sheetName val="EGRESOS 2002"/>
      <sheetName val="ESPECIAL 2"/>
      <sheetName val="Causas"/>
      <sheetName val="Delito"/>
      <sheetName val="FORMA_ OK"/>
      <sheetName val="CUADRO INGRESOS TRTAMIENTO"/>
      <sheetName val="CUADRO INGRESOS CONSEJO"/>
      <sheetName val="GRAFICA TRATAMIENTO"/>
      <sheetName val="GRAFICA CONSEJO"/>
      <sheetName val="GRAFICA FUERO"/>
      <sheetName val="20 años"/>
      <sheetName val="19 años"/>
      <sheetName val="18 años"/>
      <sheetName val="17 años"/>
      <sheetName val="16 años"/>
      <sheetName val="15 años"/>
      <sheetName val="14 años"/>
      <sheetName val="LOGO_NUEVO"/>
      <sheetName val="POBLACION_2002"/>
      <sheetName val="EGRESOS_2002"/>
      <sheetName val="ESPECIAL_2"/>
      <sheetName val="FORMA__OK"/>
      <sheetName val="CUADRO_INGRESOS_TRTAMIENTO"/>
      <sheetName val="CUADRO_INGRESOS_CONSEJO"/>
      <sheetName val="GRAFICA_TRATAMIENTO"/>
      <sheetName val="GRAFICA_CONSEJO"/>
      <sheetName val="GRAFICA_FUERO"/>
      <sheetName val="20_años"/>
      <sheetName val="19_años"/>
      <sheetName val="18_años"/>
      <sheetName val="17_años"/>
      <sheetName val="16_años"/>
      <sheetName val="15_años"/>
      <sheetName val="14_años"/>
      <sheetName val="región"/>
      <sheetName val="Hoja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gión"/>
      <sheetName val="#¡REF"/>
    </sheetNames>
    <sheetDataSet>
      <sheetData sheetId="0" refreshError="1">
        <row r="5">
          <cell r="A5" t="str">
            <v xml:space="preserve">CAPACIDAD, SOBREPOBLACION Y POBLACION SEGUN FUERO, </v>
          </cell>
        </row>
        <row r="6">
          <cell r="A6" t="str">
            <v>SITUACION JURIDICA Y SEXO POR ENTIDAD FEDERATIVA Y CENTRO</v>
          </cell>
        </row>
        <row r="7">
          <cell r="A7" t="str">
            <v>ENERO DE 1996</v>
          </cell>
        </row>
        <row r="8">
          <cell r="A8" t="str">
            <v>REGION  I</v>
          </cell>
        </row>
        <row r="9">
          <cell r="A9" t="str">
            <v>Concepto</v>
          </cell>
          <cell r="D9" t="str">
            <v>Sobre</v>
          </cell>
          <cell r="F9" t="str">
            <v>Sobre</v>
          </cell>
          <cell r="H9" t="str">
            <v>Población</v>
          </cell>
          <cell r="J9" t="str">
            <v>FUERO FEDERAL</v>
          </cell>
        </row>
        <row r="10">
          <cell r="A10" t="str">
            <v xml:space="preserve">Estado y </v>
          </cell>
          <cell r="B10" t="str">
            <v>Capa-</v>
          </cell>
          <cell r="D10" t="str">
            <v>población</v>
          </cell>
          <cell r="F10" t="str">
            <v>población</v>
          </cell>
          <cell r="H10" t="str">
            <v>Total</v>
          </cell>
          <cell r="J10" t="str">
            <v>Procesados</v>
          </cell>
          <cell r="P10" t="str">
            <v xml:space="preserve"> Sentenciados</v>
          </cell>
          <cell r="V10" t="str">
            <v xml:space="preserve"> </v>
          </cell>
          <cell r="X10" t="str">
            <v>% Respecto a la</v>
          </cell>
        </row>
        <row r="11">
          <cell r="A11" t="str">
            <v>Centro</v>
          </cell>
          <cell r="B11" t="str">
            <v>cidad</v>
          </cell>
          <cell r="D11" t="str">
            <v>Absoluta</v>
          </cell>
          <cell r="F11" t="str">
            <v>Relativa %</v>
          </cell>
          <cell r="H11" t="str">
            <v>*</v>
          </cell>
          <cell r="J11" t="str">
            <v xml:space="preserve">  H</v>
          </cell>
          <cell r="L11" t="str">
            <v xml:space="preserve">    M  </v>
          </cell>
          <cell r="N11" t="str">
            <v>Subtotal</v>
          </cell>
          <cell r="P11" t="str">
            <v xml:space="preserve">     H </v>
          </cell>
          <cell r="R11" t="str">
            <v xml:space="preserve">   M  </v>
          </cell>
          <cell r="T11" t="str">
            <v>Subtotal</v>
          </cell>
          <cell r="V11" t="str">
            <v>Total</v>
          </cell>
          <cell r="X11" t="str">
            <v>Población Total</v>
          </cell>
        </row>
        <row r="12">
          <cell r="H12" t="str">
            <v xml:space="preserve"> </v>
          </cell>
        </row>
        <row r="13">
          <cell r="A13" t="str">
            <v>SONORA</v>
          </cell>
          <cell r="Y13" t="str">
            <v>%</v>
          </cell>
        </row>
        <row r="15">
          <cell r="A15" t="str">
            <v>Cereso Hermosillo</v>
          </cell>
          <cell r="Y15" t="str">
            <v>%</v>
          </cell>
        </row>
        <row r="16">
          <cell r="A16" t="str">
            <v>Cereso Ciudad Obregón</v>
          </cell>
          <cell r="Y16" t="str">
            <v>%</v>
          </cell>
        </row>
        <row r="17">
          <cell r="A17" t="str">
            <v>Cereso Nogales</v>
          </cell>
          <cell r="Y17" t="str">
            <v>%</v>
          </cell>
        </row>
        <row r="18">
          <cell r="A18" t="str">
            <v>Cereso San Luis Río Colorado</v>
          </cell>
          <cell r="Y18" t="str">
            <v>%</v>
          </cell>
        </row>
        <row r="19">
          <cell r="A19" t="str">
            <v>Cereso  Guaymas</v>
          </cell>
          <cell r="Y19" t="str">
            <v>%</v>
          </cell>
        </row>
        <row r="20">
          <cell r="A20" t="str">
            <v>Cereso Huatabampo</v>
          </cell>
          <cell r="Y20" t="str">
            <v>%</v>
          </cell>
        </row>
        <row r="21">
          <cell r="A21" t="str">
            <v>Cereso Caborca</v>
          </cell>
          <cell r="Y21" t="str">
            <v>%</v>
          </cell>
        </row>
        <row r="22">
          <cell r="A22" t="str">
            <v>Cárcel Municipal Navojoa</v>
          </cell>
          <cell r="Y22" t="str">
            <v>%</v>
          </cell>
        </row>
        <row r="23">
          <cell r="A23" t="str">
            <v>Cárcel Municipal Agua Prieta</v>
          </cell>
          <cell r="Y23" t="str">
            <v>%</v>
          </cell>
        </row>
        <row r="24">
          <cell r="A24" t="str">
            <v>Cereso Cananea</v>
          </cell>
          <cell r="Y24" t="str">
            <v>%</v>
          </cell>
        </row>
        <row r="25">
          <cell r="A25" t="str">
            <v>Cereso Cumpas</v>
          </cell>
          <cell r="Y25">
            <v>0</v>
          </cell>
        </row>
        <row r="26">
          <cell r="A26" t="str">
            <v>Cárcel Municipal Magdalena</v>
          </cell>
          <cell r="Y26">
            <v>0</v>
          </cell>
        </row>
        <row r="27">
          <cell r="A27" t="str">
            <v>Cárcel Municipal Alamos</v>
          </cell>
          <cell r="Y27">
            <v>0</v>
          </cell>
        </row>
        <row r="28">
          <cell r="A28" t="str">
            <v>Cárcel Municipal Puerto Peñasco</v>
          </cell>
          <cell r="Y28">
            <v>0</v>
          </cell>
        </row>
        <row r="29">
          <cell r="Y29">
            <v>0</v>
          </cell>
        </row>
        <row r="30">
          <cell r="A30" t="str">
            <v>BAJA CALIFORNIA</v>
          </cell>
          <cell r="Y30" t="str">
            <v>%</v>
          </cell>
        </row>
        <row r="31">
          <cell r="Y31">
            <v>0</v>
          </cell>
        </row>
        <row r="32">
          <cell r="A32" t="str">
            <v xml:space="preserve">Cereso la Mesa               </v>
          </cell>
          <cell r="Y32" t="str">
            <v>%</v>
          </cell>
        </row>
        <row r="33">
          <cell r="A33" t="str">
            <v xml:space="preserve">Cereso Mexicali             </v>
          </cell>
          <cell r="Y33" t="str">
            <v>%</v>
          </cell>
        </row>
        <row r="34">
          <cell r="A34" t="str">
            <v xml:space="preserve">Cereso Ensenada            </v>
          </cell>
          <cell r="Y34" t="str">
            <v>%</v>
          </cell>
        </row>
        <row r="35">
          <cell r="A35" t="str">
            <v xml:space="preserve">Cereso Tijuana              </v>
          </cell>
          <cell r="Y35" t="str">
            <v>%</v>
          </cell>
        </row>
        <row r="36">
          <cell r="Y36">
            <v>0</v>
          </cell>
        </row>
        <row r="37">
          <cell r="A37" t="str">
            <v>CHIHUAHUA</v>
          </cell>
          <cell r="Y37" t="str">
            <v>%</v>
          </cell>
        </row>
        <row r="38">
          <cell r="Y38" t="e">
            <v>#REF!</v>
          </cell>
        </row>
        <row r="39">
          <cell r="A39" t="str">
            <v>Cereso Juárez</v>
          </cell>
          <cell r="Y39" t="str">
            <v>%</v>
          </cell>
        </row>
        <row r="40">
          <cell r="A40" t="str">
            <v>Penitenciaría Chihuahua</v>
          </cell>
          <cell r="Y40" t="str">
            <v>%</v>
          </cell>
        </row>
        <row r="43">
          <cell r="Y43">
            <v>1</v>
          </cell>
        </row>
        <row r="45">
          <cell r="A45" t="str">
            <v>Cereso Cuauhtémoc</v>
          </cell>
          <cell r="Y45" t="str">
            <v>%</v>
          </cell>
        </row>
        <row r="46">
          <cell r="A46" t="str">
            <v>Cereso Guachochi</v>
          </cell>
          <cell r="Y46" t="str">
            <v>%</v>
          </cell>
        </row>
        <row r="47">
          <cell r="A47" t="str">
            <v>Cárcel Municipal Hidalgo del Parral</v>
          </cell>
          <cell r="Y47" t="str">
            <v>%</v>
          </cell>
        </row>
        <row r="48">
          <cell r="A48" t="str">
            <v>Cereso Guadalupe y Calvo</v>
          </cell>
          <cell r="Y48" t="str">
            <v>%</v>
          </cell>
        </row>
        <row r="49">
          <cell r="A49" t="str">
            <v>Cereso Nuevo Casas Grandes</v>
          </cell>
          <cell r="Y49" t="str">
            <v>%</v>
          </cell>
        </row>
        <row r="50">
          <cell r="A50" t="str">
            <v>Cárcel Municipal Delicias</v>
          </cell>
          <cell r="Y50" t="str">
            <v>%</v>
          </cell>
        </row>
        <row r="51">
          <cell r="A51" t="str">
            <v>Cereso Guerrero</v>
          </cell>
          <cell r="Y51" t="str">
            <v>%</v>
          </cell>
        </row>
        <row r="52">
          <cell r="A52" t="str">
            <v>Cárcel Municipal Chínipas</v>
          </cell>
        </row>
        <row r="53">
          <cell r="A53" t="str">
            <v>Cárcel Municipal Camargo</v>
          </cell>
          <cell r="Y53">
            <v>0</v>
          </cell>
        </row>
        <row r="54">
          <cell r="A54" t="str">
            <v>Cárcel Municipal Ojinaga</v>
          </cell>
          <cell r="Y54" t="e">
            <v>#REF!</v>
          </cell>
        </row>
        <row r="55">
          <cell r="A55" t="str">
            <v>Cárcel Municipal Jiménez</v>
          </cell>
          <cell r="Y55" t="e">
            <v>#REF!</v>
          </cell>
        </row>
        <row r="56">
          <cell r="A56" t="str">
            <v>Cárcel Municipal Ocampo</v>
          </cell>
          <cell r="Y56" t="e">
            <v>#REF!</v>
          </cell>
        </row>
        <row r="57">
          <cell r="Y57" t="e">
            <v>#REF!</v>
          </cell>
        </row>
        <row r="58">
          <cell r="A58" t="str">
            <v>BAJA CALIFORNIA SUR</v>
          </cell>
          <cell r="Y58" t="str">
            <v>%</v>
          </cell>
        </row>
        <row r="59">
          <cell r="Y59">
            <v>0</v>
          </cell>
        </row>
        <row r="60">
          <cell r="A60" t="str">
            <v>Cereso La Paz</v>
          </cell>
          <cell r="Y60" t="str">
            <v>%</v>
          </cell>
        </row>
        <row r="61">
          <cell r="A61" t="str">
            <v>Cereso Ciudad Constitución</v>
          </cell>
          <cell r="Y61" t="str">
            <v>%</v>
          </cell>
        </row>
        <row r="62">
          <cell r="A62" t="str">
            <v>Cereso Santa Rosalía</v>
          </cell>
          <cell r="Y62" t="str">
            <v>%</v>
          </cell>
        </row>
        <row r="63">
          <cell r="A63" t="str">
            <v>Cárcel Municipal San José del Cabo</v>
          </cell>
          <cell r="Y63">
            <v>0</v>
          </cell>
        </row>
        <row r="64">
          <cell r="Y64">
            <v>0</v>
          </cell>
        </row>
        <row r="65">
          <cell r="Y65" t="str">
            <v>%</v>
          </cell>
        </row>
        <row r="67">
          <cell r="Y67">
            <v>2</v>
          </cell>
        </row>
        <row r="69">
          <cell r="A69" t="str">
            <v>SINALOA</v>
          </cell>
          <cell r="Y69" t="str">
            <v>%</v>
          </cell>
        </row>
        <row r="70">
          <cell r="Y70">
            <v>0</v>
          </cell>
        </row>
        <row r="71">
          <cell r="A71" t="str">
            <v>Cereso Culiacán</v>
          </cell>
          <cell r="Y71" t="str">
            <v>%</v>
          </cell>
        </row>
        <row r="72">
          <cell r="A72" t="str">
            <v>Cereso Mazatlán</v>
          </cell>
          <cell r="Y72" t="str">
            <v>%</v>
          </cell>
        </row>
        <row r="73">
          <cell r="A73" t="str">
            <v>Cereso Los Mochis</v>
          </cell>
          <cell r="Y73" t="str">
            <v>%</v>
          </cell>
        </row>
        <row r="74">
          <cell r="A74" t="str">
            <v>Cárcel Municipal Guasave</v>
          </cell>
          <cell r="Y74" t="str">
            <v>%</v>
          </cell>
        </row>
        <row r="75">
          <cell r="A75" t="str">
            <v>Cárcel Municipal El Fuerte</v>
          </cell>
          <cell r="Y75" t="str">
            <v>%</v>
          </cell>
        </row>
        <row r="76">
          <cell r="A76" t="str">
            <v>Cárcel Municipal Guamúchil</v>
          </cell>
          <cell r="Y76" t="str">
            <v>%</v>
          </cell>
        </row>
        <row r="77">
          <cell r="A77" t="str">
            <v>Cárcel Municipal El Rosario</v>
          </cell>
          <cell r="Y77" t="str">
            <v>%</v>
          </cell>
        </row>
        <row r="78">
          <cell r="A78" t="str">
            <v>Cárcel Municipal Escuinapa</v>
          </cell>
          <cell r="Y78" t="str">
            <v>%</v>
          </cell>
        </row>
        <row r="79">
          <cell r="A79" t="str">
            <v>Cárcel Municipal Sinaloa</v>
          </cell>
        </row>
        <row r="80">
          <cell r="A80" t="str">
            <v>Cárcel Municipal Navolato</v>
          </cell>
          <cell r="Y80">
            <v>0</v>
          </cell>
        </row>
        <row r="81">
          <cell r="A81" t="str">
            <v>Cárcel Municipal Choix</v>
          </cell>
          <cell r="Y81">
            <v>0</v>
          </cell>
        </row>
        <row r="82">
          <cell r="A82" t="str">
            <v>Cárcel Municipal Angostura</v>
          </cell>
          <cell r="Y82">
            <v>0</v>
          </cell>
        </row>
        <row r="83">
          <cell r="A83" t="str">
            <v>Cárcel Municipal Elota</v>
          </cell>
          <cell r="Y83">
            <v>0</v>
          </cell>
        </row>
        <row r="84">
          <cell r="A84" t="str">
            <v>Cárcel Municipal Concordia</v>
          </cell>
          <cell r="Y84">
            <v>0</v>
          </cell>
        </row>
        <row r="85">
          <cell r="A85" t="str">
            <v>Cárcel Municipal San Ignacio</v>
          </cell>
          <cell r="Y85">
            <v>0</v>
          </cell>
        </row>
        <row r="86">
          <cell r="A86" t="str">
            <v>Cárcel Municipal Mocorito</v>
          </cell>
          <cell r="Y86">
            <v>0</v>
          </cell>
        </row>
        <row r="87">
          <cell r="A87" t="str">
            <v>Cárcel Municipal Cosalá</v>
          </cell>
          <cell r="Y87">
            <v>0</v>
          </cell>
        </row>
        <row r="88">
          <cell r="A88" t="str">
            <v>Cárcel Municipal Badiraguato</v>
          </cell>
          <cell r="Y88">
            <v>0</v>
          </cell>
        </row>
        <row r="89">
          <cell r="Y89">
            <v>0</v>
          </cell>
        </row>
        <row r="90">
          <cell r="A90" t="str">
            <v>NAYARIT</v>
          </cell>
          <cell r="Y90" t="str">
            <v>%</v>
          </cell>
        </row>
        <row r="91">
          <cell r="Y91">
            <v>0</v>
          </cell>
        </row>
        <row r="92">
          <cell r="A92" t="str">
            <v>Cereso Nayarit</v>
          </cell>
          <cell r="Y92" t="str">
            <v>%</v>
          </cell>
        </row>
        <row r="93">
          <cell r="A93" t="str">
            <v>Cárcel Municipal Santiago Ixcuintla</v>
          </cell>
        </row>
        <row r="94">
          <cell r="A94" t="str">
            <v>Cárcel Municipal Acaponeta</v>
          </cell>
          <cell r="Y94">
            <v>0</v>
          </cell>
        </row>
        <row r="95">
          <cell r="A95" t="str">
            <v>Cárcel Municipal Tuxpan</v>
          </cell>
          <cell r="Y95">
            <v>0</v>
          </cell>
        </row>
        <row r="96">
          <cell r="A96" t="str">
            <v>Cárcel Municipal Bahía de Banderas</v>
          </cell>
          <cell r="Y96">
            <v>0</v>
          </cell>
        </row>
        <row r="99">
          <cell r="Y99">
            <v>3</v>
          </cell>
        </row>
        <row r="101">
          <cell r="A101" t="str">
            <v>Cárcel Municipal Tecuala</v>
          </cell>
          <cell r="Y101">
            <v>0</v>
          </cell>
        </row>
        <row r="102">
          <cell r="A102" t="str">
            <v>Cárcel Municipal Compostela</v>
          </cell>
          <cell r="Y102">
            <v>0</v>
          </cell>
        </row>
        <row r="103">
          <cell r="A103" t="str">
            <v>Cárcel Municipal San Blas</v>
          </cell>
          <cell r="Y103">
            <v>0</v>
          </cell>
        </row>
        <row r="104">
          <cell r="A104" t="str">
            <v>Cárcel Municipal Ixtlán del Río</v>
          </cell>
          <cell r="Y104">
            <v>0</v>
          </cell>
        </row>
        <row r="105">
          <cell r="A105" t="str">
            <v>Cárcel Municipal Ahuacatlán</v>
          </cell>
          <cell r="Y105">
            <v>0</v>
          </cell>
        </row>
        <row r="106">
          <cell r="A106" t="str">
            <v>Cárcel Municipal El Ruiz</v>
          </cell>
          <cell r="Y106">
            <v>0</v>
          </cell>
        </row>
        <row r="107">
          <cell r="A107" t="str">
            <v>Cárcel Municipal Amutlán de Caña</v>
          </cell>
          <cell r="Y107">
            <v>0</v>
          </cell>
        </row>
        <row r="108">
          <cell r="A108" t="str">
            <v>Cárcel Municipal El Nayar</v>
          </cell>
          <cell r="Y108">
            <v>0</v>
          </cell>
        </row>
        <row r="109">
          <cell r="A109" t="str">
            <v>Cárcel Municipal Rosamorada</v>
          </cell>
          <cell r="Y109">
            <v>0</v>
          </cell>
        </row>
        <row r="110">
          <cell r="A110" t="str">
            <v>Cárcel Municipal Huajicori</v>
          </cell>
          <cell r="Y110">
            <v>0</v>
          </cell>
        </row>
        <row r="111">
          <cell r="A111" t="str">
            <v>Cárcel Municipal Jala</v>
          </cell>
          <cell r="Y111">
            <v>0</v>
          </cell>
        </row>
        <row r="112">
          <cell r="A112" t="str">
            <v>Cárcel Municipal Xalisco</v>
          </cell>
          <cell r="Y112" t="e">
            <v>#REF!</v>
          </cell>
        </row>
        <row r="113">
          <cell r="A113" t="str">
            <v>Cárcel Municipal La Yesca</v>
          </cell>
          <cell r="Y113" t="e">
            <v>#REF!</v>
          </cell>
        </row>
        <row r="114">
          <cell r="A114" t="str">
            <v>Cárcel Municipal San Pedro Lagunillas</v>
          </cell>
          <cell r="Y114" t="e">
            <v>#REF!</v>
          </cell>
        </row>
        <row r="115">
          <cell r="A115" t="str">
            <v>Cárcel Municipal Santa María del Oro</v>
          </cell>
          <cell r="Y115">
            <v>0</v>
          </cell>
        </row>
        <row r="116">
          <cell r="Y116">
            <v>0</v>
          </cell>
        </row>
        <row r="117">
          <cell r="A117" t="str">
            <v>DURANGO</v>
          </cell>
          <cell r="Y117" t="str">
            <v>%</v>
          </cell>
        </row>
        <row r="118">
          <cell r="Y118">
            <v>0</v>
          </cell>
        </row>
        <row r="119">
          <cell r="A119" t="str">
            <v>Cereso Durango</v>
          </cell>
          <cell r="Y119" t="str">
            <v>%</v>
          </cell>
        </row>
        <row r="120">
          <cell r="A120" t="str">
            <v>Cereso Gómez Palacio</v>
          </cell>
          <cell r="Y120" t="str">
            <v>%</v>
          </cell>
        </row>
        <row r="121">
          <cell r="A121" t="str">
            <v>Cárcel Municipal Santiago Papasquiaro</v>
          </cell>
          <cell r="Y121">
            <v>0</v>
          </cell>
        </row>
        <row r="122">
          <cell r="A122" t="str">
            <v>Cárcel Municipal Canatlán</v>
          </cell>
          <cell r="Y122">
            <v>0</v>
          </cell>
        </row>
        <row r="123">
          <cell r="A123" t="str">
            <v>Cárcel Municipal Cuencamé</v>
          </cell>
          <cell r="Y123">
            <v>0</v>
          </cell>
        </row>
        <row r="124">
          <cell r="A124" t="str">
            <v xml:space="preserve">Cárcel Municipal El Salto Pueblo Nuevo   </v>
          </cell>
          <cell r="Y124">
            <v>0</v>
          </cell>
        </row>
        <row r="125">
          <cell r="A125" t="str">
            <v>Cárcel Municipal Topia</v>
          </cell>
          <cell r="Y125">
            <v>0</v>
          </cell>
        </row>
        <row r="126">
          <cell r="A126" t="str">
            <v>Cárcel Municipal Santa María del Oro</v>
          </cell>
          <cell r="Y126">
            <v>0</v>
          </cell>
        </row>
        <row r="127">
          <cell r="A127" t="str">
            <v>Cárcel Municipal Nombre de Dios</v>
          </cell>
          <cell r="Y127">
            <v>0</v>
          </cell>
        </row>
        <row r="128">
          <cell r="A128" t="str">
            <v>Cárcel Municipal Nazas</v>
          </cell>
          <cell r="Y128">
            <v>0</v>
          </cell>
        </row>
        <row r="131">
          <cell r="Y131">
            <v>4</v>
          </cell>
        </row>
        <row r="133">
          <cell r="A133" t="str">
            <v>Cárcel Municipal Guadalupe Victoria</v>
          </cell>
          <cell r="Y133">
            <v>0</v>
          </cell>
        </row>
        <row r="134">
          <cell r="A134" t="str">
            <v>Cárcel Municipal San Juan del Río</v>
          </cell>
          <cell r="Y134">
            <v>0</v>
          </cell>
        </row>
        <row r="135">
          <cell r="Y135">
            <v>0</v>
          </cell>
        </row>
        <row r="136">
          <cell r="A136" t="str">
            <v>ZACATECAS</v>
          </cell>
          <cell r="Y136" t="str">
            <v>%</v>
          </cell>
        </row>
        <row r="137">
          <cell r="Y137">
            <v>0</v>
          </cell>
        </row>
        <row r="138">
          <cell r="A138" t="str">
            <v>Cereso Cieneguillas</v>
          </cell>
          <cell r="Y138" t="str">
            <v>%</v>
          </cell>
        </row>
        <row r="139">
          <cell r="A139" t="str">
            <v>Cereso Fresnillo</v>
          </cell>
          <cell r="Y139" t="str">
            <v>%</v>
          </cell>
        </row>
        <row r="140">
          <cell r="A140" t="str">
            <v>Cereso Sombrerete</v>
          </cell>
          <cell r="Y140" t="str">
            <v>%</v>
          </cell>
        </row>
        <row r="141">
          <cell r="A141" t="str">
            <v>Cárcel Distrital Ojo Caliente</v>
          </cell>
          <cell r="Y141" t="str">
            <v>%</v>
          </cell>
        </row>
        <row r="142">
          <cell r="A142" t="str">
            <v>Cárcel Distrital Jerez</v>
          </cell>
          <cell r="Y142" t="str">
            <v>%</v>
          </cell>
        </row>
        <row r="143">
          <cell r="A143" t="str">
            <v>Cereso  Río Grande</v>
          </cell>
          <cell r="Y143" t="str">
            <v>%</v>
          </cell>
        </row>
        <row r="144">
          <cell r="A144" t="str">
            <v>Cárcel Distrital Tlaltenango de Sánchez Román</v>
          </cell>
          <cell r="Y144">
            <v>0</v>
          </cell>
        </row>
        <row r="145">
          <cell r="A145" t="str">
            <v>Cárcel Distrital Calera</v>
          </cell>
          <cell r="Y145">
            <v>0</v>
          </cell>
        </row>
        <row r="146">
          <cell r="A146" t="str">
            <v>Cárcel Distrital Jalpa</v>
          </cell>
          <cell r="Y146">
            <v>0</v>
          </cell>
        </row>
        <row r="147">
          <cell r="A147" t="str">
            <v>Cereso Femenil Zacatecas</v>
          </cell>
          <cell r="Y147">
            <v>0</v>
          </cell>
        </row>
        <row r="148">
          <cell r="A148" t="str">
            <v>Cárcel Distrital Villanueva</v>
          </cell>
          <cell r="Y148">
            <v>0</v>
          </cell>
        </row>
        <row r="149">
          <cell r="A149" t="str">
            <v>Cárcel Distrital Valparaíso</v>
          </cell>
          <cell r="Y149">
            <v>0</v>
          </cell>
        </row>
        <row r="150">
          <cell r="A150" t="str">
            <v>Cárcel Distrital Pinos</v>
          </cell>
          <cell r="Y150">
            <v>0</v>
          </cell>
        </row>
        <row r="151">
          <cell r="A151" t="str">
            <v>Cárcel Distrital Concepción del Oro</v>
          </cell>
          <cell r="Y151" t="e">
            <v>#REF!</v>
          </cell>
        </row>
        <row r="152">
          <cell r="A152" t="str">
            <v>Cárcel Distrital Loreto</v>
          </cell>
          <cell r="Y152" t="e">
            <v>#REF!</v>
          </cell>
        </row>
        <row r="153">
          <cell r="A153" t="str">
            <v>Cárcel Distrital Nochistlán de Mejía</v>
          </cell>
          <cell r="Y153" t="e">
            <v>#REF!</v>
          </cell>
        </row>
        <row r="154">
          <cell r="A154" t="str">
            <v>Cárcel Distrital Teúl de González Ortega</v>
          </cell>
          <cell r="Y154">
            <v>0</v>
          </cell>
        </row>
        <row r="155">
          <cell r="A155" t="str">
            <v>Cárcel Distrital Juchipila</v>
          </cell>
          <cell r="Y155">
            <v>0</v>
          </cell>
        </row>
        <row r="156">
          <cell r="Y156">
            <v>0</v>
          </cell>
        </row>
        <row r="157">
          <cell r="Y157" t="str">
            <v>%</v>
          </cell>
        </row>
        <row r="158">
          <cell r="Y158">
            <v>0</v>
          </cell>
        </row>
        <row r="159">
          <cell r="Y159">
            <v>5</v>
          </cell>
        </row>
        <row r="161">
          <cell r="A161" t="str">
            <v>TAMAULIPAS</v>
          </cell>
          <cell r="Y161" t="str">
            <v>%</v>
          </cell>
        </row>
        <row r="162">
          <cell r="Y162">
            <v>0</v>
          </cell>
        </row>
        <row r="163">
          <cell r="A163" t="str">
            <v xml:space="preserve">Cereso Reynosa </v>
          </cell>
          <cell r="Y163" t="str">
            <v>%</v>
          </cell>
        </row>
        <row r="164">
          <cell r="A164" t="str">
            <v>Cereso Matamoros 2</v>
          </cell>
          <cell r="Y164" t="str">
            <v>%</v>
          </cell>
        </row>
        <row r="165">
          <cell r="A165" t="str">
            <v>Cereso Nuevo Laredo 1</v>
          </cell>
          <cell r="Y165" t="str">
            <v>%</v>
          </cell>
        </row>
        <row r="166">
          <cell r="A166" t="str">
            <v>Cereso Ciudad Victoria</v>
          </cell>
          <cell r="Y166" t="str">
            <v>%</v>
          </cell>
        </row>
        <row r="167">
          <cell r="A167" t="str">
            <v>Cereso Matamoros 1</v>
          </cell>
          <cell r="Y167" t="str">
            <v>%</v>
          </cell>
        </row>
        <row r="168">
          <cell r="A168" t="str">
            <v>Cereso Tampico</v>
          </cell>
          <cell r="Y168" t="str">
            <v>%</v>
          </cell>
        </row>
        <row r="169">
          <cell r="A169" t="str">
            <v>Cereso Ciudad Madero</v>
          </cell>
          <cell r="Y169" t="str">
            <v>%</v>
          </cell>
        </row>
        <row r="170">
          <cell r="A170" t="str">
            <v>Cereso Miguel Alemán</v>
          </cell>
          <cell r="Y170" t="str">
            <v>%</v>
          </cell>
        </row>
        <row r="171">
          <cell r="A171" t="str">
            <v>Cereso Nuevo Laredo 2</v>
          </cell>
          <cell r="Y171" t="str">
            <v>%</v>
          </cell>
        </row>
        <row r="172">
          <cell r="A172" t="str">
            <v>Cereso Ciudad Mante</v>
          </cell>
          <cell r="Y172" t="str">
            <v>%</v>
          </cell>
        </row>
        <row r="173">
          <cell r="A173" t="str">
            <v>Granja Abierta de R.S.</v>
          </cell>
          <cell r="Y173" t="str">
            <v>%</v>
          </cell>
        </row>
        <row r="174">
          <cell r="A174" t="str">
            <v>Cereso Tula</v>
          </cell>
          <cell r="Y174" t="str">
            <v>%</v>
          </cell>
        </row>
        <row r="175">
          <cell r="A175" t="str">
            <v>Cereso Xicoténcatl</v>
          </cell>
          <cell r="Y175">
            <v>0</v>
          </cell>
        </row>
        <row r="176">
          <cell r="Y176">
            <v>0</v>
          </cell>
        </row>
        <row r="177">
          <cell r="A177" t="str">
            <v>NUEVO  LEON</v>
          </cell>
          <cell r="Y177" t="str">
            <v>%</v>
          </cell>
        </row>
        <row r="178">
          <cell r="Y178">
            <v>0</v>
          </cell>
        </row>
        <row r="179">
          <cell r="A179" t="str">
            <v>Cereso Monterrey</v>
          </cell>
          <cell r="Y179" t="str">
            <v>%</v>
          </cell>
        </row>
        <row r="180">
          <cell r="A180" t="str">
            <v>Cereso Apodaca</v>
          </cell>
          <cell r="Y180" t="str">
            <v>%</v>
          </cell>
        </row>
        <row r="181">
          <cell r="A181" t="str">
            <v>Cárcel Municipal San Nicolás de los Garza</v>
          </cell>
          <cell r="Y181" t="str">
            <v>%</v>
          </cell>
        </row>
        <row r="182">
          <cell r="A182" t="str">
            <v>Cárcel Municipal Montemorelos</v>
          </cell>
        </row>
        <row r="183">
          <cell r="A183" t="str">
            <v>Cárcel Municipal Guadalupe</v>
          </cell>
          <cell r="Y183">
            <v>0</v>
          </cell>
        </row>
        <row r="184">
          <cell r="A184" t="str">
            <v>Cárcel Municipal Linares</v>
          </cell>
          <cell r="Y184">
            <v>0</v>
          </cell>
        </row>
        <row r="185">
          <cell r="A185" t="str">
            <v>Cárcel Municipal Cadereyta Jiménez</v>
          </cell>
          <cell r="Y185">
            <v>0</v>
          </cell>
        </row>
        <row r="186">
          <cell r="A186" t="str">
            <v>Cárcel Municipal Villaldama</v>
          </cell>
          <cell r="Y186">
            <v>0</v>
          </cell>
        </row>
        <row r="187">
          <cell r="A187" t="str">
            <v>Cárcel Municipal Doctor Arroyo</v>
          </cell>
          <cell r="Y187">
            <v>0</v>
          </cell>
        </row>
        <row r="188">
          <cell r="A188" t="str">
            <v>Cárcel Municipal Galeana</v>
          </cell>
          <cell r="Y188" t="e">
            <v>#REF!</v>
          </cell>
        </row>
        <row r="191">
          <cell r="Y191">
            <v>6</v>
          </cell>
        </row>
        <row r="193">
          <cell r="A193" t="str">
            <v>Cárcel Municipal Cerralvo</v>
          </cell>
          <cell r="Y193">
            <v>0</v>
          </cell>
        </row>
        <row r="194">
          <cell r="A194" t="str">
            <v>Cárcel Municipal China</v>
          </cell>
          <cell r="Y194">
            <v>0</v>
          </cell>
        </row>
        <row r="195">
          <cell r="A195" t="str">
            <v>Cárcel Municipal Garza García</v>
          </cell>
          <cell r="Y195">
            <v>0</v>
          </cell>
        </row>
        <row r="196">
          <cell r="Y196">
            <v>0</v>
          </cell>
        </row>
        <row r="197">
          <cell r="A197" t="str">
            <v>COAHUILA</v>
          </cell>
          <cell r="Y197" t="str">
            <v>%</v>
          </cell>
        </row>
        <row r="198">
          <cell r="Y198">
            <v>0</v>
          </cell>
        </row>
        <row r="199">
          <cell r="A199" t="str">
            <v>Cereso Torreón</v>
          </cell>
          <cell r="Y199" t="str">
            <v>%</v>
          </cell>
        </row>
        <row r="200">
          <cell r="A200" t="str">
            <v>Cereso Saltillo</v>
          </cell>
          <cell r="Y200" t="str">
            <v>%</v>
          </cell>
        </row>
        <row r="201">
          <cell r="A201" t="str">
            <v>Cereso Piedras Negras</v>
          </cell>
          <cell r="Y201" t="str">
            <v>%</v>
          </cell>
        </row>
        <row r="202">
          <cell r="A202" t="str">
            <v>Cereso Monclova</v>
          </cell>
          <cell r="Y202" t="str">
            <v>%</v>
          </cell>
        </row>
        <row r="203">
          <cell r="A203" t="str">
            <v>Cereso Sabinas</v>
          </cell>
          <cell r="Y203" t="str">
            <v>%</v>
          </cell>
        </row>
        <row r="204">
          <cell r="A204" t="str">
            <v xml:space="preserve">Cereso San Pedro </v>
          </cell>
          <cell r="Y204" t="str">
            <v>%</v>
          </cell>
        </row>
        <row r="205">
          <cell r="A205" t="str">
            <v>Cereso Ciudad Acuña</v>
          </cell>
          <cell r="Y205" t="str">
            <v>%</v>
          </cell>
        </row>
        <row r="206">
          <cell r="A206" t="str">
            <v>Cereso Femenil Saltillo</v>
          </cell>
        </row>
        <row r="207">
          <cell r="A207" t="str">
            <v>Cereso Parras</v>
          </cell>
          <cell r="Y207">
            <v>0</v>
          </cell>
        </row>
        <row r="208">
          <cell r="Y208">
            <v>0</v>
          </cell>
        </row>
        <row r="209">
          <cell r="A209" t="str">
            <v>SAN LUIS POTOSI</v>
          </cell>
          <cell r="Y209" t="str">
            <v>%</v>
          </cell>
        </row>
        <row r="210">
          <cell r="Y210">
            <v>0</v>
          </cell>
        </row>
        <row r="211">
          <cell r="A211" t="str">
            <v>Penitenciaría San Luis Potosí</v>
          </cell>
          <cell r="Y211" t="str">
            <v>%</v>
          </cell>
        </row>
        <row r="212">
          <cell r="A212" t="str">
            <v>Cárcel Municipal Ciudad Valles</v>
          </cell>
          <cell r="Y212" t="str">
            <v>%</v>
          </cell>
        </row>
        <row r="213">
          <cell r="A213" t="str">
            <v>Cárcel Municipal Ciudad Santos</v>
          </cell>
          <cell r="Y213" t="str">
            <v>%</v>
          </cell>
        </row>
        <row r="214">
          <cell r="A214" t="str">
            <v>Cárcel Municipal Tamazunchale</v>
          </cell>
          <cell r="Y214">
            <v>0</v>
          </cell>
        </row>
        <row r="215">
          <cell r="A215" t="str">
            <v>Cárcel Municipal Río Verde</v>
          </cell>
          <cell r="Y215">
            <v>0</v>
          </cell>
        </row>
        <row r="216">
          <cell r="A216" t="str">
            <v xml:space="preserve">Cárcel Regional Matehuala </v>
          </cell>
          <cell r="Y216">
            <v>0</v>
          </cell>
        </row>
        <row r="217">
          <cell r="A217" t="str">
            <v>Cárcel Municipal Cárdenas</v>
          </cell>
          <cell r="Y217">
            <v>0</v>
          </cell>
        </row>
        <row r="218">
          <cell r="A218" t="str">
            <v>Cárcel Municipal Guadalcázar</v>
          </cell>
          <cell r="Y218">
            <v>0</v>
          </cell>
        </row>
        <row r="219">
          <cell r="A219" t="str">
            <v>Cárcel Municipal Santa María del Río</v>
          </cell>
          <cell r="Y219">
            <v>0</v>
          </cell>
        </row>
        <row r="220">
          <cell r="A220" t="str">
            <v>Cárcel Municipal Matehuala</v>
          </cell>
          <cell r="Y220">
            <v>0</v>
          </cell>
        </row>
        <row r="223">
          <cell r="Y223">
            <v>7</v>
          </cell>
        </row>
        <row r="225">
          <cell r="A225" t="str">
            <v>Cárcel Municipal Venado</v>
          </cell>
          <cell r="Y225" t="e">
            <v>#REF!</v>
          </cell>
        </row>
        <row r="226">
          <cell r="A226" t="str">
            <v>Cárcel Municipal Ciudad del Maíz</v>
          </cell>
          <cell r="Y226" t="e">
            <v>#REF!</v>
          </cell>
        </row>
        <row r="227">
          <cell r="A227" t="str">
            <v>Cárcel Municipal Salinas de Hidalgo</v>
          </cell>
          <cell r="Y227" t="e">
            <v>#REF!</v>
          </cell>
        </row>
        <row r="228">
          <cell r="A228" t="str">
            <v>Cárcel Municipal Cerritos</v>
          </cell>
          <cell r="Y228">
            <v>0</v>
          </cell>
        </row>
        <row r="229">
          <cell r="Y229">
            <v>0</v>
          </cell>
        </row>
        <row r="230">
          <cell r="Y230" t="str">
            <v>%</v>
          </cell>
        </row>
        <row r="232">
          <cell r="Y232">
            <v>8</v>
          </cell>
        </row>
        <row r="234">
          <cell r="A234" t="str">
            <v>JALISCO</v>
          </cell>
          <cell r="Y234" t="str">
            <v>%</v>
          </cell>
        </row>
        <row r="235">
          <cell r="Y235">
            <v>0</v>
          </cell>
        </row>
        <row r="236">
          <cell r="A236" t="str">
            <v>Reclusorio Preventivo Puente Grande</v>
          </cell>
          <cell r="Y236" t="str">
            <v>%</v>
          </cell>
        </row>
        <row r="237">
          <cell r="A237" t="str">
            <v>Cereso Puente Grande</v>
          </cell>
          <cell r="Y237" t="str">
            <v>%</v>
          </cell>
        </row>
        <row r="238">
          <cell r="A238" t="str">
            <v>Cárcel Distrital Puerto Vallarta</v>
          </cell>
          <cell r="Y238" t="str">
            <v>%</v>
          </cell>
        </row>
        <row r="239">
          <cell r="A239" t="str">
            <v>Cereso Femenil Puente Grande</v>
          </cell>
          <cell r="Y239">
            <v>0</v>
          </cell>
        </row>
        <row r="240">
          <cell r="A240" t="str">
            <v>Cárcel Distrital Chapala</v>
          </cell>
          <cell r="Y240">
            <v>0</v>
          </cell>
        </row>
        <row r="241">
          <cell r="A241" t="str">
            <v>Cárcel Distrital Ciudad Guzmán</v>
          </cell>
          <cell r="Y241">
            <v>0</v>
          </cell>
        </row>
        <row r="242">
          <cell r="A242" t="str">
            <v>Cárcel Distrital Ocotlan</v>
          </cell>
          <cell r="Y242">
            <v>0</v>
          </cell>
        </row>
        <row r="243">
          <cell r="A243" t="str">
            <v>Cárcel Distrital Lagos de Moreno</v>
          </cell>
          <cell r="Y243">
            <v>0</v>
          </cell>
        </row>
        <row r="244">
          <cell r="A244" t="str">
            <v>Cárcel Distrital Tamazula de Gordiano</v>
          </cell>
          <cell r="Y244">
            <v>0</v>
          </cell>
        </row>
        <row r="245">
          <cell r="A245" t="str">
            <v>Cárcel Distrital Tepatitlán de Morelos</v>
          </cell>
          <cell r="Y245">
            <v>0</v>
          </cell>
        </row>
        <row r="246">
          <cell r="A246" t="str">
            <v>Cárcel Distrital La Barca</v>
          </cell>
          <cell r="Y246">
            <v>0</v>
          </cell>
        </row>
        <row r="247">
          <cell r="A247" t="str">
            <v>Cárcel Distrital Tala</v>
          </cell>
          <cell r="Y247">
            <v>0</v>
          </cell>
        </row>
        <row r="248">
          <cell r="A248" t="str">
            <v>Cárcel Distrital Cihuatlán</v>
          </cell>
          <cell r="Y248">
            <v>0</v>
          </cell>
        </row>
        <row r="249">
          <cell r="A249" t="str">
            <v>Cárcel Distrital Jalostotitlán</v>
          </cell>
          <cell r="Y249">
            <v>0</v>
          </cell>
        </row>
        <row r="250">
          <cell r="A250" t="str">
            <v>Cárcel Distrital San Juan de los Lagos</v>
          </cell>
          <cell r="Y250">
            <v>0</v>
          </cell>
        </row>
        <row r="251">
          <cell r="A251" t="str">
            <v>Cárcel Distrital Tequila</v>
          </cell>
          <cell r="Y251">
            <v>0</v>
          </cell>
        </row>
        <row r="252">
          <cell r="A252" t="str">
            <v>Cárcel Distrital Atotonilco el Alto</v>
          </cell>
          <cell r="Y252">
            <v>0</v>
          </cell>
        </row>
        <row r="253">
          <cell r="A253" t="str">
            <v>Cárcel Distrital Zacoalco de Torres</v>
          </cell>
          <cell r="Y253">
            <v>0</v>
          </cell>
        </row>
        <row r="254">
          <cell r="A254" t="str">
            <v>Cárcel Distrital Teocaltiche</v>
          </cell>
          <cell r="Y254">
            <v>0</v>
          </cell>
        </row>
        <row r="255">
          <cell r="A255" t="str">
            <v>Cárcel Distrital Sayula</v>
          </cell>
          <cell r="Y255">
            <v>0</v>
          </cell>
        </row>
        <row r="256">
          <cell r="A256" t="str">
            <v>Cárcel Distrital Ameca</v>
          </cell>
          <cell r="Y256">
            <v>0</v>
          </cell>
        </row>
        <row r="257">
          <cell r="A257" t="str">
            <v>Cárcel Distrital Yahualica de González Gallo</v>
          </cell>
          <cell r="Y257">
            <v>0</v>
          </cell>
        </row>
        <row r="258">
          <cell r="A258" t="str">
            <v>Cárcel Distrital Ahualulco de Mercado</v>
          </cell>
          <cell r="Y258">
            <v>0</v>
          </cell>
        </row>
        <row r="259">
          <cell r="A259" t="str">
            <v>Cárcel Distrital Encarnación de Díaz</v>
          </cell>
          <cell r="Y259">
            <v>0</v>
          </cell>
        </row>
        <row r="260">
          <cell r="A260" t="str">
            <v>Cárcel Distrital Unión de Tula</v>
          </cell>
          <cell r="Y260">
            <v>0</v>
          </cell>
        </row>
        <row r="261">
          <cell r="A261" t="str">
            <v>Cárcel Distrital Autlán</v>
          </cell>
          <cell r="Y261">
            <v>0</v>
          </cell>
        </row>
        <row r="264">
          <cell r="Y264">
            <v>9</v>
          </cell>
        </row>
        <row r="266">
          <cell r="A266" t="str">
            <v>Cárcel Distrital Arandas</v>
          </cell>
          <cell r="Y266">
            <v>0</v>
          </cell>
        </row>
        <row r="267">
          <cell r="A267" t="str">
            <v>Cárcel Distrital Mazamitla</v>
          </cell>
          <cell r="Y267">
            <v>0</v>
          </cell>
        </row>
        <row r="268">
          <cell r="A268" t="str">
            <v>Cárcel Distrital Colotlán</v>
          </cell>
          <cell r="Y268">
            <v>0</v>
          </cell>
        </row>
        <row r="269">
          <cell r="A269" t="str">
            <v>Cárcel Distrital Cocula</v>
          </cell>
          <cell r="Y269">
            <v>0</v>
          </cell>
        </row>
        <row r="270">
          <cell r="A270" t="str">
            <v>Cárcel Distrital Mascota</v>
          </cell>
          <cell r="Y270">
            <v>0</v>
          </cell>
        </row>
        <row r="271">
          <cell r="A271" t="str">
            <v>Cárcel Distrital Venustiano Carranza</v>
          </cell>
          <cell r="Y271">
            <v>0</v>
          </cell>
        </row>
        <row r="272">
          <cell r="Y272">
            <v>0</v>
          </cell>
        </row>
        <row r="273">
          <cell r="Y273" t="str">
            <v>%</v>
          </cell>
        </row>
        <row r="274">
          <cell r="Y274">
            <v>0</v>
          </cell>
        </row>
        <row r="275">
          <cell r="Y275" t="str">
            <v>%</v>
          </cell>
        </row>
        <row r="276">
          <cell r="Y276" t="str">
            <v>%</v>
          </cell>
        </row>
        <row r="277">
          <cell r="Y277" t="str">
            <v>%</v>
          </cell>
        </row>
        <row r="278">
          <cell r="Y278" t="str">
            <v>%</v>
          </cell>
        </row>
        <row r="279">
          <cell r="Y279" t="str">
            <v>%</v>
          </cell>
        </row>
        <row r="280">
          <cell r="Y280" t="str">
            <v>%</v>
          </cell>
        </row>
        <row r="281">
          <cell r="Y281" t="str">
            <v>%</v>
          </cell>
        </row>
        <row r="282">
          <cell r="Y282" t="str">
            <v>%</v>
          </cell>
        </row>
        <row r="283">
          <cell r="Y283" t="str">
            <v>%</v>
          </cell>
        </row>
        <row r="284">
          <cell r="Y284" t="str">
            <v>%</v>
          </cell>
        </row>
        <row r="285">
          <cell r="Y285" t="str">
            <v>%</v>
          </cell>
        </row>
        <row r="286">
          <cell r="Y286">
            <v>0</v>
          </cell>
        </row>
        <row r="287">
          <cell r="Y287">
            <v>0</v>
          </cell>
        </row>
        <row r="288">
          <cell r="Y288">
            <v>0</v>
          </cell>
        </row>
        <row r="289">
          <cell r="Y289">
            <v>0</v>
          </cell>
        </row>
        <row r="290">
          <cell r="Y290">
            <v>0</v>
          </cell>
        </row>
        <row r="291">
          <cell r="Y291">
            <v>0</v>
          </cell>
        </row>
        <row r="292">
          <cell r="Y292">
            <v>0</v>
          </cell>
        </row>
        <row r="293">
          <cell r="Y293">
            <v>0</v>
          </cell>
        </row>
        <row r="294">
          <cell r="Y294">
            <v>0</v>
          </cell>
        </row>
        <row r="296">
          <cell r="Y296">
            <v>10</v>
          </cell>
        </row>
        <row r="298">
          <cell r="Y298" t="str">
            <v>%</v>
          </cell>
        </row>
        <row r="299">
          <cell r="Y299" t="e">
            <v>#REF!</v>
          </cell>
        </row>
        <row r="300">
          <cell r="Y300" t="str">
            <v>%</v>
          </cell>
        </row>
        <row r="301">
          <cell r="Y301" t="str">
            <v>%</v>
          </cell>
        </row>
        <row r="302">
          <cell r="Y302">
            <v>0</v>
          </cell>
        </row>
        <row r="303">
          <cell r="Y303">
            <v>0</v>
          </cell>
        </row>
        <row r="304">
          <cell r="Y304" t="str">
            <v>%</v>
          </cell>
        </row>
        <row r="305">
          <cell r="Y305">
            <v>0</v>
          </cell>
        </row>
        <row r="306">
          <cell r="Y306" t="str">
            <v>%</v>
          </cell>
        </row>
        <row r="307">
          <cell r="Y307" t="str">
            <v>%</v>
          </cell>
        </row>
        <row r="308">
          <cell r="Y308">
            <v>0</v>
          </cell>
        </row>
        <row r="309">
          <cell r="Y309" t="str">
            <v>%</v>
          </cell>
        </row>
        <row r="311">
          <cell r="Y311">
            <v>11</v>
          </cell>
        </row>
        <row r="313">
          <cell r="Y313" t="str">
            <v>%</v>
          </cell>
        </row>
        <row r="314">
          <cell r="Y314">
            <v>0</v>
          </cell>
        </row>
        <row r="315">
          <cell r="Y315" t="str">
            <v>%</v>
          </cell>
        </row>
        <row r="316">
          <cell r="Y316" t="str">
            <v>%</v>
          </cell>
        </row>
        <row r="317">
          <cell r="Y317" t="str">
            <v>%</v>
          </cell>
        </row>
        <row r="318">
          <cell r="Y318" t="str">
            <v>%</v>
          </cell>
        </row>
        <row r="319">
          <cell r="Y319" t="str">
            <v>%</v>
          </cell>
        </row>
        <row r="320">
          <cell r="Y320" t="str">
            <v>%</v>
          </cell>
        </row>
        <row r="321">
          <cell r="Y321" t="str">
            <v>%</v>
          </cell>
        </row>
        <row r="322">
          <cell r="Y322" t="str">
            <v>%</v>
          </cell>
        </row>
        <row r="323">
          <cell r="Y323" t="str">
            <v>%</v>
          </cell>
        </row>
        <row r="324">
          <cell r="Y324" t="str">
            <v>%</v>
          </cell>
        </row>
        <row r="325">
          <cell r="Y325" t="str">
            <v>%</v>
          </cell>
        </row>
        <row r="327">
          <cell r="Y327">
            <v>0</v>
          </cell>
        </row>
        <row r="328">
          <cell r="Y328">
            <v>0</v>
          </cell>
        </row>
        <row r="329">
          <cell r="Y329">
            <v>0</v>
          </cell>
        </row>
        <row r="330">
          <cell r="Y330">
            <v>0</v>
          </cell>
        </row>
        <row r="331">
          <cell r="Y331">
            <v>0</v>
          </cell>
        </row>
        <row r="332">
          <cell r="Y332">
            <v>0</v>
          </cell>
        </row>
        <row r="333">
          <cell r="Y333">
            <v>0</v>
          </cell>
        </row>
        <row r="334">
          <cell r="Y334">
            <v>0</v>
          </cell>
        </row>
        <row r="335">
          <cell r="Y335">
            <v>0</v>
          </cell>
        </row>
        <row r="336">
          <cell r="Y336">
            <v>0</v>
          </cell>
        </row>
        <row r="337">
          <cell r="Y337" t="e">
            <v>#REF!</v>
          </cell>
        </row>
        <row r="338">
          <cell r="Y338" t="str">
            <v>%</v>
          </cell>
        </row>
        <row r="339">
          <cell r="Y339">
            <v>0</v>
          </cell>
        </row>
        <row r="340">
          <cell r="Y340" t="str">
            <v>%</v>
          </cell>
        </row>
        <row r="343">
          <cell r="Y343">
            <v>15</v>
          </cell>
        </row>
        <row r="345">
          <cell r="Y345" t="str">
            <v>%</v>
          </cell>
        </row>
        <row r="346">
          <cell r="Y346" t="str">
            <v>%</v>
          </cell>
        </row>
        <row r="347">
          <cell r="Y347" t="str">
            <v>%</v>
          </cell>
        </row>
        <row r="348">
          <cell r="Y348">
            <v>0</v>
          </cell>
        </row>
        <row r="349">
          <cell r="Y349">
            <v>0</v>
          </cell>
        </row>
        <row r="350">
          <cell r="Y350">
            <v>0</v>
          </cell>
        </row>
        <row r="351">
          <cell r="Y351">
            <v>0</v>
          </cell>
        </row>
        <row r="352">
          <cell r="Y352">
            <v>0</v>
          </cell>
        </row>
        <row r="353">
          <cell r="Y353">
            <v>0</v>
          </cell>
        </row>
        <row r="354">
          <cell r="Y354">
            <v>0</v>
          </cell>
        </row>
        <row r="355">
          <cell r="Y355">
            <v>0</v>
          </cell>
        </row>
        <row r="356">
          <cell r="Y356">
            <v>0</v>
          </cell>
        </row>
        <row r="357">
          <cell r="Y357">
            <v>0</v>
          </cell>
        </row>
        <row r="358">
          <cell r="Y358">
            <v>0</v>
          </cell>
        </row>
        <row r="359">
          <cell r="Y359">
            <v>0</v>
          </cell>
        </row>
        <row r="360">
          <cell r="Y360">
            <v>0</v>
          </cell>
        </row>
        <row r="361">
          <cell r="Y361">
            <v>0</v>
          </cell>
        </row>
        <row r="362">
          <cell r="Y362">
            <v>0</v>
          </cell>
        </row>
        <row r="363">
          <cell r="Y363">
            <v>0</v>
          </cell>
        </row>
        <row r="364">
          <cell r="Y364">
            <v>0</v>
          </cell>
        </row>
        <row r="365">
          <cell r="Y365">
            <v>0</v>
          </cell>
        </row>
        <row r="366">
          <cell r="Y366">
            <v>0</v>
          </cell>
        </row>
        <row r="367">
          <cell r="Y367" t="str">
            <v>%</v>
          </cell>
        </row>
        <row r="368">
          <cell r="Y368">
            <v>0</v>
          </cell>
        </row>
        <row r="369">
          <cell r="Y369" t="str">
            <v>%</v>
          </cell>
        </row>
        <row r="370">
          <cell r="Y370" t="str">
            <v>%</v>
          </cell>
        </row>
        <row r="371">
          <cell r="Y371" t="str">
            <v>%</v>
          </cell>
        </row>
        <row r="372">
          <cell r="Y372" t="e">
            <v>#REF!</v>
          </cell>
        </row>
        <row r="375">
          <cell r="Y375">
            <v>16</v>
          </cell>
        </row>
        <row r="377">
          <cell r="Y377">
            <v>0</v>
          </cell>
        </row>
        <row r="378">
          <cell r="Y378">
            <v>0</v>
          </cell>
        </row>
        <row r="379">
          <cell r="Y379">
            <v>0</v>
          </cell>
        </row>
        <row r="380">
          <cell r="Y380">
            <v>0</v>
          </cell>
        </row>
        <row r="381">
          <cell r="Y381">
            <v>0</v>
          </cell>
        </row>
        <row r="382">
          <cell r="Y382">
            <v>0</v>
          </cell>
        </row>
        <row r="383">
          <cell r="Y383">
            <v>0</v>
          </cell>
        </row>
        <row r="384">
          <cell r="Y384">
            <v>0</v>
          </cell>
        </row>
        <row r="385">
          <cell r="Y385">
            <v>0</v>
          </cell>
        </row>
        <row r="386">
          <cell r="Y386">
            <v>0</v>
          </cell>
        </row>
        <row r="387">
          <cell r="Y387">
            <v>0</v>
          </cell>
        </row>
        <row r="388">
          <cell r="Y388">
            <v>0</v>
          </cell>
        </row>
        <row r="389">
          <cell r="Y389">
            <v>0</v>
          </cell>
        </row>
        <row r="390">
          <cell r="Y390">
            <v>0</v>
          </cell>
        </row>
        <row r="391">
          <cell r="Y391">
            <v>0</v>
          </cell>
        </row>
        <row r="392">
          <cell r="Y392" t="str">
            <v>%</v>
          </cell>
        </row>
        <row r="393">
          <cell r="Y393">
            <v>0</v>
          </cell>
        </row>
        <row r="394">
          <cell r="Y394" t="str">
            <v>%</v>
          </cell>
        </row>
        <row r="395">
          <cell r="Y395" t="str">
            <v>%</v>
          </cell>
        </row>
        <row r="397">
          <cell r="Y397" t="str">
            <v>%</v>
          </cell>
        </row>
        <row r="399">
          <cell r="Y399">
            <v>17</v>
          </cell>
        </row>
        <row r="400">
          <cell r="Y400">
            <v>0</v>
          </cell>
        </row>
        <row r="401">
          <cell r="Y401" t="str">
            <v>%</v>
          </cell>
        </row>
        <row r="402">
          <cell r="Y402">
            <v>0</v>
          </cell>
        </row>
        <row r="403">
          <cell r="Y403" t="str">
            <v>%</v>
          </cell>
        </row>
        <row r="404">
          <cell r="Y404" t="str">
            <v>%</v>
          </cell>
        </row>
        <row r="405">
          <cell r="Y405" t="str">
            <v>%</v>
          </cell>
        </row>
        <row r="406">
          <cell r="Y406" t="str">
            <v>%</v>
          </cell>
        </row>
        <row r="407">
          <cell r="Y407" t="str">
            <v>%</v>
          </cell>
        </row>
        <row r="408">
          <cell r="Y408" t="str">
            <v>%</v>
          </cell>
        </row>
        <row r="409">
          <cell r="Y409" t="str">
            <v>%</v>
          </cell>
        </row>
        <row r="410">
          <cell r="Y410" t="str">
            <v>%</v>
          </cell>
        </row>
        <row r="411">
          <cell r="Y411" t="str">
            <v>%</v>
          </cell>
        </row>
        <row r="412">
          <cell r="Y412" t="str">
            <v>%</v>
          </cell>
        </row>
        <row r="413">
          <cell r="Y413" t="str">
            <v>%</v>
          </cell>
        </row>
        <row r="414">
          <cell r="Y414" t="str">
            <v>%</v>
          </cell>
        </row>
        <row r="415">
          <cell r="Y415" t="str">
            <v>%</v>
          </cell>
        </row>
        <row r="416">
          <cell r="Y416" t="str">
            <v>%</v>
          </cell>
        </row>
        <row r="420">
          <cell r="Y420">
            <v>0</v>
          </cell>
        </row>
        <row r="421">
          <cell r="Y421">
            <v>0</v>
          </cell>
        </row>
        <row r="422">
          <cell r="Y422">
            <v>0</v>
          </cell>
        </row>
        <row r="423">
          <cell r="Y423">
            <v>0</v>
          </cell>
        </row>
        <row r="424">
          <cell r="Y424">
            <v>0</v>
          </cell>
        </row>
        <row r="425">
          <cell r="Y425">
            <v>0</v>
          </cell>
        </row>
        <row r="426">
          <cell r="Y426">
            <v>0</v>
          </cell>
        </row>
        <row r="427">
          <cell r="Y427">
            <v>0</v>
          </cell>
        </row>
        <row r="428">
          <cell r="Y428">
            <v>0</v>
          </cell>
        </row>
        <row r="431">
          <cell r="Y431">
            <v>18</v>
          </cell>
        </row>
        <row r="433">
          <cell r="Y433">
            <v>0</v>
          </cell>
        </row>
        <row r="434">
          <cell r="Y434">
            <v>0</v>
          </cell>
        </row>
        <row r="435">
          <cell r="Y435">
            <v>0</v>
          </cell>
        </row>
        <row r="436">
          <cell r="Y436">
            <v>0</v>
          </cell>
        </row>
        <row r="437">
          <cell r="Y437" t="str">
            <v>%</v>
          </cell>
        </row>
        <row r="438">
          <cell r="Y438">
            <v>0</v>
          </cell>
        </row>
        <row r="439">
          <cell r="Y439" t="str">
            <v>%</v>
          </cell>
        </row>
        <row r="440">
          <cell r="Y440" t="str">
            <v>%</v>
          </cell>
        </row>
        <row r="441">
          <cell r="Y441" t="str">
            <v>%</v>
          </cell>
        </row>
        <row r="444">
          <cell r="Y444" t="e">
            <v>#REF!</v>
          </cell>
        </row>
        <row r="445">
          <cell r="Y445" t="e">
            <v>#REF!</v>
          </cell>
        </row>
        <row r="446">
          <cell r="Y446" t="e">
            <v>#REF!</v>
          </cell>
        </row>
        <row r="447">
          <cell r="Y447">
            <v>0</v>
          </cell>
        </row>
        <row r="448">
          <cell r="Y448">
            <v>0</v>
          </cell>
        </row>
        <row r="449">
          <cell r="Y449">
            <v>0</v>
          </cell>
        </row>
        <row r="450">
          <cell r="Y450">
            <v>0</v>
          </cell>
        </row>
        <row r="451">
          <cell r="Y451">
            <v>0</v>
          </cell>
        </row>
        <row r="452">
          <cell r="Y452">
            <v>0</v>
          </cell>
        </row>
        <row r="453">
          <cell r="Y453">
            <v>0</v>
          </cell>
        </row>
        <row r="454">
          <cell r="Y454">
            <v>0</v>
          </cell>
        </row>
        <row r="456">
          <cell r="Y456" t="str">
            <v>%</v>
          </cell>
        </row>
        <row r="457">
          <cell r="Y457">
            <v>0</v>
          </cell>
        </row>
        <row r="458">
          <cell r="Y458" t="str">
            <v>%</v>
          </cell>
        </row>
        <row r="459">
          <cell r="Y459" t="str">
            <v>%</v>
          </cell>
        </row>
        <row r="460">
          <cell r="Y460" t="str">
            <v>%</v>
          </cell>
        </row>
        <row r="463">
          <cell r="Y463">
            <v>19</v>
          </cell>
        </row>
        <row r="465">
          <cell r="Y465" t="str">
            <v>%</v>
          </cell>
        </row>
        <row r="466">
          <cell r="Y466" t="str">
            <v>%</v>
          </cell>
        </row>
        <row r="467">
          <cell r="Y467" t="str">
            <v>%</v>
          </cell>
        </row>
        <row r="468">
          <cell r="Y468" t="str">
            <v>%</v>
          </cell>
        </row>
        <row r="469">
          <cell r="Y469">
            <v>0</v>
          </cell>
        </row>
        <row r="470">
          <cell r="Y470">
            <v>0</v>
          </cell>
        </row>
        <row r="471">
          <cell r="Y471">
            <v>0</v>
          </cell>
        </row>
        <row r="472">
          <cell r="Y472">
            <v>0</v>
          </cell>
        </row>
        <row r="473">
          <cell r="Y473">
            <v>0</v>
          </cell>
        </row>
        <row r="474">
          <cell r="Y474">
            <v>0</v>
          </cell>
        </row>
        <row r="475">
          <cell r="Y475">
            <v>0</v>
          </cell>
        </row>
        <row r="476">
          <cell r="Y476">
            <v>0</v>
          </cell>
        </row>
        <row r="477">
          <cell r="Y477">
            <v>0</v>
          </cell>
        </row>
        <row r="478">
          <cell r="Y478">
            <v>0</v>
          </cell>
        </row>
        <row r="479">
          <cell r="Y479">
            <v>0</v>
          </cell>
        </row>
        <row r="480">
          <cell r="Y480">
            <v>0</v>
          </cell>
        </row>
        <row r="481">
          <cell r="Y481" t="e">
            <v>#REF!</v>
          </cell>
        </row>
        <row r="482">
          <cell r="Y482" t="e">
            <v>#REF!</v>
          </cell>
        </row>
        <row r="483">
          <cell r="Y483" t="e">
            <v>#REF!</v>
          </cell>
        </row>
        <row r="484">
          <cell r="Y484">
            <v>0</v>
          </cell>
        </row>
        <row r="485">
          <cell r="Y485">
            <v>0</v>
          </cell>
        </row>
        <row r="486">
          <cell r="Y486" t="str">
            <v>%</v>
          </cell>
        </row>
        <row r="487">
          <cell r="Y487">
            <v>0</v>
          </cell>
        </row>
        <row r="488">
          <cell r="Y488" t="str">
            <v>%</v>
          </cell>
        </row>
        <row r="489">
          <cell r="Y489" t="str">
            <v>%</v>
          </cell>
        </row>
        <row r="490">
          <cell r="Y490" t="str">
            <v>%</v>
          </cell>
        </row>
        <row r="491">
          <cell r="Y491" t="str">
            <v>%</v>
          </cell>
        </row>
        <row r="492">
          <cell r="Y492" t="str">
            <v>%</v>
          </cell>
        </row>
        <row r="495">
          <cell r="Y495">
            <v>20</v>
          </cell>
        </row>
        <row r="497">
          <cell r="Y497">
            <v>0</v>
          </cell>
        </row>
        <row r="498">
          <cell r="Y498">
            <v>0</v>
          </cell>
        </row>
        <row r="499">
          <cell r="Y499">
            <v>0</v>
          </cell>
        </row>
        <row r="500">
          <cell r="Y500">
            <v>0</v>
          </cell>
        </row>
        <row r="501">
          <cell r="Y501">
            <v>0</v>
          </cell>
        </row>
        <row r="502">
          <cell r="Y502" t="str">
            <v>%</v>
          </cell>
        </row>
        <row r="504">
          <cell r="Y504">
            <v>21</v>
          </cell>
        </row>
        <row r="506">
          <cell r="Y506" t="str">
            <v>%</v>
          </cell>
        </row>
        <row r="507">
          <cell r="Y507">
            <v>0</v>
          </cell>
        </row>
        <row r="508">
          <cell r="Y508" t="str">
            <v>%</v>
          </cell>
        </row>
        <row r="509">
          <cell r="Y509" t="str">
            <v>%</v>
          </cell>
        </row>
        <row r="510">
          <cell r="Y510" t="str">
            <v>%</v>
          </cell>
        </row>
        <row r="511">
          <cell r="Y511" t="str">
            <v>%</v>
          </cell>
        </row>
        <row r="512">
          <cell r="Y512" t="str">
            <v>%</v>
          </cell>
        </row>
        <row r="513">
          <cell r="Y513" t="str">
            <v>%</v>
          </cell>
        </row>
        <row r="514">
          <cell r="Y514" t="str">
            <v>%</v>
          </cell>
        </row>
        <row r="515">
          <cell r="Y515">
            <v>0</v>
          </cell>
        </row>
        <row r="516">
          <cell r="Y516">
            <v>0</v>
          </cell>
        </row>
        <row r="517">
          <cell r="Y517">
            <v>0</v>
          </cell>
        </row>
        <row r="518">
          <cell r="Y518">
            <v>0</v>
          </cell>
        </row>
        <row r="519">
          <cell r="Y519">
            <v>0</v>
          </cell>
        </row>
        <row r="520">
          <cell r="Y520" t="e">
            <v>#REF!</v>
          </cell>
        </row>
        <row r="521">
          <cell r="Y521" t="e">
            <v>#REF!</v>
          </cell>
        </row>
        <row r="522">
          <cell r="Y522">
            <v>0</v>
          </cell>
        </row>
        <row r="523">
          <cell r="Y523">
            <v>0</v>
          </cell>
        </row>
        <row r="524">
          <cell r="Y524">
            <v>0</v>
          </cell>
        </row>
        <row r="525">
          <cell r="Y525">
            <v>0</v>
          </cell>
        </row>
        <row r="526">
          <cell r="Y526">
            <v>0</v>
          </cell>
        </row>
        <row r="527">
          <cell r="Y527" t="str">
            <v>%</v>
          </cell>
        </row>
        <row r="528">
          <cell r="Y528">
            <v>0</v>
          </cell>
        </row>
        <row r="529">
          <cell r="Y529" t="str">
            <v>%</v>
          </cell>
        </row>
        <row r="530">
          <cell r="Y530">
            <v>0</v>
          </cell>
        </row>
        <row r="531">
          <cell r="Y531">
            <v>0</v>
          </cell>
        </row>
        <row r="532">
          <cell r="Y532">
            <v>0</v>
          </cell>
        </row>
        <row r="533">
          <cell r="Y533">
            <v>0</v>
          </cell>
        </row>
        <row r="535">
          <cell r="Y535">
            <v>22</v>
          </cell>
        </row>
        <row r="537">
          <cell r="Y537" t="str">
            <v>%</v>
          </cell>
        </row>
        <row r="538">
          <cell r="Y538">
            <v>0</v>
          </cell>
        </row>
        <row r="539">
          <cell r="Y539" t="str">
            <v>%</v>
          </cell>
        </row>
        <row r="540">
          <cell r="Y540">
            <v>0</v>
          </cell>
        </row>
        <row r="541">
          <cell r="Y541">
            <v>0</v>
          </cell>
        </row>
        <row r="542">
          <cell r="Y542" t="str">
            <v>%</v>
          </cell>
        </row>
        <row r="543">
          <cell r="Y543">
            <v>0</v>
          </cell>
        </row>
        <row r="544">
          <cell r="Y544" t="str">
            <v>%</v>
          </cell>
        </row>
        <row r="545">
          <cell r="Y545" t="str">
            <v>%</v>
          </cell>
        </row>
        <row r="548">
          <cell r="A548" t="str">
            <v>TOTAL</v>
          </cell>
          <cell r="B548">
            <v>0</v>
          </cell>
          <cell r="D548">
            <v>0</v>
          </cell>
          <cell r="E548">
            <v>0</v>
          </cell>
          <cell r="F548" t="e">
            <v>#DIV/0!</v>
          </cell>
          <cell r="G548">
            <v>0</v>
          </cell>
          <cell r="H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 t="e">
            <v>#DIV/0!</v>
          </cell>
          <cell r="Y548" t="str">
            <v>%</v>
          </cell>
        </row>
        <row r="550">
          <cell r="A550" t="str">
            <v>*  NOTA: La población total, incluye los dos fueros.</v>
          </cell>
          <cell r="Y550">
            <v>23</v>
          </cell>
        </row>
        <row r="569">
          <cell r="AE569" t="str">
            <v xml:space="preserve">CAPACIDAD, SOBREPOBLACION Y POBLACION SEGUN FUERO, </v>
          </cell>
        </row>
        <row r="570">
          <cell r="AE570" t="str">
            <v>SITUACION JURIDICA Y SEXO POR ENTIDAD FEDERATIVA Y CENTRO</v>
          </cell>
        </row>
        <row r="571">
          <cell r="AE571" t="str">
            <v>ENERO DE 1996</v>
          </cell>
        </row>
        <row r="572">
          <cell r="AE572" t="str">
            <v>REGION  V</v>
          </cell>
        </row>
        <row r="573">
          <cell r="AE573" t="str">
            <v>Concepto</v>
          </cell>
          <cell r="AG573" t="str">
            <v>Sobre-</v>
          </cell>
          <cell r="AH573" t="str">
            <v>Sobre-</v>
          </cell>
          <cell r="AI573" t="str">
            <v>Población</v>
          </cell>
          <cell r="AJ573" t="str">
            <v>FUERO COMUN</v>
          </cell>
          <cell r="AP573" t="str">
            <v>FUERO FEDERAL</v>
          </cell>
        </row>
        <row r="574">
          <cell r="AE574" t="str">
            <v xml:space="preserve">Estado y </v>
          </cell>
          <cell r="AF574" t="str">
            <v>Capa-</v>
          </cell>
          <cell r="AG574" t="str">
            <v>población</v>
          </cell>
          <cell r="AH574" t="str">
            <v>población</v>
          </cell>
          <cell r="AI574" t="str">
            <v>Total</v>
          </cell>
          <cell r="AJ574" t="str">
            <v>Procesados</v>
          </cell>
          <cell r="AM574" t="str">
            <v xml:space="preserve"> Sentenciados</v>
          </cell>
          <cell r="AP574" t="str">
            <v>Procesados</v>
          </cell>
          <cell r="AS574" t="str">
            <v xml:space="preserve"> Sentenciados</v>
          </cell>
          <cell r="AV574" t="str">
            <v>Total</v>
          </cell>
        </row>
        <row r="575">
          <cell r="AE575" t="str">
            <v>Centro</v>
          </cell>
          <cell r="AF575" t="str">
            <v>cidad</v>
          </cell>
          <cell r="AG575" t="str">
            <v>Absoluta</v>
          </cell>
          <cell r="AH575" t="str">
            <v>Relativa  %</v>
          </cell>
          <cell r="AI575" t="str">
            <v>*</v>
          </cell>
          <cell r="AJ575" t="str">
            <v xml:space="preserve">  H</v>
          </cell>
          <cell r="AK575" t="str">
            <v xml:space="preserve">    M  </v>
          </cell>
          <cell r="AL575" t="str">
            <v>Subtotal</v>
          </cell>
          <cell r="AM575" t="str">
            <v xml:space="preserve">     H </v>
          </cell>
          <cell r="AN575" t="str">
            <v xml:space="preserve">   M  </v>
          </cell>
          <cell r="AO575" t="str">
            <v>Subtotal</v>
          </cell>
          <cell r="AP575" t="str">
            <v xml:space="preserve">  H</v>
          </cell>
          <cell r="AQ575" t="str">
            <v xml:space="preserve">    M  </v>
          </cell>
          <cell r="AR575" t="str">
            <v>Subtotal</v>
          </cell>
          <cell r="AS575" t="str">
            <v xml:space="preserve">     H </v>
          </cell>
          <cell r="AT575" t="str">
            <v xml:space="preserve">   M  </v>
          </cell>
          <cell r="AU575" t="str">
            <v>Subtotal</v>
          </cell>
        </row>
        <row r="576">
          <cell r="AI576" t="str">
            <v xml:space="preserve"> </v>
          </cell>
        </row>
        <row r="577">
          <cell r="AE577">
            <v>0</v>
          </cell>
          <cell r="AF577">
            <v>0</v>
          </cell>
          <cell r="AG577">
            <v>0</v>
          </cell>
          <cell r="AH577">
            <v>0</v>
          </cell>
          <cell r="AI577">
            <v>0</v>
          </cell>
          <cell r="AJ577">
            <v>0</v>
          </cell>
          <cell r="AK577">
            <v>0</v>
          </cell>
          <cell r="AL577">
            <v>0</v>
          </cell>
          <cell r="AM577">
            <v>0</v>
          </cell>
          <cell r="AN577">
            <v>0</v>
          </cell>
          <cell r="AO577">
            <v>0</v>
          </cell>
          <cell r="AP577">
            <v>0</v>
          </cell>
          <cell r="AQ577">
            <v>0</v>
          </cell>
          <cell r="AR577">
            <v>0</v>
          </cell>
          <cell r="AS577">
            <v>0</v>
          </cell>
          <cell r="AT577">
            <v>0</v>
          </cell>
          <cell r="AU577">
            <v>0</v>
          </cell>
          <cell r="AV577">
            <v>0</v>
          </cell>
        </row>
        <row r="578">
          <cell r="AF578">
            <v>0</v>
          </cell>
          <cell r="AG578">
            <v>0</v>
          </cell>
          <cell r="AH578">
            <v>0</v>
          </cell>
          <cell r="AJ578">
            <v>0</v>
          </cell>
          <cell r="AK578">
            <v>0</v>
          </cell>
          <cell r="AL578">
            <v>0</v>
          </cell>
          <cell r="AM578">
            <v>0</v>
          </cell>
          <cell r="AN578">
            <v>0</v>
          </cell>
          <cell r="AO578">
            <v>0</v>
          </cell>
          <cell r="AP578">
            <v>0</v>
          </cell>
          <cell r="AQ578">
            <v>0</v>
          </cell>
          <cell r="AR578">
            <v>0</v>
          </cell>
          <cell r="AS578">
            <v>0</v>
          </cell>
          <cell r="AT578">
            <v>0</v>
          </cell>
          <cell r="AU578">
            <v>0</v>
          </cell>
          <cell r="AV578">
            <v>0</v>
          </cell>
        </row>
        <row r="579">
          <cell r="AE579">
            <v>0</v>
          </cell>
          <cell r="AF579">
            <v>0</v>
          </cell>
          <cell r="AG579">
            <v>0</v>
          </cell>
          <cell r="AH579">
            <v>0</v>
          </cell>
          <cell r="AI579">
            <v>0</v>
          </cell>
          <cell r="AJ579">
            <v>0</v>
          </cell>
          <cell r="AK579">
            <v>0</v>
          </cell>
          <cell r="AL579">
            <v>0</v>
          </cell>
          <cell r="AM579">
            <v>0</v>
          </cell>
          <cell r="AN579">
            <v>0</v>
          </cell>
          <cell r="AO579">
            <v>0</v>
          </cell>
          <cell r="AP579">
            <v>0</v>
          </cell>
          <cell r="AQ579">
            <v>0</v>
          </cell>
          <cell r="AR579">
            <v>0</v>
          </cell>
          <cell r="AS579">
            <v>0</v>
          </cell>
          <cell r="AT579">
            <v>0</v>
          </cell>
          <cell r="AU579">
            <v>0</v>
          </cell>
          <cell r="AV579">
            <v>0</v>
          </cell>
        </row>
        <row r="580">
          <cell r="AE580">
            <v>0</v>
          </cell>
          <cell r="AF580">
            <v>0</v>
          </cell>
          <cell r="AG580">
            <v>0</v>
          </cell>
          <cell r="AH580">
            <v>0</v>
          </cell>
          <cell r="AI580">
            <v>0</v>
          </cell>
          <cell r="AJ580">
            <v>0</v>
          </cell>
          <cell r="AK580">
            <v>0</v>
          </cell>
          <cell r="AL580">
            <v>0</v>
          </cell>
          <cell r="AM580">
            <v>0</v>
          </cell>
          <cell r="AN580">
            <v>0</v>
          </cell>
          <cell r="AO580">
            <v>0</v>
          </cell>
          <cell r="AP580">
            <v>0</v>
          </cell>
          <cell r="AQ580">
            <v>0</v>
          </cell>
          <cell r="AR580">
            <v>0</v>
          </cell>
          <cell r="AS580">
            <v>0</v>
          </cell>
          <cell r="AT580">
            <v>0</v>
          </cell>
          <cell r="AU580">
            <v>0</v>
          </cell>
          <cell r="AV580">
            <v>0</v>
          </cell>
        </row>
        <row r="581">
          <cell r="AE581">
            <v>0</v>
          </cell>
          <cell r="AF581">
            <v>0</v>
          </cell>
          <cell r="AG581">
            <v>0</v>
          </cell>
          <cell r="AH581">
            <v>0</v>
          </cell>
          <cell r="AI581">
            <v>0</v>
          </cell>
          <cell r="AJ581">
            <v>0</v>
          </cell>
          <cell r="AK581">
            <v>0</v>
          </cell>
          <cell r="AL581">
            <v>0</v>
          </cell>
          <cell r="AM581">
            <v>0</v>
          </cell>
          <cell r="AN581">
            <v>0</v>
          </cell>
          <cell r="AO581">
            <v>0</v>
          </cell>
          <cell r="AP581">
            <v>0</v>
          </cell>
          <cell r="AQ581">
            <v>0</v>
          </cell>
          <cell r="AR581">
            <v>0</v>
          </cell>
          <cell r="AS581">
            <v>0</v>
          </cell>
          <cell r="AT581">
            <v>0</v>
          </cell>
          <cell r="AU581">
            <v>0</v>
          </cell>
          <cell r="AV581">
            <v>0</v>
          </cell>
        </row>
        <row r="582">
          <cell r="AE582">
            <v>0</v>
          </cell>
          <cell r="AF582">
            <v>0</v>
          </cell>
          <cell r="AG582">
            <v>0</v>
          </cell>
          <cell r="AH582">
            <v>0</v>
          </cell>
          <cell r="AI582">
            <v>0</v>
          </cell>
          <cell r="AJ582">
            <v>0</v>
          </cell>
          <cell r="AK582">
            <v>0</v>
          </cell>
          <cell r="AL582">
            <v>0</v>
          </cell>
          <cell r="AM582">
            <v>0</v>
          </cell>
          <cell r="AN582">
            <v>0</v>
          </cell>
          <cell r="AO582">
            <v>0</v>
          </cell>
          <cell r="AP582">
            <v>0</v>
          </cell>
          <cell r="AQ582">
            <v>0</v>
          </cell>
          <cell r="AR582">
            <v>0</v>
          </cell>
          <cell r="AS582">
            <v>0</v>
          </cell>
          <cell r="AT582">
            <v>0</v>
          </cell>
          <cell r="AU582">
            <v>0</v>
          </cell>
          <cell r="AV582">
            <v>0</v>
          </cell>
        </row>
        <row r="583">
          <cell r="AE583">
            <v>0</v>
          </cell>
          <cell r="AF583">
            <v>0</v>
          </cell>
          <cell r="AG583">
            <v>0</v>
          </cell>
          <cell r="AH583">
            <v>0</v>
          </cell>
          <cell r="AI583">
            <v>0</v>
          </cell>
          <cell r="AJ583">
            <v>0</v>
          </cell>
          <cell r="AK583">
            <v>0</v>
          </cell>
          <cell r="AL583">
            <v>0</v>
          </cell>
          <cell r="AM583">
            <v>0</v>
          </cell>
          <cell r="AN583">
            <v>0</v>
          </cell>
          <cell r="AO583">
            <v>0</v>
          </cell>
          <cell r="AP583">
            <v>0</v>
          </cell>
          <cell r="AQ583">
            <v>0</v>
          </cell>
          <cell r="AR583">
            <v>0</v>
          </cell>
          <cell r="AS583">
            <v>0</v>
          </cell>
          <cell r="AT583">
            <v>0</v>
          </cell>
          <cell r="AU583">
            <v>0</v>
          </cell>
          <cell r="AV583">
            <v>0</v>
          </cell>
        </row>
        <row r="584">
          <cell r="AE584">
            <v>0</v>
          </cell>
          <cell r="AF584">
            <v>0</v>
          </cell>
          <cell r="AG584">
            <v>0</v>
          </cell>
          <cell r="AH584">
            <v>0</v>
          </cell>
          <cell r="AI584">
            <v>0</v>
          </cell>
          <cell r="AJ584">
            <v>0</v>
          </cell>
          <cell r="AK584">
            <v>0</v>
          </cell>
          <cell r="AL584">
            <v>0</v>
          </cell>
          <cell r="AM584">
            <v>0</v>
          </cell>
          <cell r="AN584">
            <v>0</v>
          </cell>
          <cell r="AO584">
            <v>0</v>
          </cell>
          <cell r="AP584">
            <v>0</v>
          </cell>
          <cell r="AQ584">
            <v>0</v>
          </cell>
          <cell r="AR584">
            <v>0</v>
          </cell>
          <cell r="AS584">
            <v>0</v>
          </cell>
          <cell r="AT584">
            <v>0</v>
          </cell>
          <cell r="AU584">
            <v>0</v>
          </cell>
          <cell r="AV584">
            <v>0</v>
          </cell>
        </row>
        <row r="585"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  <cell r="AK585">
            <v>0</v>
          </cell>
          <cell r="AL585">
            <v>0</v>
          </cell>
          <cell r="AM585">
            <v>0</v>
          </cell>
          <cell r="AN585">
            <v>0</v>
          </cell>
          <cell r="AO585">
            <v>0</v>
          </cell>
          <cell r="AP585">
            <v>0</v>
          </cell>
          <cell r="AQ585">
            <v>0</v>
          </cell>
          <cell r="AR585">
            <v>0</v>
          </cell>
          <cell r="AS585">
            <v>0</v>
          </cell>
          <cell r="AT585">
            <v>0</v>
          </cell>
          <cell r="AU585">
            <v>0</v>
          </cell>
          <cell r="AV585">
            <v>0</v>
          </cell>
        </row>
        <row r="586">
          <cell r="AE586">
            <v>0</v>
          </cell>
          <cell r="AF586">
            <v>0</v>
          </cell>
          <cell r="AG586">
            <v>0</v>
          </cell>
          <cell r="AH586">
            <v>0</v>
          </cell>
          <cell r="AI586">
            <v>0</v>
          </cell>
          <cell r="AJ586">
            <v>0</v>
          </cell>
          <cell r="AK586">
            <v>0</v>
          </cell>
          <cell r="AL586">
            <v>0</v>
          </cell>
          <cell r="AM586">
            <v>0</v>
          </cell>
          <cell r="AN586">
            <v>0</v>
          </cell>
          <cell r="AO586">
            <v>0</v>
          </cell>
          <cell r="AP586">
            <v>0</v>
          </cell>
          <cell r="AQ586">
            <v>0</v>
          </cell>
          <cell r="AR586">
            <v>0</v>
          </cell>
          <cell r="AS586">
            <v>0</v>
          </cell>
          <cell r="AT586">
            <v>0</v>
          </cell>
          <cell r="AU586">
            <v>0</v>
          </cell>
          <cell r="AV586">
            <v>0</v>
          </cell>
        </row>
        <row r="587">
          <cell r="AE587">
            <v>0</v>
          </cell>
          <cell r="AF587">
            <v>0</v>
          </cell>
          <cell r="AG587">
            <v>0</v>
          </cell>
          <cell r="AH587">
            <v>0</v>
          </cell>
          <cell r="AJ587">
            <v>0</v>
          </cell>
          <cell r="AK587">
            <v>0</v>
          </cell>
          <cell r="AL587">
            <v>0</v>
          </cell>
          <cell r="AM587">
            <v>0</v>
          </cell>
          <cell r="AN587">
            <v>0</v>
          </cell>
          <cell r="AO587">
            <v>0</v>
          </cell>
          <cell r="AP587">
            <v>0</v>
          </cell>
          <cell r="AQ587">
            <v>0</v>
          </cell>
          <cell r="AR587">
            <v>0</v>
          </cell>
          <cell r="AS587">
            <v>0</v>
          </cell>
          <cell r="AT587">
            <v>0</v>
          </cell>
          <cell r="AU587">
            <v>0</v>
          </cell>
          <cell r="AV587">
            <v>0</v>
          </cell>
        </row>
        <row r="588">
          <cell r="AE588">
            <v>0</v>
          </cell>
          <cell r="AF588">
            <v>0</v>
          </cell>
          <cell r="AG588">
            <v>0</v>
          </cell>
          <cell r="AH588">
            <v>0</v>
          </cell>
          <cell r="AI588">
            <v>0</v>
          </cell>
          <cell r="AJ588">
            <v>0</v>
          </cell>
          <cell r="AK588">
            <v>0</v>
          </cell>
          <cell r="AL588">
            <v>0</v>
          </cell>
          <cell r="AM588">
            <v>0</v>
          </cell>
          <cell r="AN588">
            <v>0</v>
          </cell>
          <cell r="AO588">
            <v>0</v>
          </cell>
          <cell r="AP588">
            <v>0</v>
          </cell>
          <cell r="AQ588">
            <v>0</v>
          </cell>
          <cell r="AR588">
            <v>0</v>
          </cell>
          <cell r="AS588">
            <v>0</v>
          </cell>
          <cell r="AT588">
            <v>0</v>
          </cell>
          <cell r="AU588">
            <v>0</v>
          </cell>
          <cell r="AV588">
            <v>0</v>
          </cell>
        </row>
        <row r="589">
          <cell r="AE589">
            <v>0</v>
          </cell>
          <cell r="AF589">
            <v>0</v>
          </cell>
          <cell r="AG589">
            <v>0</v>
          </cell>
          <cell r="AH589">
            <v>0</v>
          </cell>
          <cell r="AJ589">
            <v>0</v>
          </cell>
          <cell r="AK589">
            <v>0</v>
          </cell>
          <cell r="AL589">
            <v>0</v>
          </cell>
          <cell r="AM589">
            <v>0</v>
          </cell>
          <cell r="AN589">
            <v>0</v>
          </cell>
          <cell r="AO589">
            <v>0</v>
          </cell>
          <cell r="AP589">
            <v>0</v>
          </cell>
          <cell r="AQ589">
            <v>0</v>
          </cell>
          <cell r="AR589">
            <v>0</v>
          </cell>
          <cell r="AS589">
            <v>0</v>
          </cell>
          <cell r="AT589">
            <v>0</v>
          </cell>
          <cell r="AU589">
            <v>0</v>
          </cell>
          <cell r="AV589">
            <v>0</v>
          </cell>
        </row>
        <row r="590">
          <cell r="AE590">
            <v>0</v>
          </cell>
          <cell r="AF590">
            <v>0</v>
          </cell>
          <cell r="AG590">
            <v>0</v>
          </cell>
          <cell r="AH590">
            <v>0</v>
          </cell>
          <cell r="AI590">
            <v>0</v>
          </cell>
          <cell r="AJ590">
            <v>0</v>
          </cell>
          <cell r="AK590">
            <v>0</v>
          </cell>
          <cell r="AL590">
            <v>0</v>
          </cell>
          <cell r="AM590">
            <v>0</v>
          </cell>
          <cell r="AN590">
            <v>0</v>
          </cell>
          <cell r="AO590">
            <v>0</v>
          </cell>
          <cell r="AP590">
            <v>0</v>
          </cell>
          <cell r="AQ590">
            <v>0</v>
          </cell>
          <cell r="AR590">
            <v>0</v>
          </cell>
          <cell r="AS590">
            <v>0</v>
          </cell>
          <cell r="AT590">
            <v>0</v>
          </cell>
          <cell r="AU590">
            <v>0</v>
          </cell>
          <cell r="AV590">
            <v>0</v>
          </cell>
        </row>
        <row r="591">
          <cell r="AE591">
            <v>0</v>
          </cell>
          <cell r="AF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  <cell r="AK591">
            <v>0</v>
          </cell>
          <cell r="AL591">
            <v>0</v>
          </cell>
          <cell r="AM591">
            <v>0</v>
          </cell>
          <cell r="AN591">
            <v>0</v>
          </cell>
          <cell r="AO591">
            <v>0</v>
          </cell>
          <cell r="AP591">
            <v>0</v>
          </cell>
          <cell r="AQ591">
            <v>0</v>
          </cell>
          <cell r="AR591">
            <v>0</v>
          </cell>
          <cell r="AS591">
            <v>0</v>
          </cell>
          <cell r="AT591">
            <v>0</v>
          </cell>
          <cell r="AU591">
            <v>0</v>
          </cell>
          <cell r="AV591">
            <v>0</v>
          </cell>
        </row>
        <row r="592">
          <cell r="AE592">
            <v>0</v>
          </cell>
          <cell r="AF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  <cell r="AK592">
            <v>0</v>
          </cell>
          <cell r="AL592">
            <v>0</v>
          </cell>
          <cell r="AM592">
            <v>0</v>
          </cell>
          <cell r="AN592">
            <v>0</v>
          </cell>
          <cell r="AO592">
            <v>0</v>
          </cell>
          <cell r="AP592">
            <v>0</v>
          </cell>
          <cell r="AQ592">
            <v>0</v>
          </cell>
          <cell r="AR592">
            <v>0</v>
          </cell>
          <cell r="AS592">
            <v>0</v>
          </cell>
          <cell r="AT592">
            <v>0</v>
          </cell>
          <cell r="AU592">
            <v>0</v>
          </cell>
          <cell r="AV592">
            <v>0</v>
          </cell>
        </row>
        <row r="593">
          <cell r="AE593">
            <v>0</v>
          </cell>
          <cell r="AF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  <cell r="AK593">
            <v>0</v>
          </cell>
          <cell r="AL593">
            <v>0</v>
          </cell>
          <cell r="AM593">
            <v>0</v>
          </cell>
          <cell r="AN593">
            <v>0</v>
          </cell>
          <cell r="AO593">
            <v>0</v>
          </cell>
          <cell r="AP593">
            <v>0</v>
          </cell>
          <cell r="AQ593">
            <v>0</v>
          </cell>
          <cell r="AR593">
            <v>0</v>
          </cell>
          <cell r="AS593">
            <v>0</v>
          </cell>
          <cell r="AT593">
            <v>0</v>
          </cell>
          <cell r="AU593">
            <v>0</v>
          </cell>
          <cell r="AV593">
            <v>0</v>
          </cell>
        </row>
        <row r="594">
          <cell r="AE594">
            <v>0</v>
          </cell>
          <cell r="AF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  <cell r="AK594">
            <v>0</v>
          </cell>
          <cell r="AL594">
            <v>0</v>
          </cell>
          <cell r="AM594">
            <v>0</v>
          </cell>
          <cell r="AN594">
            <v>0</v>
          </cell>
          <cell r="AO594">
            <v>0</v>
          </cell>
          <cell r="AP594">
            <v>0</v>
          </cell>
          <cell r="AQ594">
            <v>0</v>
          </cell>
          <cell r="AR594">
            <v>0</v>
          </cell>
          <cell r="AS594">
            <v>0</v>
          </cell>
          <cell r="AT594">
            <v>0</v>
          </cell>
          <cell r="AU594">
            <v>0</v>
          </cell>
          <cell r="AV594">
            <v>0</v>
          </cell>
        </row>
        <row r="595">
          <cell r="AE595">
            <v>0</v>
          </cell>
          <cell r="AF595">
            <v>0</v>
          </cell>
          <cell r="AG595">
            <v>0</v>
          </cell>
          <cell r="AH595">
            <v>0</v>
          </cell>
          <cell r="AI595">
            <v>0</v>
          </cell>
          <cell r="AJ595">
            <v>0</v>
          </cell>
          <cell r="AK595">
            <v>0</v>
          </cell>
          <cell r="AL595">
            <v>0</v>
          </cell>
          <cell r="AM595">
            <v>0</v>
          </cell>
          <cell r="AN595">
            <v>0</v>
          </cell>
          <cell r="AO595">
            <v>0</v>
          </cell>
          <cell r="AP595">
            <v>0</v>
          </cell>
          <cell r="AQ595">
            <v>0</v>
          </cell>
          <cell r="AR595">
            <v>0</v>
          </cell>
          <cell r="AS595">
            <v>0</v>
          </cell>
          <cell r="AT595">
            <v>0</v>
          </cell>
          <cell r="AU595">
            <v>0</v>
          </cell>
          <cell r="AV595">
            <v>0</v>
          </cell>
        </row>
        <row r="596">
          <cell r="AE596">
            <v>0</v>
          </cell>
          <cell r="AF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  <cell r="AK596">
            <v>0</v>
          </cell>
          <cell r="AL596">
            <v>0</v>
          </cell>
          <cell r="AM596">
            <v>0</v>
          </cell>
          <cell r="AN596">
            <v>0</v>
          </cell>
          <cell r="AO596">
            <v>0</v>
          </cell>
          <cell r="AP596">
            <v>0</v>
          </cell>
          <cell r="AQ596">
            <v>0</v>
          </cell>
          <cell r="AR596">
            <v>0</v>
          </cell>
          <cell r="AS596">
            <v>0</v>
          </cell>
          <cell r="AT596">
            <v>0</v>
          </cell>
          <cell r="AU596">
            <v>0</v>
          </cell>
          <cell r="AV596">
            <v>0</v>
          </cell>
        </row>
        <row r="597">
          <cell r="AE597">
            <v>0</v>
          </cell>
          <cell r="AF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  <cell r="AK597">
            <v>0</v>
          </cell>
          <cell r="AL597">
            <v>0</v>
          </cell>
          <cell r="AM597">
            <v>0</v>
          </cell>
          <cell r="AN597">
            <v>0</v>
          </cell>
          <cell r="AO597">
            <v>0</v>
          </cell>
          <cell r="AP597">
            <v>0</v>
          </cell>
          <cell r="AQ597">
            <v>0</v>
          </cell>
          <cell r="AR597">
            <v>0</v>
          </cell>
          <cell r="AS597">
            <v>0</v>
          </cell>
          <cell r="AT597">
            <v>0</v>
          </cell>
          <cell r="AU597">
            <v>0</v>
          </cell>
          <cell r="AV597">
            <v>0</v>
          </cell>
        </row>
        <row r="598">
          <cell r="AE598">
            <v>0</v>
          </cell>
          <cell r="AF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  <cell r="AK598">
            <v>0</v>
          </cell>
          <cell r="AL598">
            <v>0</v>
          </cell>
          <cell r="AM598">
            <v>0</v>
          </cell>
          <cell r="AN598">
            <v>0</v>
          </cell>
          <cell r="AO598">
            <v>0</v>
          </cell>
          <cell r="AP598">
            <v>0</v>
          </cell>
          <cell r="AQ598">
            <v>0</v>
          </cell>
          <cell r="AR598">
            <v>0</v>
          </cell>
          <cell r="AS598">
            <v>0</v>
          </cell>
          <cell r="AT598">
            <v>0</v>
          </cell>
          <cell r="AU598">
            <v>0</v>
          </cell>
          <cell r="AV598">
            <v>0</v>
          </cell>
        </row>
        <row r="599">
          <cell r="AE599">
            <v>0</v>
          </cell>
          <cell r="AF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  <cell r="AK599">
            <v>0</v>
          </cell>
          <cell r="AL599">
            <v>0</v>
          </cell>
          <cell r="AM599">
            <v>0</v>
          </cell>
          <cell r="AN599">
            <v>0</v>
          </cell>
          <cell r="AO599">
            <v>0</v>
          </cell>
          <cell r="AP599">
            <v>0</v>
          </cell>
          <cell r="AQ599">
            <v>0</v>
          </cell>
          <cell r="AR599">
            <v>0</v>
          </cell>
          <cell r="AS599">
            <v>0</v>
          </cell>
          <cell r="AT599">
            <v>0</v>
          </cell>
          <cell r="AU599">
            <v>0</v>
          </cell>
          <cell r="AV599">
            <v>0</v>
          </cell>
        </row>
        <row r="600">
          <cell r="AE600">
            <v>0</v>
          </cell>
          <cell r="AF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0</v>
          </cell>
          <cell r="AO600">
            <v>0</v>
          </cell>
          <cell r="AP600">
            <v>0</v>
          </cell>
          <cell r="AQ600">
            <v>0</v>
          </cell>
          <cell r="AR600">
            <v>0</v>
          </cell>
          <cell r="AS600">
            <v>0</v>
          </cell>
          <cell r="AT600">
            <v>0</v>
          </cell>
          <cell r="AU600">
            <v>0</v>
          </cell>
          <cell r="AV600">
            <v>0</v>
          </cell>
        </row>
        <row r="601">
          <cell r="AE601">
            <v>0</v>
          </cell>
          <cell r="AF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  <cell r="AK601">
            <v>0</v>
          </cell>
          <cell r="AL601">
            <v>0</v>
          </cell>
          <cell r="AM601">
            <v>0</v>
          </cell>
          <cell r="AN601">
            <v>0</v>
          </cell>
          <cell r="AO601">
            <v>0</v>
          </cell>
          <cell r="AP601">
            <v>0</v>
          </cell>
          <cell r="AQ601">
            <v>0</v>
          </cell>
          <cell r="AR601">
            <v>0</v>
          </cell>
          <cell r="AS601">
            <v>0</v>
          </cell>
          <cell r="AT601">
            <v>0</v>
          </cell>
          <cell r="AU601">
            <v>0</v>
          </cell>
          <cell r="AV601">
            <v>0</v>
          </cell>
        </row>
        <row r="602">
          <cell r="AE602">
            <v>0</v>
          </cell>
          <cell r="AF602">
            <v>0</v>
          </cell>
          <cell r="AG602">
            <v>0</v>
          </cell>
          <cell r="AH602">
            <v>0</v>
          </cell>
          <cell r="AI602">
            <v>0</v>
          </cell>
          <cell r="AJ602">
            <v>0</v>
          </cell>
          <cell r="AK602">
            <v>0</v>
          </cell>
          <cell r="AL602">
            <v>0</v>
          </cell>
          <cell r="AM602">
            <v>0</v>
          </cell>
          <cell r="AN602">
            <v>0</v>
          </cell>
          <cell r="AO602">
            <v>0</v>
          </cell>
          <cell r="AP602">
            <v>0</v>
          </cell>
          <cell r="AQ602">
            <v>0</v>
          </cell>
          <cell r="AR602">
            <v>0</v>
          </cell>
          <cell r="AS602">
            <v>0</v>
          </cell>
          <cell r="AT602">
            <v>0</v>
          </cell>
          <cell r="AU602">
            <v>0</v>
          </cell>
          <cell r="AV602">
            <v>0</v>
          </cell>
        </row>
        <row r="603">
          <cell r="AE603">
            <v>0</v>
          </cell>
          <cell r="AF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  <cell r="AK603">
            <v>0</v>
          </cell>
          <cell r="AL603">
            <v>0</v>
          </cell>
          <cell r="AM603">
            <v>0</v>
          </cell>
          <cell r="AN603">
            <v>0</v>
          </cell>
          <cell r="AO603">
            <v>0</v>
          </cell>
          <cell r="AP603">
            <v>0</v>
          </cell>
          <cell r="AQ603">
            <v>0</v>
          </cell>
          <cell r="AR603">
            <v>0</v>
          </cell>
          <cell r="AS603">
            <v>0</v>
          </cell>
          <cell r="AT603">
            <v>0</v>
          </cell>
          <cell r="AU603">
            <v>0</v>
          </cell>
          <cell r="AV603">
            <v>0</v>
          </cell>
        </row>
        <row r="604">
          <cell r="AE604">
            <v>0</v>
          </cell>
          <cell r="AF604">
            <v>0</v>
          </cell>
          <cell r="AG604">
            <v>0</v>
          </cell>
          <cell r="AH604">
            <v>0</v>
          </cell>
          <cell r="AI604">
            <v>0</v>
          </cell>
          <cell r="AJ604">
            <v>0</v>
          </cell>
          <cell r="AK604">
            <v>0</v>
          </cell>
          <cell r="AL604">
            <v>0</v>
          </cell>
          <cell r="AM604">
            <v>0</v>
          </cell>
          <cell r="AN604">
            <v>0</v>
          </cell>
          <cell r="AO604">
            <v>0</v>
          </cell>
          <cell r="AP604">
            <v>0</v>
          </cell>
          <cell r="AQ604">
            <v>0</v>
          </cell>
          <cell r="AR604">
            <v>0</v>
          </cell>
          <cell r="AS604">
            <v>0</v>
          </cell>
          <cell r="AT604">
            <v>0</v>
          </cell>
          <cell r="AU604">
            <v>0</v>
          </cell>
          <cell r="AV604">
            <v>0</v>
          </cell>
        </row>
        <row r="605">
          <cell r="AE605">
            <v>0</v>
          </cell>
          <cell r="AF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  <cell r="AK605">
            <v>0</v>
          </cell>
          <cell r="AL605">
            <v>0</v>
          </cell>
          <cell r="AM605">
            <v>0</v>
          </cell>
          <cell r="AN605">
            <v>0</v>
          </cell>
          <cell r="AO605">
            <v>0</v>
          </cell>
          <cell r="AP605">
            <v>0</v>
          </cell>
          <cell r="AQ605">
            <v>0</v>
          </cell>
          <cell r="AR605">
            <v>0</v>
          </cell>
          <cell r="AS605">
            <v>0</v>
          </cell>
          <cell r="AT605">
            <v>0</v>
          </cell>
          <cell r="AU605">
            <v>0</v>
          </cell>
          <cell r="AV605">
            <v>0</v>
          </cell>
        </row>
        <row r="606">
          <cell r="AE606">
            <v>0</v>
          </cell>
          <cell r="AF606">
            <v>0</v>
          </cell>
          <cell r="AG606">
            <v>0</v>
          </cell>
          <cell r="AH606">
            <v>0</v>
          </cell>
          <cell r="AI606">
            <v>0</v>
          </cell>
          <cell r="AJ606">
            <v>0</v>
          </cell>
          <cell r="AK606">
            <v>0</v>
          </cell>
          <cell r="AL606">
            <v>0</v>
          </cell>
          <cell r="AM606">
            <v>0</v>
          </cell>
          <cell r="AN606">
            <v>0</v>
          </cell>
          <cell r="AO606">
            <v>0</v>
          </cell>
          <cell r="AP606">
            <v>0</v>
          </cell>
          <cell r="AQ606">
            <v>0</v>
          </cell>
          <cell r="AR606">
            <v>0</v>
          </cell>
          <cell r="AS606">
            <v>0</v>
          </cell>
          <cell r="AT606">
            <v>0</v>
          </cell>
          <cell r="AU606">
            <v>0</v>
          </cell>
          <cell r="AV606">
            <v>0</v>
          </cell>
        </row>
        <row r="611">
          <cell r="AE611">
            <v>0</v>
          </cell>
          <cell r="AF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  <cell r="AK611">
            <v>0</v>
          </cell>
          <cell r="AL611">
            <v>0</v>
          </cell>
          <cell r="AM611">
            <v>0</v>
          </cell>
          <cell r="AN611">
            <v>0</v>
          </cell>
          <cell r="AO611">
            <v>0</v>
          </cell>
          <cell r="AP611">
            <v>0</v>
          </cell>
          <cell r="AQ611">
            <v>0</v>
          </cell>
          <cell r="AR611">
            <v>0</v>
          </cell>
          <cell r="AS611">
            <v>0</v>
          </cell>
          <cell r="AT611">
            <v>0</v>
          </cell>
          <cell r="AU611">
            <v>0</v>
          </cell>
          <cell r="AV611">
            <v>0</v>
          </cell>
        </row>
        <row r="612"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  <cell r="AO612">
            <v>0</v>
          </cell>
          <cell r="AP612">
            <v>0</v>
          </cell>
          <cell r="AQ612">
            <v>0</v>
          </cell>
          <cell r="AR612">
            <v>0</v>
          </cell>
          <cell r="AS612">
            <v>0</v>
          </cell>
          <cell r="AT612">
            <v>0</v>
          </cell>
          <cell r="AU612">
            <v>0</v>
          </cell>
          <cell r="AV612">
            <v>0</v>
          </cell>
        </row>
        <row r="613">
          <cell r="AE613">
            <v>0</v>
          </cell>
          <cell r="AF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  <cell r="AK613">
            <v>0</v>
          </cell>
          <cell r="AL613">
            <v>0</v>
          </cell>
          <cell r="AM613">
            <v>0</v>
          </cell>
          <cell r="AN613">
            <v>0</v>
          </cell>
          <cell r="AO613">
            <v>0</v>
          </cell>
          <cell r="AP613">
            <v>0</v>
          </cell>
          <cell r="AQ613">
            <v>0</v>
          </cell>
          <cell r="AR613">
            <v>0</v>
          </cell>
          <cell r="AS613">
            <v>0</v>
          </cell>
          <cell r="AT613">
            <v>0</v>
          </cell>
          <cell r="AU613">
            <v>0</v>
          </cell>
          <cell r="AV613">
            <v>0</v>
          </cell>
        </row>
        <row r="614">
          <cell r="AE614">
            <v>0</v>
          </cell>
          <cell r="AF614">
            <v>0</v>
          </cell>
          <cell r="AG614">
            <v>0</v>
          </cell>
          <cell r="AH614">
            <v>0</v>
          </cell>
          <cell r="AI614">
            <v>0</v>
          </cell>
          <cell r="AJ614">
            <v>0</v>
          </cell>
          <cell r="AK614">
            <v>0</v>
          </cell>
          <cell r="AL614">
            <v>0</v>
          </cell>
          <cell r="AM614">
            <v>0</v>
          </cell>
          <cell r="AN614">
            <v>0</v>
          </cell>
          <cell r="AO614">
            <v>0</v>
          </cell>
          <cell r="AP614">
            <v>0</v>
          </cell>
          <cell r="AQ614">
            <v>0</v>
          </cell>
          <cell r="AR614">
            <v>0</v>
          </cell>
          <cell r="AS614">
            <v>0</v>
          </cell>
          <cell r="AT614">
            <v>0</v>
          </cell>
          <cell r="AU614">
            <v>0</v>
          </cell>
          <cell r="AV614">
            <v>0</v>
          </cell>
        </row>
        <row r="615">
          <cell r="AE615">
            <v>0</v>
          </cell>
          <cell r="AF615">
            <v>0</v>
          </cell>
          <cell r="AG615">
            <v>0</v>
          </cell>
          <cell r="AH615">
            <v>0</v>
          </cell>
          <cell r="AI615">
            <v>0</v>
          </cell>
          <cell r="AJ615">
            <v>0</v>
          </cell>
          <cell r="AK615">
            <v>0</v>
          </cell>
          <cell r="AL615">
            <v>0</v>
          </cell>
          <cell r="AM615">
            <v>0</v>
          </cell>
          <cell r="AN615">
            <v>0</v>
          </cell>
          <cell r="AO615">
            <v>0</v>
          </cell>
          <cell r="AP615">
            <v>0</v>
          </cell>
          <cell r="AQ615">
            <v>0</v>
          </cell>
          <cell r="AR615">
            <v>0</v>
          </cell>
          <cell r="AS615">
            <v>0</v>
          </cell>
          <cell r="AT615">
            <v>0</v>
          </cell>
          <cell r="AU615">
            <v>0</v>
          </cell>
          <cell r="AV615">
            <v>0</v>
          </cell>
        </row>
        <row r="616">
          <cell r="AE616">
            <v>0</v>
          </cell>
          <cell r="AF616">
            <v>0</v>
          </cell>
          <cell r="AG616">
            <v>0</v>
          </cell>
          <cell r="AH616">
            <v>0</v>
          </cell>
          <cell r="AI616">
            <v>0</v>
          </cell>
          <cell r="AJ616">
            <v>0</v>
          </cell>
          <cell r="AK616">
            <v>0</v>
          </cell>
          <cell r="AL616">
            <v>0</v>
          </cell>
          <cell r="AM616">
            <v>0</v>
          </cell>
          <cell r="AN616">
            <v>0</v>
          </cell>
          <cell r="AO616">
            <v>0</v>
          </cell>
          <cell r="AP616">
            <v>0</v>
          </cell>
          <cell r="AQ616">
            <v>0</v>
          </cell>
          <cell r="AR616">
            <v>0</v>
          </cell>
          <cell r="AS616">
            <v>0</v>
          </cell>
          <cell r="AT616">
            <v>0</v>
          </cell>
          <cell r="AU616">
            <v>0</v>
          </cell>
          <cell r="AV616">
            <v>0</v>
          </cell>
        </row>
        <row r="617">
          <cell r="AE617">
            <v>0</v>
          </cell>
          <cell r="AF617">
            <v>0</v>
          </cell>
          <cell r="AG617">
            <v>0</v>
          </cell>
          <cell r="AH617">
            <v>0</v>
          </cell>
          <cell r="AJ617">
            <v>0</v>
          </cell>
          <cell r="AK617">
            <v>0</v>
          </cell>
          <cell r="AL617">
            <v>0</v>
          </cell>
          <cell r="AM617">
            <v>0</v>
          </cell>
          <cell r="AN617">
            <v>0</v>
          </cell>
          <cell r="AO617">
            <v>0</v>
          </cell>
          <cell r="AP617">
            <v>0</v>
          </cell>
          <cell r="AQ617">
            <v>0</v>
          </cell>
          <cell r="AR617">
            <v>0</v>
          </cell>
          <cell r="AS617">
            <v>0</v>
          </cell>
          <cell r="AT617">
            <v>0</v>
          </cell>
          <cell r="AU617">
            <v>0</v>
          </cell>
          <cell r="AV617">
            <v>0</v>
          </cell>
        </row>
        <row r="618">
          <cell r="AE618">
            <v>0</v>
          </cell>
          <cell r="AF618">
            <v>0</v>
          </cell>
          <cell r="AG618">
            <v>0</v>
          </cell>
          <cell r="AH618">
            <v>0</v>
          </cell>
          <cell r="AI618">
            <v>0</v>
          </cell>
          <cell r="AJ618">
            <v>0</v>
          </cell>
          <cell r="AK618">
            <v>0</v>
          </cell>
          <cell r="AL618">
            <v>0</v>
          </cell>
          <cell r="AM618">
            <v>0</v>
          </cell>
          <cell r="AN618">
            <v>0</v>
          </cell>
          <cell r="AO618">
            <v>0</v>
          </cell>
          <cell r="AP618">
            <v>0</v>
          </cell>
          <cell r="AQ618">
            <v>0</v>
          </cell>
          <cell r="AR618">
            <v>0</v>
          </cell>
          <cell r="AS618">
            <v>0</v>
          </cell>
          <cell r="AT618">
            <v>0</v>
          </cell>
          <cell r="AU618">
            <v>0</v>
          </cell>
          <cell r="AV618">
            <v>0</v>
          </cell>
        </row>
        <row r="619">
          <cell r="AE619">
            <v>0</v>
          </cell>
          <cell r="AF619">
            <v>0</v>
          </cell>
          <cell r="AG619">
            <v>0</v>
          </cell>
          <cell r="AH619">
            <v>0</v>
          </cell>
          <cell r="AI619">
            <v>0</v>
          </cell>
          <cell r="AJ619">
            <v>0</v>
          </cell>
          <cell r="AK619">
            <v>0</v>
          </cell>
          <cell r="AL619">
            <v>0</v>
          </cell>
          <cell r="AM619">
            <v>0</v>
          </cell>
          <cell r="AN619">
            <v>0</v>
          </cell>
          <cell r="AO619">
            <v>0</v>
          </cell>
          <cell r="AP619">
            <v>0</v>
          </cell>
          <cell r="AQ619">
            <v>0</v>
          </cell>
          <cell r="AR619">
            <v>0</v>
          </cell>
          <cell r="AS619">
            <v>0</v>
          </cell>
          <cell r="AT619">
            <v>0</v>
          </cell>
          <cell r="AU619">
            <v>0</v>
          </cell>
          <cell r="AV619">
            <v>0</v>
          </cell>
        </row>
        <row r="620">
          <cell r="AE620">
            <v>0</v>
          </cell>
          <cell r="AF620">
            <v>0</v>
          </cell>
          <cell r="AG620">
            <v>0</v>
          </cell>
          <cell r="AH620">
            <v>0</v>
          </cell>
          <cell r="AI620">
            <v>0</v>
          </cell>
          <cell r="AJ620">
            <v>0</v>
          </cell>
          <cell r="AK620">
            <v>0</v>
          </cell>
          <cell r="AL620">
            <v>0</v>
          </cell>
          <cell r="AM620">
            <v>0</v>
          </cell>
          <cell r="AN620">
            <v>0</v>
          </cell>
          <cell r="AO620">
            <v>0</v>
          </cell>
          <cell r="AP620">
            <v>0</v>
          </cell>
          <cell r="AQ620">
            <v>0</v>
          </cell>
          <cell r="AR620">
            <v>0</v>
          </cell>
          <cell r="AS620">
            <v>0</v>
          </cell>
          <cell r="AT620">
            <v>0</v>
          </cell>
          <cell r="AU620">
            <v>0</v>
          </cell>
          <cell r="AV620">
            <v>0</v>
          </cell>
        </row>
        <row r="621">
          <cell r="AE621">
            <v>0</v>
          </cell>
          <cell r="AF621">
            <v>0</v>
          </cell>
          <cell r="AG621">
            <v>0</v>
          </cell>
          <cell r="AH621">
            <v>0</v>
          </cell>
          <cell r="AI621">
            <v>0</v>
          </cell>
          <cell r="AJ621">
            <v>0</v>
          </cell>
          <cell r="AK621">
            <v>0</v>
          </cell>
          <cell r="AL621">
            <v>0</v>
          </cell>
          <cell r="AM621">
            <v>0</v>
          </cell>
          <cell r="AN621">
            <v>0</v>
          </cell>
          <cell r="AO621">
            <v>0</v>
          </cell>
          <cell r="AP621">
            <v>0</v>
          </cell>
          <cell r="AQ621">
            <v>0</v>
          </cell>
          <cell r="AR621">
            <v>0</v>
          </cell>
          <cell r="AS621">
            <v>0</v>
          </cell>
          <cell r="AT621">
            <v>0</v>
          </cell>
          <cell r="AU621">
            <v>0</v>
          </cell>
          <cell r="AV621">
            <v>0</v>
          </cell>
        </row>
        <row r="622">
          <cell r="AE622">
            <v>0</v>
          </cell>
          <cell r="AF622">
            <v>0</v>
          </cell>
          <cell r="AG622">
            <v>0</v>
          </cell>
          <cell r="AH622">
            <v>0</v>
          </cell>
          <cell r="AI622">
            <v>0</v>
          </cell>
          <cell r="AJ622">
            <v>0</v>
          </cell>
          <cell r="AK622">
            <v>0</v>
          </cell>
          <cell r="AL622">
            <v>0</v>
          </cell>
          <cell r="AM622">
            <v>0</v>
          </cell>
          <cell r="AN622">
            <v>0</v>
          </cell>
          <cell r="AO622">
            <v>0</v>
          </cell>
          <cell r="AP622">
            <v>0</v>
          </cell>
          <cell r="AQ622">
            <v>0</v>
          </cell>
          <cell r="AR622">
            <v>0</v>
          </cell>
          <cell r="AS622">
            <v>0</v>
          </cell>
          <cell r="AT622">
            <v>0</v>
          </cell>
          <cell r="AU622">
            <v>0</v>
          </cell>
          <cell r="AV622">
            <v>0</v>
          </cell>
        </row>
        <row r="623">
          <cell r="AE623">
            <v>0</v>
          </cell>
          <cell r="AF623">
            <v>0</v>
          </cell>
          <cell r="AG623">
            <v>0</v>
          </cell>
          <cell r="AH623">
            <v>0</v>
          </cell>
          <cell r="AI623">
            <v>0</v>
          </cell>
          <cell r="AJ623">
            <v>0</v>
          </cell>
          <cell r="AK623">
            <v>0</v>
          </cell>
          <cell r="AL623">
            <v>0</v>
          </cell>
          <cell r="AM623">
            <v>0</v>
          </cell>
          <cell r="AN623">
            <v>0</v>
          </cell>
          <cell r="AO623">
            <v>0</v>
          </cell>
          <cell r="AP623">
            <v>0</v>
          </cell>
          <cell r="AQ623">
            <v>0</v>
          </cell>
          <cell r="AR623">
            <v>0</v>
          </cell>
          <cell r="AS623">
            <v>0</v>
          </cell>
          <cell r="AT623">
            <v>0</v>
          </cell>
          <cell r="AU623">
            <v>0</v>
          </cell>
          <cell r="AV623">
            <v>0</v>
          </cell>
        </row>
        <row r="624">
          <cell r="AE624">
            <v>0</v>
          </cell>
          <cell r="AF624">
            <v>0</v>
          </cell>
          <cell r="AG624">
            <v>0</v>
          </cell>
          <cell r="AH624">
            <v>0</v>
          </cell>
          <cell r="AI624">
            <v>0</v>
          </cell>
          <cell r="AJ624">
            <v>0</v>
          </cell>
          <cell r="AK624">
            <v>0</v>
          </cell>
          <cell r="AL624">
            <v>0</v>
          </cell>
          <cell r="AM624">
            <v>0</v>
          </cell>
          <cell r="AN624">
            <v>0</v>
          </cell>
          <cell r="AO624">
            <v>0</v>
          </cell>
          <cell r="AP624">
            <v>0</v>
          </cell>
          <cell r="AQ624">
            <v>0</v>
          </cell>
          <cell r="AR624">
            <v>0</v>
          </cell>
          <cell r="AS624">
            <v>0</v>
          </cell>
          <cell r="AT624">
            <v>0</v>
          </cell>
          <cell r="AU624">
            <v>0</v>
          </cell>
          <cell r="AV624">
            <v>0</v>
          </cell>
        </row>
        <row r="625">
          <cell r="AE625">
            <v>0</v>
          </cell>
          <cell r="AF625">
            <v>0</v>
          </cell>
          <cell r="AG625">
            <v>0</v>
          </cell>
          <cell r="AH625">
            <v>0</v>
          </cell>
          <cell r="AI625">
            <v>0</v>
          </cell>
          <cell r="AJ625">
            <v>0</v>
          </cell>
          <cell r="AK625">
            <v>0</v>
          </cell>
          <cell r="AL625">
            <v>0</v>
          </cell>
          <cell r="AM625">
            <v>0</v>
          </cell>
          <cell r="AN625">
            <v>0</v>
          </cell>
          <cell r="AO625">
            <v>0</v>
          </cell>
          <cell r="AP625">
            <v>0</v>
          </cell>
          <cell r="AQ625">
            <v>0</v>
          </cell>
          <cell r="AR625">
            <v>0</v>
          </cell>
          <cell r="AS625">
            <v>0</v>
          </cell>
          <cell r="AT625">
            <v>0</v>
          </cell>
          <cell r="AU625">
            <v>0</v>
          </cell>
          <cell r="AV625">
            <v>0</v>
          </cell>
        </row>
        <row r="626">
          <cell r="AE626">
            <v>0</v>
          </cell>
          <cell r="AF626">
            <v>0</v>
          </cell>
          <cell r="AG626">
            <v>0</v>
          </cell>
          <cell r="AH626">
            <v>0</v>
          </cell>
          <cell r="AI626">
            <v>0</v>
          </cell>
          <cell r="AJ626">
            <v>0</v>
          </cell>
          <cell r="AK626">
            <v>0</v>
          </cell>
          <cell r="AL626">
            <v>0</v>
          </cell>
          <cell r="AM626">
            <v>0</v>
          </cell>
          <cell r="AN626">
            <v>0</v>
          </cell>
          <cell r="AO626">
            <v>0</v>
          </cell>
          <cell r="AP626">
            <v>0</v>
          </cell>
          <cell r="AQ626">
            <v>0</v>
          </cell>
          <cell r="AR626">
            <v>0</v>
          </cell>
          <cell r="AS626">
            <v>0</v>
          </cell>
          <cell r="AT626">
            <v>0</v>
          </cell>
          <cell r="AU626">
            <v>0</v>
          </cell>
          <cell r="AV626">
            <v>0</v>
          </cell>
        </row>
        <row r="627">
          <cell r="AE627">
            <v>0</v>
          </cell>
          <cell r="AF627">
            <v>0</v>
          </cell>
          <cell r="AG627">
            <v>0</v>
          </cell>
          <cell r="AH627">
            <v>0</v>
          </cell>
          <cell r="AI627">
            <v>0</v>
          </cell>
          <cell r="AJ627">
            <v>0</v>
          </cell>
          <cell r="AK627">
            <v>0</v>
          </cell>
          <cell r="AL627">
            <v>0</v>
          </cell>
          <cell r="AM627">
            <v>0</v>
          </cell>
          <cell r="AN627">
            <v>0</v>
          </cell>
          <cell r="AO627">
            <v>0</v>
          </cell>
          <cell r="AP627">
            <v>0</v>
          </cell>
          <cell r="AQ627">
            <v>0</v>
          </cell>
          <cell r="AR627">
            <v>0</v>
          </cell>
          <cell r="AS627">
            <v>0</v>
          </cell>
          <cell r="AT627">
            <v>0</v>
          </cell>
          <cell r="AU627">
            <v>0</v>
          </cell>
          <cell r="AV627">
            <v>0</v>
          </cell>
        </row>
        <row r="628">
          <cell r="AE628">
            <v>0</v>
          </cell>
          <cell r="AF628">
            <v>0</v>
          </cell>
          <cell r="AG628">
            <v>0</v>
          </cell>
          <cell r="AH628">
            <v>0</v>
          </cell>
          <cell r="AI628">
            <v>0</v>
          </cell>
          <cell r="AJ628">
            <v>0</v>
          </cell>
          <cell r="AK628">
            <v>0</v>
          </cell>
          <cell r="AL628">
            <v>0</v>
          </cell>
          <cell r="AM628">
            <v>0</v>
          </cell>
          <cell r="AN628">
            <v>0</v>
          </cell>
          <cell r="AO628">
            <v>0</v>
          </cell>
          <cell r="AP628">
            <v>0</v>
          </cell>
          <cell r="AQ628">
            <v>0</v>
          </cell>
          <cell r="AR628">
            <v>0</v>
          </cell>
          <cell r="AS628">
            <v>0</v>
          </cell>
          <cell r="AT628">
            <v>0</v>
          </cell>
          <cell r="AU628">
            <v>0</v>
          </cell>
          <cell r="AV628">
            <v>0</v>
          </cell>
        </row>
        <row r="629">
          <cell r="AE629">
            <v>0</v>
          </cell>
          <cell r="AF629">
            <v>0</v>
          </cell>
          <cell r="AG629">
            <v>0</v>
          </cell>
          <cell r="AH629">
            <v>0</v>
          </cell>
          <cell r="AI629">
            <v>0</v>
          </cell>
          <cell r="AJ629">
            <v>0</v>
          </cell>
          <cell r="AK629">
            <v>0</v>
          </cell>
          <cell r="AL629">
            <v>0</v>
          </cell>
          <cell r="AM629">
            <v>0</v>
          </cell>
          <cell r="AN629">
            <v>0</v>
          </cell>
          <cell r="AO629">
            <v>0</v>
          </cell>
          <cell r="AP629">
            <v>0</v>
          </cell>
          <cell r="AQ629">
            <v>0</v>
          </cell>
          <cell r="AR629">
            <v>0</v>
          </cell>
          <cell r="AS629">
            <v>0</v>
          </cell>
          <cell r="AT629">
            <v>0</v>
          </cell>
          <cell r="AU629">
            <v>0</v>
          </cell>
          <cell r="AV629">
            <v>0</v>
          </cell>
        </row>
        <row r="630">
          <cell r="AE630">
            <v>0</v>
          </cell>
          <cell r="AF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  <cell r="AK630">
            <v>0</v>
          </cell>
          <cell r="AL630">
            <v>0</v>
          </cell>
          <cell r="AM630">
            <v>0</v>
          </cell>
          <cell r="AN630">
            <v>0</v>
          </cell>
          <cell r="AO630">
            <v>0</v>
          </cell>
          <cell r="AP630">
            <v>0</v>
          </cell>
          <cell r="AQ630">
            <v>0</v>
          </cell>
          <cell r="AR630">
            <v>0</v>
          </cell>
          <cell r="AS630">
            <v>0</v>
          </cell>
          <cell r="AT630">
            <v>0</v>
          </cell>
          <cell r="AU630">
            <v>0</v>
          </cell>
          <cell r="AV630">
            <v>0</v>
          </cell>
        </row>
        <row r="631">
          <cell r="AE631">
            <v>0</v>
          </cell>
          <cell r="AF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  <cell r="AK631">
            <v>0</v>
          </cell>
          <cell r="AL631">
            <v>0</v>
          </cell>
          <cell r="AM631">
            <v>0</v>
          </cell>
          <cell r="AN631">
            <v>0</v>
          </cell>
          <cell r="AO631">
            <v>0</v>
          </cell>
          <cell r="AP631">
            <v>0</v>
          </cell>
          <cell r="AQ631">
            <v>0</v>
          </cell>
          <cell r="AR631">
            <v>0</v>
          </cell>
          <cell r="AS631">
            <v>0</v>
          </cell>
          <cell r="AT631">
            <v>0</v>
          </cell>
          <cell r="AU631">
            <v>0</v>
          </cell>
          <cell r="AV631">
            <v>0</v>
          </cell>
        </row>
        <row r="632">
          <cell r="AE632">
            <v>0</v>
          </cell>
          <cell r="AF632">
            <v>0</v>
          </cell>
          <cell r="AG632">
            <v>0</v>
          </cell>
          <cell r="AH632">
            <v>0</v>
          </cell>
          <cell r="AI632">
            <v>0</v>
          </cell>
          <cell r="AJ632">
            <v>0</v>
          </cell>
          <cell r="AK632">
            <v>0</v>
          </cell>
          <cell r="AL632">
            <v>0</v>
          </cell>
          <cell r="AM632">
            <v>0</v>
          </cell>
          <cell r="AN632">
            <v>0</v>
          </cell>
          <cell r="AO632">
            <v>0</v>
          </cell>
          <cell r="AP632">
            <v>0</v>
          </cell>
          <cell r="AQ632">
            <v>0</v>
          </cell>
          <cell r="AR632">
            <v>0</v>
          </cell>
          <cell r="AS632">
            <v>0</v>
          </cell>
          <cell r="AT632">
            <v>0</v>
          </cell>
          <cell r="AU632">
            <v>0</v>
          </cell>
          <cell r="AV632">
            <v>0</v>
          </cell>
        </row>
        <row r="633">
          <cell r="AE633">
            <v>0</v>
          </cell>
          <cell r="AF633">
            <v>0</v>
          </cell>
          <cell r="AG633">
            <v>0</v>
          </cell>
          <cell r="AH633">
            <v>0</v>
          </cell>
          <cell r="AI633">
            <v>0</v>
          </cell>
          <cell r="AJ633">
            <v>0</v>
          </cell>
          <cell r="AK633">
            <v>0</v>
          </cell>
          <cell r="AL633">
            <v>0</v>
          </cell>
          <cell r="AM633">
            <v>0</v>
          </cell>
          <cell r="AN633">
            <v>0</v>
          </cell>
          <cell r="AO633">
            <v>0</v>
          </cell>
          <cell r="AP633">
            <v>0</v>
          </cell>
          <cell r="AQ633">
            <v>0</v>
          </cell>
          <cell r="AR633">
            <v>0</v>
          </cell>
          <cell r="AS633">
            <v>0</v>
          </cell>
          <cell r="AT633">
            <v>0</v>
          </cell>
          <cell r="AU633">
            <v>0</v>
          </cell>
          <cell r="AV633">
            <v>0</v>
          </cell>
        </row>
        <row r="634">
          <cell r="AE634">
            <v>0</v>
          </cell>
          <cell r="AF634">
            <v>0</v>
          </cell>
          <cell r="AG634">
            <v>0</v>
          </cell>
          <cell r="AH634">
            <v>0</v>
          </cell>
          <cell r="AI634">
            <v>0</v>
          </cell>
          <cell r="AJ634">
            <v>0</v>
          </cell>
          <cell r="AK634">
            <v>0</v>
          </cell>
          <cell r="AL634">
            <v>0</v>
          </cell>
          <cell r="AM634">
            <v>0</v>
          </cell>
          <cell r="AN634">
            <v>0</v>
          </cell>
          <cell r="AO634">
            <v>0</v>
          </cell>
          <cell r="AP634">
            <v>0</v>
          </cell>
          <cell r="AQ634">
            <v>0</v>
          </cell>
          <cell r="AR634">
            <v>0</v>
          </cell>
          <cell r="AS634">
            <v>0</v>
          </cell>
          <cell r="AT634">
            <v>0</v>
          </cell>
          <cell r="AU634">
            <v>0</v>
          </cell>
          <cell r="AV634">
            <v>0</v>
          </cell>
        </row>
        <row r="635">
          <cell r="AE635">
            <v>0</v>
          </cell>
          <cell r="AF635">
            <v>0</v>
          </cell>
          <cell r="AG635">
            <v>0</v>
          </cell>
          <cell r="AH635">
            <v>0</v>
          </cell>
          <cell r="AI635">
            <v>0</v>
          </cell>
          <cell r="AJ635">
            <v>0</v>
          </cell>
          <cell r="AK635">
            <v>0</v>
          </cell>
          <cell r="AL635">
            <v>0</v>
          </cell>
          <cell r="AM635">
            <v>0</v>
          </cell>
          <cell r="AN635">
            <v>0</v>
          </cell>
          <cell r="AO635">
            <v>0</v>
          </cell>
          <cell r="AP635">
            <v>0</v>
          </cell>
          <cell r="AQ635">
            <v>0</v>
          </cell>
          <cell r="AR635">
            <v>0</v>
          </cell>
          <cell r="AS635">
            <v>0</v>
          </cell>
          <cell r="AT635">
            <v>0</v>
          </cell>
          <cell r="AU635">
            <v>0</v>
          </cell>
          <cell r="AV635">
            <v>0</v>
          </cell>
        </row>
        <row r="636">
          <cell r="AE636">
            <v>0</v>
          </cell>
          <cell r="AF636">
            <v>0</v>
          </cell>
          <cell r="AG636">
            <v>0</v>
          </cell>
          <cell r="AH636">
            <v>0</v>
          </cell>
          <cell r="AI636">
            <v>0</v>
          </cell>
          <cell r="AJ636">
            <v>0</v>
          </cell>
          <cell r="AK636">
            <v>0</v>
          </cell>
          <cell r="AL636">
            <v>0</v>
          </cell>
          <cell r="AM636">
            <v>0</v>
          </cell>
          <cell r="AN636">
            <v>0</v>
          </cell>
          <cell r="AO636">
            <v>0</v>
          </cell>
          <cell r="AP636">
            <v>0</v>
          </cell>
          <cell r="AQ636">
            <v>0</v>
          </cell>
          <cell r="AR636">
            <v>0</v>
          </cell>
          <cell r="AS636">
            <v>0</v>
          </cell>
          <cell r="AT636">
            <v>0</v>
          </cell>
          <cell r="AU636">
            <v>0</v>
          </cell>
          <cell r="AV636">
            <v>0</v>
          </cell>
        </row>
        <row r="637">
          <cell r="AE637">
            <v>0</v>
          </cell>
          <cell r="AF637">
            <v>0</v>
          </cell>
          <cell r="AG637">
            <v>0</v>
          </cell>
          <cell r="AH637">
            <v>0</v>
          </cell>
          <cell r="AI637">
            <v>0</v>
          </cell>
          <cell r="AJ637">
            <v>0</v>
          </cell>
          <cell r="AK637">
            <v>0</v>
          </cell>
          <cell r="AL637">
            <v>0</v>
          </cell>
          <cell r="AM637">
            <v>0</v>
          </cell>
          <cell r="AN637">
            <v>0</v>
          </cell>
          <cell r="AO637">
            <v>0</v>
          </cell>
          <cell r="AP637">
            <v>0</v>
          </cell>
          <cell r="AQ637">
            <v>0</v>
          </cell>
          <cell r="AR637">
            <v>0</v>
          </cell>
          <cell r="AS637">
            <v>0</v>
          </cell>
          <cell r="AT637">
            <v>0</v>
          </cell>
          <cell r="AU637">
            <v>0</v>
          </cell>
          <cell r="AV637">
            <v>0</v>
          </cell>
        </row>
        <row r="638">
          <cell r="AE638">
            <v>0</v>
          </cell>
          <cell r="AF638">
            <v>0</v>
          </cell>
          <cell r="AG638">
            <v>0</v>
          </cell>
          <cell r="AH638">
            <v>0</v>
          </cell>
          <cell r="AI638">
            <v>0</v>
          </cell>
          <cell r="AJ638">
            <v>0</v>
          </cell>
          <cell r="AK638">
            <v>0</v>
          </cell>
          <cell r="AL638">
            <v>0</v>
          </cell>
          <cell r="AM638">
            <v>0</v>
          </cell>
          <cell r="AN638">
            <v>0</v>
          </cell>
          <cell r="AO638">
            <v>0</v>
          </cell>
          <cell r="AP638">
            <v>0</v>
          </cell>
          <cell r="AQ638">
            <v>0</v>
          </cell>
          <cell r="AR638">
            <v>0</v>
          </cell>
          <cell r="AS638">
            <v>0</v>
          </cell>
          <cell r="AT638">
            <v>0</v>
          </cell>
          <cell r="AU638">
            <v>0</v>
          </cell>
          <cell r="AV638">
            <v>0</v>
          </cell>
        </row>
        <row r="639">
          <cell r="AE639">
            <v>0</v>
          </cell>
          <cell r="AF639">
            <v>0</v>
          </cell>
          <cell r="AG639">
            <v>0</v>
          </cell>
          <cell r="AH639">
            <v>0</v>
          </cell>
          <cell r="AJ639">
            <v>0</v>
          </cell>
          <cell r="AK639">
            <v>0</v>
          </cell>
          <cell r="AL639">
            <v>0</v>
          </cell>
          <cell r="AM639">
            <v>0</v>
          </cell>
          <cell r="AN639">
            <v>0</v>
          </cell>
          <cell r="AO639">
            <v>0</v>
          </cell>
          <cell r="AP639">
            <v>0</v>
          </cell>
          <cell r="AQ639">
            <v>0</v>
          </cell>
          <cell r="AR639">
            <v>0</v>
          </cell>
          <cell r="AS639">
            <v>0</v>
          </cell>
          <cell r="AT639">
            <v>0</v>
          </cell>
          <cell r="AU639">
            <v>0</v>
          </cell>
          <cell r="AV639">
            <v>0</v>
          </cell>
        </row>
        <row r="643">
          <cell r="AE643">
            <v>0</v>
          </cell>
          <cell r="AF643">
            <v>0</v>
          </cell>
          <cell r="AG643">
            <v>0</v>
          </cell>
          <cell r="AH643">
            <v>0</v>
          </cell>
          <cell r="AI643">
            <v>0</v>
          </cell>
          <cell r="AJ643">
            <v>0</v>
          </cell>
          <cell r="AK643">
            <v>0</v>
          </cell>
          <cell r="AL643">
            <v>0</v>
          </cell>
          <cell r="AM643">
            <v>0</v>
          </cell>
          <cell r="AN643">
            <v>0</v>
          </cell>
          <cell r="AO643">
            <v>0</v>
          </cell>
          <cell r="AP643">
            <v>0</v>
          </cell>
          <cell r="AQ643">
            <v>0</v>
          </cell>
          <cell r="AR643">
            <v>0</v>
          </cell>
          <cell r="AS643">
            <v>0</v>
          </cell>
          <cell r="AT643">
            <v>0</v>
          </cell>
          <cell r="AU643">
            <v>0</v>
          </cell>
          <cell r="AV643">
            <v>0</v>
          </cell>
        </row>
        <row r="644">
          <cell r="AE644">
            <v>0</v>
          </cell>
          <cell r="AF644">
            <v>0</v>
          </cell>
          <cell r="AG644">
            <v>0</v>
          </cell>
          <cell r="AH644">
            <v>0</v>
          </cell>
          <cell r="AJ644">
            <v>0</v>
          </cell>
          <cell r="AK644">
            <v>0</v>
          </cell>
          <cell r="AL644">
            <v>0</v>
          </cell>
          <cell r="AM644">
            <v>0</v>
          </cell>
          <cell r="AN644">
            <v>0</v>
          </cell>
          <cell r="AO644">
            <v>0</v>
          </cell>
          <cell r="AP644">
            <v>0</v>
          </cell>
          <cell r="AQ644">
            <v>0</v>
          </cell>
          <cell r="AR644">
            <v>0</v>
          </cell>
          <cell r="AS644">
            <v>0</v>
          </cell>
          <cell r="AT644">
            <v>0</v>
          </cell>
          <cell r="AU644">
            <v>0</v>
          </cell>
          <cell r="AV644">
            <v>0</v>
          </cell>
        </row>
        <row r="645">
          <cell r="AE645">
            <v>0</v>
          </cell>
          <cell r="AF645">
            <v>0</v>
          </cell>
          <cell r="AG645">
            <v>0</v>
          </cell>
          <cell r="AH645">
            <v>0</v>
          </cell>
          <cell r="AI645">
            <v>0</v>
          </cell>
          <cell r="AJ645">
            <v>0</v>
          </cell>
          <cell r="AK645">
            <v>0</v>
          </cell>
          <cell r="AL645">
            <v>0</v>
          </cell>
          <cell r="AM645">
            <v>0</v>
          </cell>
          <cell r="AN645">
            <v>0</v>
          </cell>
          <cell r="AO645">
            <v>0</v>
          </cell>
          <cell r="AP645">
            <v>0</v>
          </cell>
          <cell r="AQ645">
            <v>0</v>
          </cell>
          <cell r="AR645">
            <v>0</v>
          </cell>
          <cell r="AS645">
            <v>0</v>
          </cell>
          <cell r="AT645">
            <v>0</v>
          </cell>
          <cell r="AU645">
            <v>0</v>
          </cell>
          <cell r="AV645">
            <v>0</v>
          </cell>
        </row>
        <row r="646">
          <cell r="AE646">
            <v>0</v>
          </cell>
          <cell r="AF646">
            <v>0</v>
          </cell>
          <cell r="AG646">
            <v>0</v>
          </cell>
          <cell r="AH646">
            <v>0</v>
          </cell>
          <cell r="AI646">
            <v>0</v>
          </cell>
          <cell r="AJ646">
            <v>0</v>
          </cell>
          <cell r="AK646">
            <v>0</v>
          </cell>
          <cell r="AL646">
            <v>0</v>
          </cell>
          <cell r="AM646">
            <v>0</v>
          </cell>
          <cell r="AN646">
            <v>0</v>
          </cell>
          <cell r="AO646">
            <v>0</v>
          </cell>
          <cell r="AP646">
            <v>0</v>
          </cell>
          <cell r="AQ646">
            <v>0</v>
          </cell>
          <cell r="AR646">
            <v>0</v>
          </cell>
          <cell r="AS646">
            <v>0</v>
          </cell>
          <cell r="AT646">
            <v>0</v>
          </cell>
          <cell r="AU646">
            <v>0</v>
          </cell>
          <cell r="AV646">
            <v>0</v>
          </cell>
        </row>
        <row r="647">
          <cell r="AE647">
            <v>0</v>
          </cell>
          <cell r="AF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  <cell r="AK647">
            <v>0</v>
          </cell>
          <cell r="AL647">
            <v>0</v>
          </cell>
          <cell r="AM647">
            <v>0</v>
          </cell>
          <cell r="AN647">
            <v>0</v>
          </cell>
          <cell r="AO647">
            <v>0</v>
          </cell>
          <cell r="AP647">
            <v>0</v>
          </cell>
          <cell r="AQ647">
            <v>0</v>
          </cell>
          <cell r="AR647">
            <v>0</v>
          </cell>
          <cell r="AS647">
            <v>0</v>
          </cell>
          <cell r="AT647">
            <v>0</v>
          </cell>
          <cell r="AU647">
            <v>0</v>
          </cell>
          <cell r="AV647">
            <v>0</v>
          </cell>
        </row>
        <row r="648">
          <cell r="AE648">
            <v>0</v>
          </cell>
          <cell r="AF648">
            <v>0</v>
          </cell>
          <cell r="AG648">
            <v>0</v>
          </cell>
          <cell r="AH648">
            <v>0</v>
          </cell>
          <cell r="AI648">
            <v>0</v>
          </cell>
          <cell r="AJ648">
            <v>0</v>
          </cell>
          <cell r="AK648">
            <v>0</v>
          </cell>
          <cell r="AL648">
            <v>0</v>
          </cell>
          <cell r="AM648">
            <v>0</v>
          </cell>
          <cell r="AN648">
            <v>0</v>
          </cell>
          <cell r="AO648">
            <v>0</v>
          </cell>
          <cell r="AP648">
            <v>0</v>
          </cell>
          <cell r="AQ648">
            <v>0</v>
          </cell>
          <cell r="AR648">
            <v>0</v>
          </cell>
          <cell r="AS648">
            <v>0</v>
          </cell>
          <cell r="AT648">
            <v>0</v>
          </cell>
          <cell r="AU648">
            <v>0</v>
          </cell>
          <cell r="AV648">
            <v>0</v>
          </cell>
        </row>
        <row r="649">
          <cell r="AE649">
            <v>0</v>
          </cell>
          <cell r="AF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  <cell r="AK649">
            <v>0</v>
          </cell>
          <cell r="AL649">
            <v>0</v>
          </cell>
          <cell r="AM649">
            <v>0</v>
          </cell>
          <cell r="AN649">
            <v>0</v>
          </cell>
          <cell r="AO649">
            <v>0</v>
          </cell>
          <cell r="AP649">
            <v>0</v>
          </cell>
          <cell r="AQ649">
            <v>0</v>
          </cell>
          <cell r="AR649">
            <v>0</v>
          </cell>
          <cell r="AS649">
            <v>0</v>
          </cell>
          <cell r="AT649">
            <v>0</v>
          </cell>
          <cell r="AU649">
            <v>0</v>
          </cell>
          <cell r="AV649">
            <v>0</v>
          </cell>
        </row>
        <row r="650">
          <cell r="AE650">
            <v>0</v>
          </cell>
          <cell r="AF650">
            <v>0</v>
          </cell>
          <cell r="AG650">
            <v>0</v>
          </cell>
          <cell r="AH650">
            <v>0</v>
          </cell>
          <cell r="AI650">
            <v>0</v>
          </cell>
          <cell r="AJ650">
            <v>0</v>
          </cell>
          <cell r="AK650">
            <v>0</v>
          </cell>
          <cell r="AL650">
            <v>0</v>
          </cell>
          <cell r="AM650">
            <v>0</v>
          </cell>
          <cell r="AN650">
            <v>0</v>
          </cell>
          <cell r="AO650">
            <v>0</v>
          </cell>
          <cell r="AP650">
            <v>0</v>
          </cell>
          <cell r="AQ650">
            <v>0</v>
          </cell>
          <cell r="AR650">
            <v>0</v>
          </cell>
          <cell r="AS650">
            <v>0</v>
          </cell>
          <cell r="AT650">
            <v>0</v>
          </cell>
          <cell r="AU650">
            <v>0</v>
          </cell>
          <cell r="AV650">
            <v>0</v>
          </cell>
        </row>
        <row r="652">
          <cell r="AE652" t="str">
            <v>TOTAL</v>
          </cell>
          <cell r="AF652">
            <v>0</v>
          </cell>
          <cell r="AG652">
            <v>0</v>
          </cell>
          <cell r="AH652" t="e">
            <v>#DIV/0!</v>
          </cell>
          <cell r="AI652">
            <v>0</v>
          </cell>
          <cell r="AJ652">
            <v>0</v>
          </cell>
          <cell r="AK652">
            <v>0</v>
          </cell>
          <cell r="AL652">
            <v>0</v>
          </cell>
          <cell r="AM652">
            <v>0</v>
          </cell>
          <cell r="AN652">
            <v>0</v>
          </cell>
          <cell r="AO652">
            <v>0</v>
          </cell>
          <cell r="AP652">
            <v>0</v>
          </cell>
          <cell r="AQ652">
            <v>0</v>
          </cell>
          <cell r="AR652">
            <v>0</v>
          </cell>
          <cell r="AS652">
            <v>0</v>
          </cell>
          <cell r="AT652">
            <v>0</v>
          </cell>
          <cell r="AU652">
            <v>0</v>
          </cell>
          <cell r="AV652">
            <v>0</v>
          </cell>
        </row>
        <row r="655">
          <cell r="AE655" t="str">
            <v>*  NOTA: La población total, incluye los dos fueros.</v>
          </cell>
        </row>
        <row r="656">
          <cell r="AE656">
            <v>0</v>
          </cell>
        </row>
        <row r="657">
          <cell r="AE657">
            <v>0</v>
          </cell>
        </row>
      </sheetData>
      <sheetData sheetId="1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ORTADA"/>
      <sheetName val="INDICE  "/>
      <sheetName val="Nota"/>
      <sheetName val="Pág 1 "/>
      <sheetName val="pág 2"/>
      <sheetName val="pág 3"/>
      <sheetName val="Graf 4"/>
      <sheetName val="Pág 5"/>
      <sheetName val="Gráf 6"/>
      <sheetName val="Gráf 7"/>
      <sheetName val="Graf 8"/>
      <sheetName val="sobpob 9"/>
      <sheetName val="Graf 10"/>
      <sheetName val="pág 11 "/>
      <sheetName val="12_25"/>
      <sheetName val="graf_cen_26 "/>
      <sheetName val="Centros_fed_27(1,2,3,4)"/>
      <sheetName val="Centros_fed_28(5,islas,psicosoc"/>
      <sheetName val="1alt_2occi_3nore_29"/>
      <sheetName val="4noro_5ori_30"/>
      <sheetName val="islas_ceferepsi_31"/>
      <sheetName val="Pág 32"/>
      <sheetName val="Graf 33"/>
      <sheetName val="Pág 34"/>
      <sheetName val="Graf 35"/>
      <sheetName val="Pág 36"/>
      <sheetName val="Graf 37"/>
      <sheetName val="pág 38 "/>
      <sheetName val="pág 39"/>
      <sheetName val="Graf_40"/>
      <sheetName val="Graf_4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TOTAL CF Y EF"/>
      <sheetName val="MUJERESXEDAD"/>
      <sheetName val="GRAFMUJXEDAD"/>
      <sheetName val="GRAFMUJXEDO"/>
      <sheetName val="MUJERES_SITJURIDICA"/>
      <sheetName val="GRAFMUJFUERO"/>
      <sheetName val="MENORESXEDAD"/>
      <sheetName val="MENORES_XSX"/>
      <sheetName val="GRAF_MENORESXEDAD"/>
    </sheetNames>
    <sheetDataSet>
      <sheetData sheetId="0"/>
      <sheetData sheetId="1"/>
      <sheetData sheetId="2">
        <row r="6">
          <cell r="B6" t="str">
            <v>CANTIDAD</v>
          </cell>
        </row>
      </sheetData>
      <sheetData sheetId="3">
        <row r="6">
          <cell r="B6" t="str">
            <v>CANTIDAD</v>
          </cell>
        </row>
      </sheetData>
      <sheetData sheetId="4"/>
      <sheetData sheetId="5">
        <row r="3">
          <cell r="C3" t="str">
            <v>CANTIDAD</v>
          </cell>
        </row>
      </sheetData>
      <sheetData sheetId="6"/>
      <sheetData sheetId="7"/>
      <sheetData sheetId="8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ICE  "/>
      <sheetName val="Pág 1 "/>
      <sheetName val="pág 2"/>
      <sheetName val="pág 3"/>
      <sheetName val="Graf 4"/>
      <sheetName val="Pág 5"/>
      <sheetName val="Gráf 6"/>
      <sheetName val="Gráf 7"/>
      <sheetName val="Graf 8"/>
      <sheetName val="sobpob 9"/>
      <sheetName val="Graf 10"/>
      <sheetName val="centros_pag 11"/>
      <sheetName val="12_27"/>
      <sheetName val="SRP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SE"/>
      <sheetName val="INGRESOS"/>
      <sheetName val="EGRESOS"/>
      <sheetName val="CAMBIOS"/>
      <sheetName val="AGS."/>
      <sheetName val="B.C."/>
      <sheetName val="CAMP."/>
      <sheetName val="CHIS."/>
      <sheetName val="CHIHU."/>
      <sheetName val="D.F."/>
      <sheetName val="GRO."/>
      <sheetName val="HGO."/>
      <sheetName val="JAL."/>
      <sheetName val="MEX."/>
      <sheetName val="MOR."/>
      <sheetName val="NAY."/>
      <sheetName val="OAX."/>
      <sheetName val="PUE."/>
      <sheetName val="QROO."/>
      <sheetName val="SIN."/>
      <sheetName val="SON."/>
      <sheetName val="TAB."/>
      <sheetName val="TAMPS."/>
      <sheetName val="VER."/>
      <sheetName val="GRAL.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IST. CENT. DE ORIGEN"/>
      <sheetName val="DIST. JUZGADOS"/>
      <sheetName val="Estados - C. de reclusión 9"/>
      <sheetName val="Estados - Juzgados 10"/>
      <sheetName val="DIST.-SENTENCIAS MIO"/>
      <sheetName val="GRUPOS DE EDAD 3"/>
      <sheetName val="BASE"/>
      <sheetName val="S.N.S.P. 11"/>
      <sheetName val="MOVIMIENTO DE POB. MP"/>
      <sheetName val="MAPA DISTRIBUCION"/>
      <sheetName val="DISTRIBUCION"/>
      <sheetName val="POBLACION EM E INIM"/>
      <sheetName val="NO"/>
      <sheetName val="SENTENCIAS POR ESTADOS CVI-CPP"/>
      <sheetName val="SENTENCIAS POR ESTADOS CLN-PIL"/>
      <sheetName val="SENTENCIAS POR ESTADOS CMB-CPS"/>
      <sheetName val="SENTENCIAS POR ESTADOS CSP-DIV"/>
      <sheetName val="SENTENCIAS POR ESTADOS CSD"/>
      <sheetName val="ESTRAT.  DE SENTENCIAS 6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TAL CF Y EF"/>
      <sheetName val="MUJERESXEDAD"/>
      <sheetName val="GRAFMUJXEDAD"/>
      <sheetName val="MUJERES_SITJURIDICA"/>
      <sheetName val="GRAFMUJXEDO"/>
      <sheetName val="GRAFMUJFUERO"/>
      <sheetName val="MENORESXEDAD"/>
      <sheetName val="MENORES_XSX"/>
      <sheetName val="GRAF_MENORESXEDAD"/>
    </sheetNames>
    <sheetDataSet>
      <sheetData sheetId="0"/>
      <sheetData sheetId="1"/>
      <sheetData sheetId="2">
        <row r="4">
          <cell r="B4" t="str">
            <v>CANTIDAD</v>
          </cell>
        </row>
      </sheetData>
      <sheetData sheetId="3"/>
      <sheetData sheetId="4">
        <row r="4">
          <cell r="B4" t="str">
            <v>CANTIDAD</v>
          </cell>
        </row>
      </sheetData>
      <sheetData sheetId="5">
        <row r="4">
          <cell r="C4" t="str">
            <v>CANTIDAD</v>
          </cell>
        </row>
      </sheetData>
      <sheetData sheetId="6" refreshError="1"/>
      <sheetData sheetId="7" refreshError="1"/>
      <sheetData sheetId="8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LGBTTIQ+ TOTAL"/>
      <sheetName val="TOTAL CF Y EF"/>
      <sheetName val="GRAF PAST LGBTTIQ+"/>
      <sheetName val="PPIFSSEF_TAB_PAG_4"/>
      <sheetName val="GRAF LGBTTTIQ EF CF"/>
    </sheetNames>
    <sheetDataSet>
      <sheetData sheetId="0"/>
      <sheetData sheetId="1"/>
      <sheetData sheetId="2">
        <row r="6">
          <cell r="A6" t="str">
            <v>Queer</v>
          </cell>
        </row>
      </sheetData>
      <sheetData sheetId="3" refreshError="1"/>
      <sheetData sheetId="4">
        <row r="5">
          <cell r="B5" t="str">
            <v>Total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TOTAL CF Y EF"/>
      <sheetName val="MUJERESXEDAD"/>
      <sheetName val="GRAFMUJXEDAD"/>
      <sheetName val="GRAFMUJFUERO"/>
      <sheetName val="MUJERES_SITJURIDICA"/>
      <sheetName val="GRAFMUJXEDO"/>
      <sheetName val="MENORESXEDAD"/>
      <sheetName val="MENORES_XSX"/>
      <sheetName val="GRAF_MENORESXEDAD"/>
    </sheetNames>
    <sheetDataSet>
      <sheetData sheetId="0"/>
      <sheetData sheetId="1"/>
      <sheetData sheetId="2">
        <row r="6">
          <cell r="B6" t="str">
            <v>CANTIDAD</v>
          </cell>
        </row>
      </sheetData>
      <sheetData sheetId="3">
        <row r="6">
          <cell r="C6" t="str">
            <v>CANTIDAD</v>
          </cell>
        </row>
      </sheetData>
      <sheetData sheetId="4"/>
      <sheetData sheetId="5">
        <row r="4">
          <cell r="B4" t="str">
            <v>CANTIDAD</v>
          </cell>
        </row>
      </sheetData>
      <sheetData sheetId="6" refreshError="1"/>
      <sheetData sheetId="7" refreshError="1"/>
      <sheetData sheetId="8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ST_ENE"/>
      <sheetName val="#¡REF"/>
    </sheetNames>
    <definedNames>
      <definedName name="Estable"/>
    </definedNames>
    <sheetDataSet>
      <sheetData sheetId="0" refreshError="1"/>
      <sheetData sheetId="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OGO NUEVO"/>
      <sheetName val="POBLACION 2002"/>
      <sheetName val="EGRESOS 2002"/>
      <sheetName val="ESPECIAL 2"/>
      <sheetName val="Causas"/>
      <sheetName val="Delito"/>
      <sheetName val="FORMA_ OK"/>
      <sheetName val="CUADRO INGRESOS TRTAMIENTO"/>
      <sheetName val="CUADRO INGRESOS CONSEJO"/>
      <sheetName val="GRAFICA TRATAMIENTO"/>
      <sheetName val="GRAFICA CONSEJO"/>
      <sheetName val="GRAFICA FUERO"/>
      <sheetName val="20 años"/>
      <sheetName val="19 años"/>
      <sheetName val="18 años"/>
      <sheetName val="17 años"/>
      <sheetName val="16 años"/>
      <sheetName val="15 años"/>
      <sheetName val="14 años"/>
      <sheetName val="#¡RE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OGO NUEVO"/>
      <sheetName val="POBLACION 2002"/>
      <sheetName val="EGRESOS 2002"/>
      <sheetName val="ESPECIAL 2"/>
      <sheetName val="Causas"/>
      <sheetName val="Delito"/>
      <sheetName val="FORMA_ OK"/>
      <sheetName val="CUADRO INGRESOS TRTAMIENTO"/>
      <sheetName val="CUADRO INGRESOS CONSEJO"/>
      <sheetName val="GRAFICA TRATAMIENTO"/>
      <sheetName val="GRAFICA CONSEJO"/>
      <sheetName val="GRAFICA FUERO"/>
      <sheetName val="20 años"/>
      <sheetName val="19 años"/>
      <sheetName val="18 años"/>
      <sheetName val="17 años"/>
      <sheetName val="16 años"/>
      <sheetName val="15 años"/>
      <sheetName val="14 años"/>
      <sheetName val="#¡RE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notas_secciones_cuaderno.php?mes='Abril'&amp;anio='2012'&amp;idSeccion='29' " connectionId="2151" xr16:uid="{00000000-0016-0000-0300-000001000000}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8_excel.php?mes=Abril&amp;anio=2023&amp;origen=excel" preserveFormatting="0" connectionId="6771" xr16:uid="{C30B2636-40B9-411E-AB74-AB7F903C1355}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9_excel.php?mes=Abril&amp;anio=2023&amp;origen=excel" preserveFormatting="0" connectionId="6780" xr16:uid="{2F40064D-E2C2-4338-8FBB-1AD2EFD32EF7}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10_excel.php?mes=Abril&amp;anio=2023&amp;origen=excel" preserveFormatting="0" connectionId="6805" xr16:uid="{38E98E84-F2EA-4B50-BAB0-A02F67B8EA0F}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11_excel.php?mes=Abril&amp;anio=2023&amp;origen=excel" preserveFormatting="0" connectionId="6813" xr16:uid="{2C6F3806-69CE-4874-BE38-E5278830E012}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12_excel.php?mes=Abril&amp;anio=2023&amp;origen=excel" preserveFormatting="0" connectionId="6831" xr16:uid="{48226A53-77D2-46C2-8D6D-8EB5C33A1208}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13_excel.php?mes=Abril&amp;anio=2023&amp;origen=excel" preserveFormatting="0" connectionId="6846" xr16:uid="{341CEB86-9353-4E36-9E37-D7C019CDC625}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14_excel.php?mes=Abril&amp;anio=2023&amp;origen=excel" preserveFormatting="0" connectionId="6863" xr16:uid="{09735DB7-47AA-45AB-9141-BC55A1B27A6F}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15_excel.php?mes=Abril&amp;anio=2023&amp;origen=excel" preserveFormatting="0" connectionId="6902" xr16:uid="{FFAE611A-0290-4AF1-90BC-0A71A5090BFE}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16_excel.php?mes=Abril&amp;anio=2023&amp;origen=excel" preserveFormatting="0" connectionId="6926" xr16:uid="{354F7271-AF2D-4181-8DA9-BD00238CD352}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17_excel.php?mes=Abril&amp;anio=2023&amp;origen=excel" preserveFormatting="0" connectionId="6928" xr16:uid="{AA21535E-7952-48F9-AC85-915DA8FAF4C5}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2_excel.php?mes=Abril&amp;anio=2023&amp;origen=excel" preserveFormatting="0" connectionId="6728" xr16:uid="{DE59F445-90D8-41E8-883D-B97634E5F5B0}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18_excel.php?mes=Abril&amp;anio=2023&amp;origen=excel" preserveFormatting="0" connectionId="6929" xr16:uid="{A253CAAC-C701-4D4D-9F00-29A63B1BA23A}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19_excel.php?mes=Abril&amp;anio=2023&amp;origen=excel" preserveFormatting="0" connectionId="6930" xr16:uid="{09545597-2D45-4490-9159-BAD8540CF730}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20_excel.php?mes=Abril&amp;anio=2023&amp;origen=excel" preserveFormatting="0" connectionId="6931" xr16:uid="{FCE7D22A-7A2F-48EA-98E7-5216F41A9FED}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21_excel.php?mes=Abril&amp;anio=2023&amp;origen=excel" preserveFormatting="0" connectionId="6932" xr16:uid="{AFDE9F32-ECB6-444C-A056-BBB9055774CA}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4_excel.php?mes=Abril&amp;anio=2022&amp;origen=excel" preserveFormatting="0" connectionId="6732" xr16:uid="{FD7EC0DE-7A68-48D1-B833-6D031856C184}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22_excel.php?mes=Abril&amp;anio=2023&amp;origen=excel" preserveFormatting="0" connectionId="6933" xr16:uid="{FFFE90FE-FE7F-4D76-9E76-6AA8D3626878}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23_excel.php?mes=Abril&amp;anio=2023&amp;origen=excel" preserveFormatting="0" connectionId="6935" xr16:uid="{39DD887B-4B70-499E-9113-4AF263402984}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24_excel.php?mes=Abril&amp;anio=2023&amp;origen=excel" preserveFormatting="0" connectionId="6936" xr16:uid="{12A7EE6D-AD59-4DB1-8EFB-E0992C3B7452}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25_excel.php?mes=Abril&amp;anio=2023&amp;origen=excel" preserveFormatting="0" connectionId="6937" xr16:uid="{25DF9BF8-DBC0-4962-B7A4-F6FACB401C8E}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26_excel.php?mes=Abril&amp;anio=2023&amp;origen=excel" preserveFormatting="0" connectionId="6938" xr16:uid="{0BF09F4D-6B6C-4B8D-B1D8-16035504ED1A}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3_excel.php?mes=Abril&amp;anio=2023&amp;origen=excel" preserveFormatting="0" connectionId="6729" xr16:uid="{2ECF3EE3-C5EF-4439-8D34-8B28A26BE8F4}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27_excel.php?mes=Abril&amp;anio=2023&amp;origen=excel" preserveFormatting="0" connectionId="6939" xr16:uid="{7C03630B-F288-4BD7-91AD-BB59657A17EF}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28_excel.php?mes=Abril&amp;anio=2023&amp;origen=excel" preserveFormatting="0" connectionId="6942" xr16:uid="{88407691-4C6B-4588-938D-F4B75054D955}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31_excel.php?mes=Abril&amp;anio=2023&amp;origen=excel" preserveFormatting="0" connectionId="6940" xr16:uid="{01C68F53-D711-49A3-BBDC-613A1CC1B428}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32_excel.php?mes=Abril&amp;anio=2023&amp;origen=excel" preserveFormatting="0" connectionId="6941" xr16:uid="{0C1C72E4-E778-41C9-95DA-7046A5536AAE}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4_excel.php?mes=Abril&amp;anio=2023&amp;origen=excel" preserveFormatting="0" connectionId="6730" xr16:uid="{EF99663D-3E69-4605-95AD-847CC0635D86}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5_excel.php?mes=Abril&amp;anio=2023&amp;origen=excel" preserveFormatting="0" connectionId="6731" xr16:uid="{A1C70F80-0D0A-4D84-BD99-225259168CE0}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6_excel.php?mes=Abril&amp;anio=2023&amp;origen=excel" preserveFormatting="0" connectionId="6733" xr16:uid="{4A192C5F-27FC-43C6-8669-5DFB10A22119}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7_excel.php?mes=Abril&amp;anio=2023&amp;origen=excel" preserveFormatting="0" connectionId="6735" xr16:uid="{1176B734-EE2D-487D-B511-315ECC3988B0}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29_excel.php?mes=Abril&amp;anio=2023&amp;origen=excel" preserveFormatting="0" connectionId="6736" xr16:uid="{B3A9C22F-64D7-4525-B50E-B72D8FA682B6}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30_excel.php?mes=Abril&amp;anio=2023&amp;origen=excel" preserveFormatting="0" connectionId="6737" xr16:uid="{52F0832B-1608-4A71-8C84-977E0DA24B91}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8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9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10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3.bin"/><Relationship Id="rId4" Type="http://schemas.openxmlformats.org/officeDocument/2006/relationships/queryTable" Target="../queryTables/queryTable11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12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5.bin"/><Relationship Id="rId4" Type="http://schemas.openxmlformats.org/officeDocument/2006/relationships/queryTable" Target="../queryTables/queryTable13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6.bin"/><Relationship Id="rId4" Type="http://schemas.openxmlformats.org/officeDocument/2006/relationships/queryTable" Target="../queryTables/queryTable14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15.xml"/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8.bin"/><Relationship Id="rId4" Type="http://schemas.openxmlformats.org/officeDocument/2006/relationships/queryTable" Target="../queryTables/queryTable16.xm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17.xml"/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18.xml"/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21.bin"/><Relationship Id="rId4" Type="http://schemas.openxmlformats.org/officeDocument/2006/relationships/queryTable" Target="../queryTables/queryTable19.xml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22.bin"/><Relationship Id="rId4" Type="http://schemas.openxmlformats.org/officeDocument/2006/relationships/queryTable" Target="../queryTables/queryTable20.xml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23.bin"/><Relationship Id="rId4" Type="http://schemas.openxmlformats.org/officeDocument/2006/relationships/queryTable" Target="../queryTables/queryTable21.xml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2.xml"/><Relationship Id="rId2" Type="http://schemas.openxmlformats.org/officeDocument/2006/relationships/vmlDrawing" Target="../drawings/vmlDrawing23.v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25.bin"/><Relationship Id="rId4" Type="http://schemas.openxmlformats.org/officeDocument/2006/relationships/queryTable" Target="../queryTables/queryTable23.xml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5.v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8.v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Relationship Id="rId4" Type="http://schemas.openxmlformats.org/officeDocument/2006/relationships/queryTable" Target="../queryTables/queryTable1.xml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0.v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1.v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4.xml"/><Relationship Id="rId2" Type="http://schemas.openxmlformats.org/officeDocument/2006/relationships/vmlDrawing" Target="../drawings/vmlDrawing33.v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5.xml"/><Relationship Id="rId2" Type="http://schemas.openxmlformats.org/officeDocument/2006/relationships/vmlDrawing" Target="../drawings/vmlDrawing35.v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37.bin"/><Relationship Id="rId4" Type="http://schemas.openxmlformats.org/officeDocument/2006/relationships/queryTable" Target="../queryTables/queryTable26.xml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7.xml"/><Relationship Id="rId2" Type="http://schemas.openxmlformats.org/officeDocument/2006/relationships/vmlDrawing" Target="../drawings/vmlDrawing37.v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39.bin"/><Relationship Id="rId4" Type="http://schemas.openxmlformats.org/officeDocument/2006/relationships/queryTable" Target="../queryTables/queryTable28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9.xml"/><Relationship Id="rId2" Type="http://schemas.openxmlformats.org/officeDocument/2006/relationships/vmlDrawing" Target="../drawings/vmlDrawing39.v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41.bin"/><Relationship Id="rId4" Type="http://schemas.openxmlformats.org/officeDocument/2006/relationships/queryTable" Target="../queryTables/queryTable30.xml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1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42.bin"/><Relationship Id="rId4" Type="http://schemas.openxmlformats.org/officeDocument/2006/relationships/queryTable" Target="../queryTables/queryTable31.xml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32.xml"/><Relationship Id="rId2" Type="http://schemas.openxmlformats.org/officeDocument/2006/relationships/vmlDrawing" Target="../drawings/vmlDrawing42.v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33.xml"/><Relationship Id="rId2" Type="http://schemas.openxmlformats.org/officeDocument/2006/relationships/vmlDrawing" Target="../drawings/vmlDrawing43.vml"/><Relationship Id="rId1" Type="http://schemas.openxmlformats.org/officeDocument/2006/relationships/printerSettings" Target="../printerSettings/printerSettings4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Relationship Id="rId4" Type="http://schemas.openxmlformats.org/officeDocument/2006/relationships/queryTable" Target="../queryTables/queryTable3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4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Relationship Id="rId4" Type="http://schemas.openxmlformats.org/officeDocument/2006/relationships/queryTable" Target="../queryTables/queryTable5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8.bin"/><Relationship Id="rId4" Type="http://schemas.openxmlformats.org/officeDocument/2006/relationships/queryTable" Target="../queryTables/queryTable6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7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9070F8-0AD3-4E2C-B1A7-870F997121A8}">
  <sheetPr codeName="Hoja1"/>
  <dimension ref="A1:J50"/>
  <sheetViews>
    <sheetView showGridLines="0" tabSelected="1" showRuler="0" view="pageBreakPreview" zoomScaleNormal="100" zoomScaleSheetLayoutView="100" workbookViewId="0">
      <selection activeCell="N10" sqref="N10"/>
    </sheetView>
  </sheetViews>
  <sheetFormatPr baseColWidth="10" defaultRowHeight="15"/>
  <cols>
    <col min="1" max="7" width="12.7109375" customWidth="1"/>
    <col min="8" max="8" width="8.5703125" customWidth="1"/>
    <col min="9" max="13" width="12.7109375" customWidth="1"/>
  </cols>
  <sheetData>
    <row r="1" spans="1:10" ht="20.100000000000001" customHeight="1"/>
    <row r="2" spans="1:10" ht="20.100000000000001" customHeight="1"/>
    <row r="3" spans="1:10" ht="20.100000000000001" customHeight="1"/>
    <row r="4" spans="1:10" ht="20.100000000000001" customHeight="1"/>
    <row r="5" spans="1:10" ht="20.100000000000001" customHeight="1"/>
    <row r="6" spans="1:10" ht="20.100000000000001" customHeight="1"/>
    <row r="7" spans="1:10" ht="20.100000000000001" customHeight="1"/>
    <row r="8" spans="1:10" ht="20.100000000000001" customHeight="1"/>
    <row r="9" spans="1:10" ht="20.100000000000001" customHeight="1">
      <c r="A9" s="468"/>
      <c r="B9" s="468"/>
      <c r="C9" s="468"/>
      <c r="D9" s="468"/>
      <c r="E9" s="468"/>
      <c r="F9" s="468"/>
      <c r="G9" s="468"/>
      <c r="H9" s="468"/>
      <c r="I9" s="468"/>
      <c r="J9" s="468"/>
    </row>
    <row r="10" spans="1:10" ht="20.100000000000001" customHeight="1">
      <c r="A10" s="468"/>
      <c r="B10" s="468"/>
      <c r="C10" s="468"/>
      <c r="D10" s="468"/>
      <c r="E10" s="468"/>
      <c r="F10" s="468"/>
      <c r="G10" s="468"/>
      <c r="H10" s="468"/>
      <c r="I10" s="468"/>
      <c r="J10" s="468"/>
    </row>
    <row r="11" spans="1:10" ht="20.100000000000001" customHeight="1">
      <c r="A11" s="468"/>
      <c r="B11" s="468"/>
      <c r="C11" s="468"/>
      <c r="D11" s="468"/>
      <c r="E11" s="468"/>
      <c r="F11" s="468"/>
      <c r="G11" s="468"/>
      <c r="H11" s="468"/>
      <c r="I11" s="468"/>
      <c r="J11" s="468"/>
    </row>
    <row r="12" spans="1:10" ht="20.100000000000001" customHeight="1">
      <c r="A12" s="468"/>
      <c r="B12" s="468"/>
      <c r="C12" s="468"/>
      <c r="D12" s="468"/>
      <c r="E12" s="468"/>
      <c r="F12" s="468"/>
      <c r="G12" s="468"/>
      <c r="H12" s="468"/>
      <c r="I12" s="468"/>
      <c r="J12" s="468"/>
    </row>
    <row r="13" spans="1:10" ht="20.100000000000001" customHeight="1">
      <c r="A13" s="468"/>
      <c r="B13" s="468"/>
      <c r="C13" s="468"/>
      <c r="D13" s="468"/>
      <c r="E13" s="468"/>
      <c r="F13" s="468"/>
      <c r="G13" s="468"/>
      <c r="H13" s="468"/>
      <c r="I13" s="468"/>
      <c r="J13" s="468"/>
    </row>
    <row r="14" spans="1:10" ht="20.100000000000001" customHeight="1">
      <c r="A14" s="468"/>
      <c r="B14" s="468"/>
      <c r="C14" s="468"/>
      <c r="D14" s="468"/>
      <c r="E14" s="468"/>
      <c r="F14" s="468"/>
      <c r="G14" s="468"/>
      <c r="H14" s="468"/>
      <c r="I14" s="468"/>
      <c r="J14" s="468"/>
    </row>
    <row r="15" spans="1:10" ht="20.100000000000001" customHeight="1">
      <c r="A15" s="468"/>
      <c r="B15" s="468"/>
      <c r="C15" s="468"/>
      <c r="D15" s="468"/>
      <c r="E15" s="468"/>
      <c r="F15" s="468"/>
      <c r="G15" s="468"/>
      <c r="H15" s="468"/>
      <c r="I15" s="468"/>
      <c r="J15" s="468"/>
    </row>
    <row r="16" spans="1:10" ht="20.100000000000001" customHeight="1">
      <c r="A16" s="468"/>
      <c r="B16" s="468"/>
      <c r="C16" s="468"/>
      <c r="D16" s="468"/>
      <c r="E16" s="468"/>
      <c r="F16" s="468"/>
      <c r="G16" s="468"/>
      <c r="H16" s="468"/>
      <c r="I16" s="468"/>
      <c r="J16" s="468"/>
    </row>
    <row r="17" spans="1:10" ht="20.100000000000001" customHeight="1">
      <c r="A17" s="468"/>
      <c r="B17" s="468"/>
      <c r="C17" s="468"/>
      <c r="D17" s="468"/>
      <c r="E17" s="468"/>
      <c r="F17" s="468"/>
      <c r="G17" s="468"/>
      <c r="H17" s="468"/>
      <c r="I17" s="468"/>
      <c r="J17" s="468"/>
    </row>
    <row r="18" spans="1:10" ht="20.100000000000001" customHeight="1">
      <c r="A18" s="468"/>
      <c r="B18" s="468"/>
      <c r="C18" s="468"/>
      <c r="D18" s="468"/>
      <c r="E18" s="468"/>
      <c r="F18" s="468"/>
      <c r="G18" s="468"/>
      <c r="H18" s="468"/>
      <c r="I18" s="468"/>
      <c r="J18" s="468"/>
    </row>
    <row r="19" spans="1:10" ht="20.100000000000001" customHeight="1">
      <c r="A19" s="468"/>
      <c r="B19" s="468"/>
      <c r="C19" s="468"/>
      <c r="D19" s="468"/>
      <c r="E19" s="468"/>
      <c r="F19" s="468"/>
      <c r="G19" s="468"/>
      <c r="H19" s="468"/>
      <c r="I19" s="468"/>
      <c r="J19" s="468"/>
    </row>
    <row r="20" spans="1:10" ht="20.100000000000001" customHeight="1">
      <c r="A20" s="468"/>
      <c r="B20" s="468"/>
      <c r="C20" s="468"/>
      <c r="D20" s="468"/>
      <c r="E20" s="468"/>
      <c r="F20" s="468"/>
      <c r="G20" s="468"/>
      <c r="H20" s="468"/>
      <c r="I20" s="468"/>
      <c r="J20" s="468"/>
    </row>
    <row r="21" spans="1:10" ht="20.100000000000001" customHeight="1">
      <c r="I21" s="49"/>
      <c r="J21" s="49"/>
    </row>
    <row r="22" spans="1:10" ht="20.100000000000001" customHeight="1">
      <c r="I22" s="49"/>
      <c r="J22" s="49"/>
    </row>
    <row r="23" spans="1:10" ht="20.100000000000001" customHeight="1"/>
    <row r="24" spans="1:10" ht="20.100000000000001" customHeight="1">
      <c r="J24" s="50"/>
    </row>
    <row r="25" spans="1:10" ht="20.100000000000001" customHeight="1">
      <c r="A25" s="469"/>
      <c r="B25" s="469"/>
      <c r="C25" s="469"/>
      <c r="D25" s="469"/>
      <c r="E25" s="469"/>
      <c r="F25" s="469"/>
      <c r="G25" s="469"/>
      <c r="H25" s="469"/>
      <c r="I25" s="469"/>
      <c r="J25" s="469"/>
    </row>
    <row r="26" spans="1:10" ht="20.100000000000001" customHeight="1">
      <c r="A26" s="469"/>
      <c r="B26" s="469"/>
      <c r="C26" s="469"/>
      <c r="D26" s="469"/>
      <c r="E26" s="469"/>
      <c r="F26" s="469"/>
      <c r="G26" s="469"/>
      <c r="H26" s="469"/>
      <c r="I26" s="469"/>
      <c r="J26" s="469"/>
    </row>
    <row r="27" spans="1:10" ht="20.100000000000001" customHeight="1"/>
    <row r="28" spans="1:10" ht="20.100000000000001" customHeight="1"/>
    <row r="29" spans="1:10" ht="20.100000000000001" customHeight="1"/>
    <row r="30" spans="1:10" ht="20.100000000000001" customHeight="1"/>
    <row r="50" hidden="1"/>
  </sheetData>
  <mergeCells count="2">
    <mergeCell ref="A9:J20"/>
    <mergeCell ref="A25:J26"/>
  </mergeCells>
  <printOptions horizontalCentered="1" verticalCentered="1"/>
  <pageMargins left="0.19685039370078741" right="0.19685039370078741" top="0.59055118110236227" bottom="0.59055118110236227" header="0.78740157480314965" footer="0.78740157480314965"/>
  <pageSetup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13ED6F-3C94-42FF-8161-7DC982091914}">
  <dimension ref="A1:Q80"/>
  <sheetViews>
    <sheetView view="pageBreakPreview" topLeftCell="A27" zoomScale="60" zoomScaleNormal="100" workbookViewId="0">
      <selection activeCell="A80" sqref="A80"/>
    </sheetView>
  </sheetViews>
  <sheetFormatPr baseColWidth="10" defaultRowHeight="15"/>
  <cols>
    <col min="1" max="1" width="60.7109375" style="54" customWidth="1"/>
    <col min="2" max="2" width="1.7109375" style="54" customWidth="1"/>
    <col min="3" max="8" width="14.7109375" style="54" customWidth="1"/>
    <col min="9" max="9" width="1.7109375" style="54" customWidth="1"/>
    <col min="10" max="15" width="14.7109375" style="54" customWidth="1"/>
    <col min="16" max="16" width="1.7109375" style="54" customWidth="1"/>
    <col min="17" max="17" width="14.7109375" style="54" customWidth="1"/>
    <col min="18" max="16384" width="11.42578125" style="54"/>
  </cols>
  <sheetData>
    <row r="1" spans="1:17">
      <c r="A1" s="53" t="s">
        <v>52</v>
      </c>
    </row>
    <row r="2" spans="1:17" ht="20.100000000000001" customHeight="1">
      <c r="A2" s="503" t="s">
        <v>351</v>
      </c>
      <c r="B2" s="503"/>
      <c r="C2" s="503"/>
      <c r="D2" s="503"/>
      <c r="E2" s="503"/>
      <c r="F2" s="503"/>
      <c r="G2" s="503"/>
      <c r="H2" s="503"/>
      <c r="I2" s="503"/>
      <c r="J2" s="503"/>
      <c r="K2" s="503"/>
      <c r="L2" s="503"/>
      <c r="M2" s="503"/>
      <c r="N2" s="503"/>
      <c r="O2" s="503"/>
      <c r="P2" s="503"/>
      <c r="Q2" s="503"/>
    </row>
    <row r="3" spans="1:17" ht="20.100000000000001" customHeight="1">
      <c r="A3" s="503" t="str">
        <f>UPPER(CONCATENATE("Abril 2023"))</f>
        <v>ABRIL 2023</v>
      </c>
      <c r="B3" s="503"/>
      <c r="C3" s="503"/>
      <c r="D3" s="503"/>
      <c r="E3" s="503"/>
      <c r="F3" s="503"/>
      <c r="G3" s="503"/>
      <c r="H3" s="503"/>
      <c r="I3" s="503"/>
      <c r="J3" s="503"/>
      <c r="K3" s="503"/>
      <c r="L3" s="503"/>
      <c r="M3" s="503"/>
      <c r="N3" s="503"/>
      <c r="O3" s="503"/>
      <c r="P3" s="503"/>
      <c r="Q3" s="503"/>
    </row>
    <row r="4" spans="1:17">
      <c r="A4" s="55"/>
    </row>
    <row r="5" spans="1:17">
      <c r="A5" s="495" t="s">
        <v>352</v>
      </c>
      <c r="B5" s="505"/>
      <c r="C5" s="495" t="s">
        <v>273</v>
      </c>
      <c r="D5" s="495"/>
      <c r="E5" s="495"/>
      <c r="F5" s="495"/>
      <c r="G5" s="495"/>
      <c r="H5" s="495"/>
      <c r="I5" s="505"/>
      <c r="J5" s="495" t="s">
        <v>274</v>
      </c>
      <c r="K5" s="495"/>
      <c r="L5" s="495"/>
      <c r="M5" s="495"/>
      <c r="N5" s="495"/>
      <c r="O5" s="495"/>
      <c r="P5" s="505"/>
      <c r="Q5" s="495" t="s">
        <v>89</v>
      </c>
    </row>
    <row r="6" spans="1:17">
      <c r="A6" s="495"/>
      <c r="B6" s="505"/>
      <c r="C6" s="495" t="s">
        <v>282</v>
      </c>
      <c r="D6" s="495"/>
      <c r="E6" s="495" t="s">
        <v>283</v>
      </c>
      <c r="F6" s="495"/>
      <c r="G6" s="495" t="s">
        <v>195</v>
      </c>
      <c r="H6" s="495" t="s">
        <v>275</v>
      </c>
      <c r="I6" s="505"/>
      <c r="J6" s="495" t="s">
        <v>282</v>
      </c>
      <c r="K6" s="495"/>
      <c r="L6" s="495" t="s">
        <v>283</v>
      </c>
      <c r="M6" s="495"/>
      <c r="N6" s="495" t="s">
        <v>195</v>
      </c>
      <c r="O6" s="495" t="s">
        <v>275</v>
      </c>
      <c r="P6" s="505"/>
      <c r="Q6" s="495"/>
    </row>
    <row r="7" spans="1:17">
      <c r="A7" s="495"/>
      <c r="B7" s="505"/>
      <c r="C7" s="92" t="s">
        <v>276</v>
      </c>
      <c r="D7" s="92" t="s">
        <v>277</v>
      </c>
      <c r="E7" s="92" t="s">
        <v>276</v>
      </c>
      <c r="F7" s="92" t="s">
        <v>277</v>
      </c>
      <c r="G7" s="495"/>
      <c r="H7" s="495"/>
      <c r="I7" s="505"/>
      <c r="J7" s="92" t="s">
        <v>276</v>
      </c>
      <c r="K7" s="92" t="s">
        <v>277</v>
      </c>
      <c r="L7" s="92" t="s">
        <v>276</v>
      </c>
      <c r="M7" s="92" t="s">
        <v>277</v>
      </c>
      <c r="N7" s="495"/>
      <c r="O7" s="495"/>
      <c r="P7" s="505"/>
      <c r="Q7" s="495"/>
    </row>
    <row r="8" spans="1:17" ht="8.1" customHeight="1">
      <c r="A8" s="111"/>
      <c r="B8" s="55"/>
      <c r="C8" s="112"/>
      <c r="D8" s="112"/>
      <c r="E8" s="112"/>
      <c r="F8" s="112"/>
      <c r="G8" s="112"/>
      <c r="H8" s="112"/>
      <c r="I8" s="55"/>
      <c r="J8" s="112"/>
      <c r="K8" s="112"/>
      <c r="L8" s="112"/>
      <c r="M8" s="112"/>
      <c r="N8" s="112"/>
      <c r="O8" s="112"/>
      <c r="P8" s="55"/>
      <c r="Q8" s="112"/>
    </row>
    <row r="9" spans="1:17">
      <c r="A9" s="103" t="s">
        <v>296</v>
      </c>
      <c r="B9" s="108"/>
      <c r="C9" s="216">
        <v>33</v>
      </c>
      <c r="D9" s="216">
        <v>2</v>
      </c>
      <c r="E9" s="216">
        <v>36</v>
      </c>
      <c r="F9" s="216">
        <v>2</v>
      </c>
      <c r="G9" s="217">
        <v>73</v>
      </c>
      <c r="H9" s="217">
        <v>95</v>
      </c>
      <c r="I9" s="108"/>
      <c r="J9" s="216">
        <v>1</v>
      </c>
      <c r="K9" s="216">
        <v>0</v>
      </c>
      <c r="L9" s="216">
        <v>3</v>
      </c>
      <c r="M9" s="216">
        <v>0</v>
      </c>
      <c r="N9" s="86">
        <v>4</v>
      </c>
      <c r="O9" s="86">
        <v>5</v>
      </c>
      <c r="P9" s="108"/>
      <c r="Q9" s="86">
        <v>77</v>
      </c>
    </row>
    <row r="10" spans="1:17">
      <c r="A10" s="103" t="s">
        <v>354</v>
      </c>
      <c r="B10" s="108"/>
      <c r="C10" s="216">
        <v>3</v>
      </c>
      <c r="D10" s="216">
        <v>0</v>
      </c>
      <c r="E10" s="216">
        <v>2</v>
      </c>
      <c r="F10" s="216">
        <v>0</v>
      </c>
      <c r="G10" s="217">
        <v>5</v>
      </c>
      <c r="H10" s="217">
        <v>100</v>
      </c>
      <c r="I10" s="108"/>
      <c r="J10" s="216">
        <v>0</v>
      </c>
      <c r="K10" s="216">
        <v>0</v>
      </c>
      <c r="L10" s="216">
        <v>0</v>
      </c>
      <c r="M10" s="216">
        <v>0</v>
      </c>
      <c r="N10" s="86">
        <v>0</v>
      </c>
      <c r="O10" s="86">
        <v>0</v>
      </c>
      <c r="P10" s="108"/>
      <c r="Q10" s="86">
        <v>5</v>
      </c>
    </row>
    <row r="11" spans="1:17">
      <c r="A11" s="103" t="s">
        <v>297</v>
      </c>
      <c r="B11" s="108"/>
      <c r="C11" s="216">
        <v>5</v>
      </c>
      <c r="D11" s="216">
        <v>0</v>
      </c>
      <c r="E11" s="216">
        <v>0</v>
      </c>
      <c r="F11" s="216">
        <v>0</v>
      </c>
      <c r="G11" s="217">
        <v>5</v>
      </c>
      <c r="H11" s="217">
        <v>83</v>
      </c>
      <c r="I11" s="108"/>
      <c r="J11" s="216">
        <v>1</v>
      </c>
      <c r="K11" s="216">
        <v>0</v>
      </c>
      <c r="L11" s="216">
        <v>0</v>
      </c>
      <c r="M11" s="216">
        <v>0</v>
      </c>
      <c r="N11" s="86">
        <v>1</v>
      </c>
      <c r="O11" s="86">
        <v>17</v>
      </c>
      <c r="P11" s="108"/>
      <c r="Q11" s="86">
        <v>6</v>
      </c>
    </row>
    <row r="12" spans="1:17">
      <c r="A12" s="103" t="s">
        <v>298</v>
      </c>
      <c r="B12" s="108"/>
      <c r="C12" s="216">
        <v>11</v>
      </c>
      <c r="D12" s="216">
        <v>1</v>
      </c>
      <c r="E12" s="216">
        <v>28</v>
      </c>
      <c r="F12" s="216">
        <v>0</v>
      </c>
      <c r="G12" s="217">
        <v>40</v>
      </c>
      <c r="H12" s="217">
        <v>93</v>
      </c>
      <c r="I12" s="108"/>
      <c r="J12" s="216">
        <v>3</v>
      </c>
      <c r="K12" s="216">
        <v>0</v>
      </c>
      <c r="L12" s="216">
        <v>0</v>
      </c>
      <c r="M12" s="216">
        <v>0</v>
      </c>
      <c r="N12" s="86">
        <v>3</v>
      </c>
      <c r="O12" s="86">
        <v>7</v>
      </c>
      <c r="P12" s="108"/>
      <c r="Q12" s="86">
        <v>43</v>
      </c>
    </row>
    <row r="13" spans="1:17">
      <c r="A13" s="103" t="s">
        <v>299</v>
      </c>
      <c r="B13" s="108"/>
      <c r="C13" s="216">
        <v>3</v>
      </c>
      <c r="D13" s="216">
        <v>0</v>
      </c>
      <c r="E13" s="216">
        <v>2</v>
      </c>
      <c r="F13" s="216">
        <v>0</v>
      </c>
      <c r="G13" s="217">
        <v>5</v>
      </c>
      <c r="H13" s="217">
        <v>100</v>
      </c>
      <c r="I13" s="108"/>
      <c r="J13" s="216">
        <v>0</v>
      </c>
      <c r="K13" s="216">
        <v>0</v>
      </c>
      <c r="L13" s="216">
        <v>0</v>
      </c>
      <c r="M13" s="216">
        <v>0</v>
      </c>
      <c r="N13" s="86">
        <v>0</v>
      </c>
      <c r="O13" s="86">
        <v>0</v>
      </c>
      <c r="P13" s="108"/>
      <c r="Q13" s="86">
        <v>5</v>
      </c>
    </row>
    <row r="14" spans="1:17">
      <c r="A14" s="103" t="s">
        <v>300</v>
      </c>
      <c r="B14" s="108"/>
      <c r="C14" s="216">
        <v>58</v>
      </c>
      <c r="D14" s="216">
        <v>1</v>
      </c>
      <c r="E14" s="216">
        <v>115</v>
      </c>
      <c r="F14" s="216">
        <v>4</v>
      </c>
      <c r="G14" s="217">
        <v>178</v>
      </c>
      <c r="H14" s="217">
        <v>98</v>
      </c>
      <c r="I14" s="108"/>
      <c r="J14" s="216">
        <v>1</v>
      </c>
      <c r="K14" s="216">
        <v>1</v>
      </c>
      <c r="L14" s="216">
        <v>1</v>
      </c>
      <c r="M14" s="216">
        <v>0</v>
      </c>
      <c r="N14" s="86">
        <v>3</v>
      </c>
      <c r="O14" s="86">
        <v>2</v>
      </c>
      <c r="P14" s="108"/>
      <c r="Q14" s="86">
        <v>181</v>
      </c>
    </row>
    <row r="15" spans="1:17">
      <c r="A15" s="103" t="s">
        <v>301</v>
      </c>
      <c r="B15" s="108"/>
      <c r="C15" s="216">
        <v>96</v>
      </c>
      <c r="D15" s="216">
        <v>1</v>
      </c>
      <c r="E15" s="216">
        <v>110</v>
      </c>
      <c r="F15" s="216">
        <v>1</v>
      </c>
      <c r="G15" s="217">
        <v>208</v>
      </c>
      <c r="H15" s="217">
        <v>99</v>
      </c>
      <c r="I15" s="108"/>
      <c r="J15" s="216">
        <v>0</v>
      </c>
      <c r="K15" s="216">
        <v>0</v>
      </c>
      <c r="L15" s="216">
        <v>3</v>
      </c>
      <c r="M15" s="216">
        <v>0</v>
      </c>
      <c r="N15" s="86">
        <v>3</v>
      </c>
      <c r="O15" s="86">
        <v>1</v>
      </c>
      <c r="P15" s="108"/>
      <c r="Q15" s="86">
        <v>211</v>
      </c>
    </row>
    <row r="16" spans="1:17">
      <c r="A16" s="103" t="s">
        <v>362</v>
      </c>
      <c r="B16" s="108"/>
      <c r="C16" s="216">
        <v>3</v>
      </c>
      <c r="D16" s="216">
        <v>0</v>
      </c>
      <c r="E16" s="216">
        <v>8</v>
      </c>
      <c r="F16" s="216">
        <v>0</v>
      </c>
      <c r="G16" s="217">
        <v>11</v>
      </c>
      <c r="H16" s="217">
        <v>100</v>
      </c>
      <c r="I16" s="108"/>
      <c r="J16" s="216">
        <v>0</v>
      </c>
      <c r="K16" s="216">
        <v>0</v>
      </c>
      <c r="L16" s="216">
        <v>0</v>
      </c>
      <c r="M16" s="216">
        <v>0</v>
      </c>
      <c r="N16" s="86">
        <v>0</v>
      </c>
      <c r="O16" s="86">
        <v>0</v>
      </c>
      <c r="P16" s="108"/>
      <c r="Q16" s="86">
        <v>11</v>
      </c>
    </row>
    <row r="17" spans="1:17">
      <c r="A17" s="103" t="s">
        <v>363</v>
      </c>
      <c r="B17" s="108"/>
      <c r="C17" s="216">
        <v>3</v>
      </c>
      <c r="D17" s="216">
        <v>0</v>
      </c>
      <c r="E17" s="216">
        <v>18</v>
      </c>
      <c r="F17" s="216">
        <v>1</v>
      </c>
      <c r="G17" s="217">
        <v>22</v>
      </c>
      <c r="H17" s="217">
        <v>100</v>
      </c>
      <c r="I17" s="108"/>
      <c r="J17" s="216">
        <v>0</v>
      </c>
      <c r="K17" s="216">
        <v>0</v>
      </c>
      <c r="L17" s="216">
        <v>0</v>
      </c>
      <c r="M17" s="216">
        <v>0</v>
      </c>
      <c r="N17" s="86">
        <v>0</v>
      </c>
      <c r="O17" s="86">
        <v>0</v>
      </c>
      <c r="P17" s="108"/>
      <c r="Q17" s="86">
        <v>22</v>
      </c>
    </row>
    <row r="18" spans="1:17">
      <c r="A18" s="103" t="s">
        <v>355</v>
      </c>
      <c r="B18" s="108"/>
      <c r="C18" s="216">
        <v>0</v>
      </c>
      <c r="D18" s="216">
        <v>0</v>
      </c>
      <c r="E18" s="216">
        <v>1</v>
      </c>
      <c r="F18" s="216">
        <v>0</v>
      </c>
      <c r="G18" s="217">
        <v>1</v>
      </c>
      <c r="H18" s="217">
        <v>100</v>
      </c>
      <c r="I18" s="108"/>
      <c r="J18" s="216">
        <v>0</v>
      </c>
      <c r="K18" s="216">
        <v>0</v>
      </c>
      <c r="L18" s="216">
        <v>0</v>
      </c>
      <c r="M18" s="216">
        <v>0</v>
      </c>
      <c r="N18" s="86">
        <v>0</v>
      </c>
      <c r="O18" s="86">
        <v>0</v>
      </c>
      <c r="P18" s="108"/>
      <c r="Q18" s="86">
        <v>1</v>
      </c>
    </row>
    <row r="19" spans="1:17">
      <c r="A19" s="103" t="s">
        <v>302</v>
      </c>
      <c r="B19" s="108"/>
      <c r="C19" s="216">
        <v>48</v>
      </c>
      <c r="D19" s="216">
        <v>3</v>
      </c>
      <c r="E19" s="216">
        <v>101</v>
      </c>
      <c r="F19" s="216">
        <v>4</v>
      </c>
      <c r="G19" s="217">
        <v>156</v>
      </c>
      <c r="H19" s="217">
        <v>92</v>
      </c>
      <c r="I19" s="108"/>
      <c r="J19" s="216">
        <v>3</v>
      </c>
      <c r="K19" s="216">
        <v>0</v>
      </c>
      <c r="L19" s="216">
        <v>11</v>
      </c>
      <c r="M19" s="216">
        <v>0</v>
      </c>
      <c r="N19" s="86">
        <v>14</v>
      </c>
      <c r="O19" s="86">
        <v>8</v>
      </c>
      <c r="P19" s="108"/>
      <c r="Q19" s="86">
        <v>170</v>
      </c>
    </row>
    <row r="20" spans="1:17">
      <c r="A20" s="103" t="s">
        <v>303</v>
      </c>
      <c r="B20" s="108"/>
      <c r="C20" s="216">
        <v>0</v>
      </c>
      <c r="D20" s="216">
        <v>0</v>
      </c>
      <c r="E20" s="216">
        <v>0</v>
      </c>
      <c r="F20" s="216">
        <v>2</v>
      </c>
      <c r="G20" s="217">
        <v>2</v>
      </c>
      <c r="H20" s="217">
        <v>100</v>
      </c>
      <c r="I20" s="108"/>
      <c r="J20" s="216">
        <v>0</v>
      </c>
      <c r="K20" s="216">
        <v>0</v>
      </c>
      <c r="L20" s="216">
        <v>0</v>
      </c>
      <c r="M20" s="216">
        <v>0</v>
      </c>
      <c r="N20" s="86">
        <v>0</v>
      </c>
      <c r="O20" s="86">
        <v>0</v>
      </c>
      <c r="P20" s="108"/>
      <c r="Q20" s="86">
        <v>2</v>
      </c>
    </row>
    <row r="21" spans="1:17">
      <c r="A21" s="103" t="s">
        <v>304</v>
      </c>
      <c r="B21" s="108"/>
      <c r="C21" s="216">
        <v>3</v>
      </c>
      <c r="D21" s="216">
        <v>0</v>
      </c>
      <c r="E21" s="216">
        <v>7</v>
      </c>
      <c r="F21" s="216">
        <v>0</v>
      </c>
      <c r="G21" s="217">
        <v>10</v>
      </c>
      <c r="H21" s="217">
        <v>100</v>
      </c>
      <c r="I21" s="108"/>
      <c r="J21" s="216">
        <v>0</v>
      </c>
      <c r="K21" s="216">
        <v>0</v>
      </c>
      <c r="L21" s="216">
        <v>0</v>
      </c>
      <c r="M21" s="216">
        <v>0</v>
      </c>
      <c r="N21" s="86">
        <v>0</v>
      </c>
      <c r="O21" s="86">
        <v>0</v>
      </c>
      <c r="P21" s="108"/>
      <c r="Q21" s="86">
        <v>10</v>
      </c>
    </row>
    <row r="22" spans="1:17">
      <c r="A22" s="103" t="s">
        <v>305</v>
      </c>
      <c r="B22" s="108"/>
      <c r="C22" s="216">
        <v>0</v>
      </c>
      <c r="D22" s="216">
        <v>0</v>
      </c>
      <c r="E22" s="216">
        <v>5</v>
      </c>
      <c r="F22" s="216">
        <v>0</v>
      </c>
      <c r="G22" s="217">
        <v>5</v>
      </c>
      <c r="H22" s="217">
        <v>83</v>
      </c>
      <c r="I22" s="108"/>
      <c r="J22" s="216">
        <v>0</v>
      </c>
      <c r="K22" s="216">
        <v>0</v>
      </c>
      <c r="L22" s="216">
        <v>1</v>
      </c>
      <c r="M22" s="216">
        <v>0</v>
      </c>
      <c r="N22" s="86">
        <v>1</v>
      </c>
      <c r="O22" s="86">
        <v>17</v>
      </c>
      <c r="P22" s="108"/>
      <c r="Q22" s="86">
        <v>6</v>
      </c>
    </row>
    <row r="23" spans="1:17">
      <c r="A23" s="103" t="s">
        <v>306</v>
      </c>
      <c r="B23" s="108"/>
      <c r="C23" s="216">
        <v>54</v>
      </c>
      <c r="D23" s="216">
        <v>0</v>
      </c>
      <c r="E23" s="216">
        <v>52</v>
      </c>
      <c r="F23" s="216">
        <v>0</v>
      </c>
      <c r="G23" s="217">
        <v>106</v>
      </c>
      <c r="H23" s="217">
        <v>99</v>
      </c>
      <c r="I23" s="108"/>
      <c r="J23" s="216">
        <v>0</v>
      </c>
      <c r="K23" s="216">
        <v>0</v>
      </c>
      <c r="L23" s="216">
        <v>1</v>
      </c>
      <c r="M23" s="216">
        <v>0</v>
      </c>
      <c r="N23" s="86">
        <v>1</v>
      </c>
      <c r="O23" s="86">
        <v>1</v>
      </c>
      <c r="P23" s="108"/>
      <c r="Q23" s="86">
        <v>107</v>
      </c>
    </row>
    <row r="24" spans="1:17">
      <c r="A24" s="103" t="s">
        <v>307</v>
      </c>
      <c r="B24" s="108"/>
      <c r="C24" s="216">
        <v>5</v>
      </c>
      <c r="D24" s="216">
        <v>1</v>
      </c>
      <c r="E24" s="216">
        <v>15</v>
      </c>
      <c r="F24" s="216">
        <v>0</v>
      </c>
      <c r="G24" s="217">
        <v>21</v>
      </c>
      <c r="H24" s="217">
        <v>100</v>
      </c>
      <c r="I24" s="108"/>
      <c r="J24" s="216">
        <v>0</v>
      </c>
      <c r="K24" s="216">
        <v>0</v>
      </c>
      <c r="L24" s="216">
        <v>0</v>
      </c>
      <c r="M24" s="216">
        <v>0</v>
      </c>
      <c r="N24" s="86">
        <v>0</v>
      </c>
      <c r="O24" s="86">
        <v>0</v>
      </c>
      <c r="P24" s="108"/>
      <c r="Q24" s="86">
        <v>21</v>
      </c>
    </row>
    <row r="25" spans="1:17">
      <c r="A25" s="103" t="s">
        <v>308</v>
      </c>
      <c r="B25" s="108"/>
      <c r="C25" s="216">
        <v>40</v>
      </c>
      <c r="D25" s="216">
        <v>4</v>
      </c>
      <c r="E25" s="216">
        <v>103</v>
      </c>
      <c r="F25" s="216">
        <v>2</v>
      </c>
      <c r="G25" s="217">
        <v>149</v>
      </c>
      <c r="H25" s="217">
        <v>95</v>
      </c>
      <c r="I25" s="108"/>
      <c r="J25" s="216">
        <v>4</v>
      </c>
      <c r="K25" s="216">
        <v>0</v>
      </c>
      <c r="L25" s="216">
        <v>3</v>
      </c>
      <c r="M25" s="216">
        <v>1</v>
      </c>
      <c r="N25" s="86">
        <v>8</v>
      </c>
      <c r="O25" s="86">
        <v>5</v>
      </c>
      <c r="P25" s="108"/>
      <c r="Q25" s="86">
        <v>157</v>
      </c>
    </row>
    <row r="26" spans="1:17">
      <c r="A26" s="103" t="s">
        <v>309</v>
      </c>
      <c r="B26" s="108"/>
      <c r="C26" s="216">
        <v>3</v>
      </c>
      <c r="D26" s="216">
        <v>0</v>
      </c>
      <c r="E26" s="216">
        <v>0</v>
      </c>
      <c r="F26" s="216">
        <v>0</v>
      </c>
      <c r="G26" s="217">
        <v>3</v>
      </c>
      <c r="H26" s="217">
        <v>75</v>
      </c>
      <c r="I26" s="108"/>
      <c r="J26" s="216">
        <v>1</v>
      </c>
      <c r="K26" s="216">
        <v>0</v>
      </c>
      <c r="L26" s="216">
        <v>0</v>
      </c>
      <c r="M26" s="216">
        <v>0</v>
      </c>
      <c r="N26" s="86">
        <v>1</v>
      </c>
      <c r="O26" s="86">
        <v>25</v>
      </c>
      <c r="P26" s="108"/>
      <c r="Q26" s="86">
        <v>4</v>
      </c>
    </row>
    <row r="27" spans="1:17">
      <c r="A27" s="103" t="s">
        <v>310</v>
      </c>
      <c r="B27" s="108"/>
      <c r="C27" s="216">
        <v>1</v>
      </c>
      <c r="D27" s="216">
        <v>0</v>
      </c>
      <c r="E27" s="216">
        <v>0</v>
      </c>
      <c r="F27" s="216">
        <v>0</v>
      </c>
      <c r="G27" s="217">
        <v>1</v>
      </c>
      <c r="H27" s="217">
        <v>100</v>
      </c>
      <c r="I27" s="108"/>
      <c r="J27" s="216">
        <v>0</v>
      </c>
      <c r="K27" s="216">
        <v>0</v>
      </c>
      <c r="L27" s="216">
        <v>0</v>
      </c>
      <c r="M27" s="216">
        <v>0</v>
      </c>
      <c r="N27" s="86">
        <v>0</v>
      </c>
      <c r="O27" s="86">
        <v>0</v>
      </c>
      <c r="P27" s="108"/>
      <c r="Q27" s="86">
        <v>1</v>
      </c>
    </row>
    <row r="28" spans="1:17">
      <c r="A28" s="103" t="s">
        <v>356</v>
      </c>
      <c r="B28" s="108"/>
      <c r="C28" s="216">
        <v>1</v>
      </c>
      <c r="D28" s="216">
        <v>0</v>
      </c>
      <c r="E28" s="216">
        <v>1</v>
      </c>
      <c r="F28" s="216">
        <v>0</v>
      </c>
      <c r="G28" s="217">
        <v>2</v>
      </c>
      <c r="H28" s="217">
        <v>67</v>
      </c>
      <c r="I28" s="108"/>
      <c r="J28" s="216">
        <v>1</v>
      </c>
      <c r="K28" s="216">
        <v>0</v>
      </c>
      <c r="L28" s="216">
        <v>0</v>
      </c>
      <c r="M28" s="216">
        <v>0</v>
      </c>
      <c r="N28" s="86">
        <v>1</v>
      </c>
      <c r="O28" s="86">
        <v>33</v>
      </c>
      <c r="P28" s="108"/>
      <c r="Q28" s="86">
        <v>3</v>
      </c>
    </row>
    <row r="29" spans="1:17">
      <c r="A29" s="103" t="s">
        <v>357</v>
      </c>
      <c r="B29" s="108"/>
      <c r="C29" s="216">
        <v>0</v>
      </c>
      <c r="D29" s="216">
        <v>0</v>
      </c>
      <c r="E29" s="216">
        <v>1</v>
      </c>
      <c r="F29" s="216">
        <v>0</v>
      </c>
      <c r="G29" s="217">
        <v>1</v>
      </c>
      <c r="H29" s="217">
        <v>50</v>
      </c>
      <c r="I29" s="108"/>
      <c r="J29" s="216">
        <v>1</v>
      </c>
      <c r="K29" s="216">
        <v>0</v>
      </c>
      <c r="L29" s="216">
        <v>0</v>
      </c>
      <c r="M29" s="216">
        <v>0</v>
      </c>
      <c r="N29" s="86">
        <v>1</v>
      </c>
      <c r="O29" s="86">
        <v>50</v>
      </c>
      <c r="P29" s="108"/>
      <c r="Q29" s="86">
        <v>2</v>
      </c>
    </row>
    <row r="30" spans="1:17">
      <c r="A30" s="103" t="s">
        <v>358</v>
      </c>
      <c r="B30" s="108"/>
      <c r="C30" s="216">
        <v>0</v>
      </c>
      <c r="D30" s="216">
        <v>0</v>
      </c>
      <c r="E30" s="216">
        <v>2</v>
      </c>
      <c r="F30" s="216">
        <v>0</v>
      </c>
      <c r="G30" s="217">
        <v>2</v>
      </c>
      <c r="H30" s="217">
        <v>100</v>
      </c>
      <c r="I30" s="108"/>
      <c r="J30" s="216">
        <v>0</v>
      </c>
      <c r="K30" s="216">
        <v>0</v>
      </c>
      <c r="L30" s="216">
        <v>0</v>
      </c>
      <c r="M30" s="216">
        <v>0</v>
      </c>
      <c r="N30" s="86">
        <v>0</v>
      </c>
      <c r="O30" s="86">
        <v>0</v>
      </c>
      <c r="P30" s="108"/>
      <c r="Q30" s="86">
        <v>2</v>
      </c>
    </row>
    <row r="31" spans="1:17">
      <c r="A31" s="103" t="s">
        <v>311</v>
      </c>
      <c r="B31" s="108"/>
      <c r="C31" s="216">
        <v>1</v>
      </c>
      <c r="D31" s="216">
        <v>0</v>
      </c>
      <c r="E31" s="216">
        <v>0</v>
      </c>
      <c r="F31" s="216">
        <v>0</v>
      </c>
      <c r="G31" s="217">
        <v>1</v>
      </c>
      <c r="H31" s="217">
        <v>50</v>
      </c>
      <c r="I31" s="108"/>
      <c r="J31" s="216">
        <v>0</v>
      </c>
      <c r="K31" s="216">
        <v>1</v>
      </c>
      <c r="L31" s="216">
        <v>0</v>
      </c>
      <c r="M31" s="216">
        <v>0</v>
      </c>
      <c r="N31" s="86">
        <v>1</v>
      </c>
      <c r="O31" s="86">
        <v>50</v>
      </c>
      <c r="P31" s="108"/>
      <c r="Q31" s="86">
        <v>2</v>
      </c>
    </row>
    <row r="32" spans="1:17">
      <c r="A32" s="103" t="s">
        <v>312</v>
      </c>
      <c r="B32" s="108"/>
      <c r="C32" s="216">
        <v>0</v>
      </c>
      <c r="D32" s="216">
        <v>0</v>
      </c>
      <c r="E32" s="216">
        <v>4</v>
      </c>
      <c r="F32" s="216">
        <v>0</v>
      </c>
      <c r="G32" s="217">
        <v>4</v>
      </c>
      <c r="H32" s="217">
        <v>100</v>
      </c>
      <c r="I32" s="108"/>
      <c r="J32" s="216">
        <v>0</v>
      </c>
      <c r="K32" s="216">
        <v>0</v>
      </c>
      <c r="L32" s="216">
        <v>0</v>
      </c>
      <c r="M32" s="216">
        <v>0</v>
      </c>
      <c r="N32" s="86">
        <v>0</v>
      </c>
      <c r="O32" s="86">
        <v>0</v>
      </c>
      <c r="P32" s="108"/>
      <c r="Q32" s="86">
        <v>4</v>
      </c>
    </row>
    <row r="33" spans="1:17">
      <c r="A33" s="103" t="s">
        <v>313</v>
      </c>
      <c r="B33" s="108"/>
      <c r="C33" s="216">
        <v>5</v>
      </c>
      <c r="D33" s="216">
        <v>0</v>
      </c>
      <c r="E33" s="216">
        <v>3</v>
      </c>
      <c r="F33" s="216">
        <v>0</v>
      </c>
      <c r="G33" s="217">
        <v>8</v>
      </c>
      <c r="H33" s="217">
        <v>100</v>
      </c>
      <c r="I33" s="108"/>
      <c r="J33" s="216">
        <v>0</v>
      </c>
      <c r="K33" s="216">
        <v>0</v>
      </c>
      <c r="L33" s="216">
        <v>0</v>
      </c>
      <c r="M33" s="216">
        <v>0</v>
      </c>
      <c r="N33" s="86">
        <v>0</v>
      </c>
      <c r="O33" s="86">
        <v>0</v>
      </c>
      <c r="P33" s="108"/>
      <c r="Q33" s="86">
        <v>8</v>
      </c>
    </row>
    <row r="34" spans="1:17">
      <c r="A34" s="103" t="s">
        <v>314</v>
      </c>
      <c r="B34" s="108"/>
      <c r="C34" s="216">
        <v>0</v>
      </c>
      <c r="D34" s="216">
        <v>0</v>
      </c>
      <c r="E34" s="216">
        <v>1</v>
      </c>
      <c r="F34" s="216">
        <v>0</v>
      </c>
      <c r="G34" s="217">
        <v>1</v>
      </c>
      <c r="H34" s="217">
        <v>100</v>
      </c>
      <c r="I34" s="108"/>
      <c r="J34" s="216">
        <v>0</v>
      </c>
      <c r="K34" s="216">
        <v>0</v>
      </c>
      <c r="L34" s="216">
        <v>0</v>
      </c>
      <c r="M34" s="216">
        <v>0</v>
      </c>
      <c r="N34" s="86">
        <v>0</v>
      </c>
      <c r="O34" s="86">
        <v>0</v>
      </c>
      <c r="P34" s="108"/>
      <c r="Q34" s="86">
        <v>1</v>
      </c>
    </row>
    <row r="35" spans="1:17">
      <c r="A35" s="103" t="s">
        <v>315</v>
      </c>
      <c r="B35" s="108"/>
      <c r="C35" s="216">
        <v>146</v>
      </c>
      <c r="D35" s="216">
        <v>2</v>
      </c>
      <c r="E35" s="216">
        <v>284</v>
      </c>
      <c r="F35" s="216">
        <v>6</v>
      </c>
      <c r="G35" s="217">
        <v>438</v>
      </c>
      <c r="H35" s="217">
        <v>97</v>
      </c>
      <c r="I35" s="108"/>
      <c r="J35" s="216">
        <v>5</v>
      </c>
      <c r="K35" s="216">
        <v>0</v>
      </c>
      <c r="L35" s="216">
        <v>9</v>
      </c>
      <c r="M35" s="216">
        <v>0</v>
      </c>
      <c r="N35" s="86">
        <v>14</v>
      </c>
      <c r="O35" s="86">
        <v>3</v>
      </c>
      <c r="P35" s="108"/>
      <c r="Q35" s="86">
        <v>452</v>
      </c>
    </row>
    <row r="36" spans="1:17">
      <c r="A36" s="103" t="s">
        <v>316</v>
      </c>
      <c r="B36" s="108"/>
      <c r="C36" s="216">
        <v>18</v>
      </c>
      <c r="D36" s="216">
        <v>0</v>
      </c>
      <c r="E36" s="216">
        <v>73</v>
      </c>
      <c r="F36" s="216">
        <v>0</v>
      </c>
      <c r="G36" s="217">
        <v>91</v>
      </c>
      <c r="H36" s="217">
        <v>96</v>
      </c>
      <c r="I36" s="108"/>
      <c r="J36" s="216">
        <v>1</v>
      </c>
      <c r="K36" s="216">
        <v>0</v>
      </c>
      <c r="L36" s="216">
        <v>3</v>
      </c>
      <c r="M36" s="216">
        <v>0</v>
      </c>
      <c r="N36" s="86">
        <v>4</v>
      </c>
      <c r="O36" s="86">
        <v>4</v>
      </c>
      <c r="P36" s="108"/>
      <c r="Q36" s="86">
        <v>95</v>
      </c>
    </row>
    <row r="37" spans="1:17">
      <c r="A37" s="103" t="s">
        <v>317</v>
      </c>
      <c r="B37" s="108"/>
      <c r="C37" s="216">
        <v>38</v>
      </c>
      <c r="D37" s="216">
        <v>3</v>
      </c>
      <c r="E37" s="216">
        <v>108</v>
      </c>
      <c r="F37" s="216">
        <v>5</v>
      </c>
      <c r="G37" s="217">
        <v>154</v>
      </c>
      <c r="H37" s="217">
        <v>99</v>
      </c>
      <c r="I37" s="108"/>
      <c r="J37" s="216">
        <v>1</v>
      </c>
      <c r="K37" s="216">
        <v>0</v>
      </c>
      <c r="L37" s="216">
        <v>1</v>
      </c>
      <c r="M37" s="216">
        <v>0</v>
      </c>
      <c r="N37" s="86">
        <v>2</v>
      </c>
      <c r="O37" s="86">
        <v>1</v>
      </c>
      <c r="P37" s="108"/>
      <c r="Q37" s="86">
        <v>156</v>
      </c>
    </row>
    <row r="38" spans="1:17">
      <c r="A38" s="103" t="s">
        <v>318</v>
      </c>
      <c r="B38" s="108"/>
      <c r="C38" s="216">
        <v>150</v>
      </c>
      <c r="D38" s="216">
        <v>10</v>
      </c>
      <c r="E38" s="216">
        <v>182</v>
      </c>
      <c r="F38" s="216">
        <v>1</v>
      </c>
      <c r="G38" s="217">
        <v>343</v>
      </c>
      <c r="H38" s="217">
        <v>98</v>
      </c>
      <c r="I38" s="108"/>
      <c r="J38" s="216">
        <v>4</v>
      </c>
      <c r="K38" s="216">
        <v>1</v>
      </c>
      <c r="L38" s="216">
        <v>3</v>
      </c>
      <c r="M38" s="216">
        <v>0</v>
      </c>
      <c r="N38" s="86">
        <v>8</v>
      </c>
      <c r="O38" s="86">
        <v>2</v>
      </c>
      <c r="P38" s="108"/>
      <c r="Q38" s="86">
        <v>351</v>
      </c>
    </row>
    <row r="39" spans="1:17">
      <c r="A39" s="103" t="s">
        <v>319</v>
      </c>
      <c r="B39" s="108"/>
      <c r="C39" s="216">
        <v>79</v>
      </c>
      <c r="D39" s="216">
        <v>1</v>
      </c>
      <c r="E39" s="216">
        <v>70</v>
      </c>
      <c r="F39" s="216">
        <v>0</v>
      </c>
      <c r="G39" s="217">
        <v>150</v>
      </c>
      <c r="H39" s="217">
        <v>95</v>
      </c>
      <c r="I39" s="108"/>
      <c r="J39" s="216">
        <v>3</v>
      </c>
      <c r="K39" s="216">
        <v>1</v>
      </c>
      <c r="L39" s="216">
        <v>4</v>
      </c>
      <c r="M39" s="216">
        <v>0</v>
      </c>
      <c r="N39" s="86">
        <v>8</v>
      </c>
      <c r="O39" s="86">
        <v>5</v>
      </c>
      <c r="P39" s="108"/>
      <c r="Q39" s="86">
        <v>158</v>
      </c>
    </row>
    <row r="40" spans="1:17">
      <c r="A40" s="103" t="s">
        <v>320</v>
      </c>
      <c r="B40" s="108"/>
      <c r="C40" s="216">
        <v>137</v>
      </c>
      <c r="D40" s="216">
        <v>4</v>
      </c>
      <c r="E40" s="216">
        <v>248</v>
      </c>
      <c r="F40" s="216">
        <v>8</v>
      </c>
      <c r="G40" s="217">
        <v>397</v>
      </c>
      <c r="H40" s="217">
        <v>95</v>
      </c>
      <c r="I40" s="108"/>
      <c r="J40" s="216">
        <v>7</v>
      </c>
      <c r="K40" s="216">
        <v>1</v>
      </c>
      <c r="L40" s="216">
        <v>14</v>
      </c>
      <c r="M40" s="216">
        <v>0</v>
      </c>
      <c r="N40" s="86">
        <v>22</v>
      </c>
      <c r="O40" s="86">
        <v>5</v>
      </c>
      <c r="P40" s="108"/>
      <c r="Q40" s="86">
        <v>419</v>
      </c>
    </row>
    <row r="41" spans="1:17">
      <c r="A41" s="103" t="s">
        <v>321</v>
      </c>
      <c r="B41" s="108"/>
      <c r="C41" s="216">
        <v>457</v>
      </c>
      <c r="D41" s="216">
        <v>30</v>
      </c>
      <c r="E41" s="216">
        <v>966</v>
      </c>
      <c r="F41" s="216">
        <v>37</v>
      </c>
      <c r="G41" s="218">
        <v>1490</v>
      </c>
      <c r="H41" s="217">
        <v>96</v>
      </c>
      <c r="I41" s="108"/>
      <c r="J41" s="216">
        <v>15</v>
      </c>
      <c r="K41" s="216">
        <v>5</v>
      </c>
      <c r="L41" s="216">
        <v>38</v>
      </c>
      <c r="M41" s="216">
        <v>0</v>
      </c>
      <c r="N41" s="86">
        <v>58</v>
      </c>
      <c r="O41" s="86">
        <v>4</v>
      </c>
      <c r="P41" s="108"/>
      <c r="Q41" s="88">
        <v>1548</v>
      </c>
    </row>
    <row r="42" spans="1:17">
      <c r="A42" s="103" t="s">
        <v>322</v>
      </c>
      <c r="B42" s="108"/>
      <c r="C42" s="216">
        <v>0</v>
      </c>
      <c r="D42" s="216">
        <v>0</v>
      </c>
      <c r="E42" s="216">
        <v>1</v>
      </c>
      <c r="F42" s="216">
        <v>0</v>
      </c>
      <c r="G42" s="217">
        <v>1</v>
      </c>
      <c r="H42" s="217">
        <v>100</v>
      </c>
      <c r="I42" s="108"/>
      <c r="J42" s="216">
        <v>0</v>
      </c>
      <c r="K42" s="216">
        <v>0</v>
      </c>
      <c r="L42" s="216">
        <v>0</v>
      </c>
      <c r="M42" s="216">
        <v>0</v>
      </c>
      <c r="N42" s="86">
        <v>0</v>
      </c>
      <c r="O42" s="86">
        <v>0</v>
      </c>
      <c r="P42" s="108"/>
      <c r="Q42" s="86">
        <v>1</v>
      </c>
    </row>
    <row r="43" spans="1:17">
      <c r="A43" s="103" t="s">
        <v>323</v>
      </c>
      <c r="B43" s="108"/>
      <c r="C43" s="216">
        <v>79</v>
      </c>
      <c r="D43" s="216">
        <v>6</v>
      </c>
      <c r="E43" s="216">
        <v>303</v>
      </c>
      <c r="F43" s="216">
        <v>12</v>
      </c>
      <c r="G43" s="217">
        <v>400</v>
      </c>
      <c r="H43" s="217">
        <v>96</v>
      </c>
      <c r="I43" s="108"/>
      <c r="J43" s="216">
        <v>5</v>
      </c>
      <c r="K43" s="216">
        <v>0</v>
      </c>
      <c r="L43" s="216">
        <v>9</v>
      </c>
      <c r="M43" s="216">
        <v>2</v>
      </c>
      <c r="N43" s="86">
        <v>16</v>
      </c>
      <c r="O43" s="86">
        <v>4</v>
      </c>
      <c r="P43" s="108"/>
      <c r="Q43" s="86">
        <v>416</v>
      </c>
    </row>
    <row r="44" spans="1:17">
      <c r="A44" s="103" t="s">
        <v>324</v>
      </c>
      <c r="B44" s="108"/>
      <c r="C44" s="216">
        <v>0</v>
      </c>
      <c r="D44" s="216">
        <v>0</v>
      </c>
      <c r="E44" s="216">
        <v>1</v>
      </c>
      <c r="F44" s="216">
        <v>0</v>
      </c>
      <c r="G44" s="217">
        <v>1</v>
      </c>
      <c r="H44" s="217">
        <v>100</v>
      </c>
      <c r="I44" s="108"/>
      <c r="J44" s="216">
        <v>0</v>
      </c>
      <c r="K44" s="216">
        <v>0</v>
      </c>
      <c r="L44" s="216">
        <v>0</v>
      </c>
      <c r="M44" s="216">
        <v>0</v>
      </c>
      <c r="N44" s="86">
        <v>0</v>
      </c>
      <c r="O44" s="86">
        <v>0</v>
      </c>
      <c r="P44" s="108"/>
      <c r="Q44" s="86">
        <v>1</v>
      </c>
    </row>
    <row r="45" spans="1:17">
      <c r="A45" s="103" t="s">
        <v>325</v>
      </c>
      <c r="B45" s="108"/>
      <c r="C45" s="216">
        <v>4</v>
      </c>
      <c r="D45" s="216">
        <v>0</v>
      </c>
      <c r="E45" s="216">
        <v>5</v>
      </c>
      <c r="F45" s="216">
        <v>0</v>
      </c>
      <c r="G45" s="217">
        <v>9</v>
      </c>
      <c r="H45" s="217">
        <v>100</v>
      </c>
      <c r="I45" s="108"/>
      <c r="J45" s="216">
        <v>0</v>
      </c>
      <c r="K45" s="216">
        <v>0</v>
      </c>
      <c r="L45" s="216">
        <v>0</v>
      </c>
      <c r="M45" s="216">
        <v>0</v>
      </c>
      <c r="N45" s="86">
        <v>0</v>
      </c>
      <c r="O45" s="86">
        <v>0</v>
      </c>
      <c r="P45" s="108"/>
      <c r="Q45" s="86">
        <v>9</v>
      </c>
    </row>
    <row r="46" spans="1:17">
      <c r="A46" s="103" t="s">
        <v>326</v>
      </c>
      <c r="B46" s="108"/>
      <c r="C46" s="216">
        <v>0</v>
      </c>
      <c r="D46" s="216">
        <v>0</v>
      </c>
      <c r="E46" s="216">
        <v>3</v>
      </c>
      <c r="F46" s="216">
        <v>0</v>
      </c>
      <c r="G46" s="217">
        <v>3</v>
      </c>
      <c r="H46" s="217">
        <v>100</v>
      </c>
      <c r="I46" s="108"/>
      <c r="J46" s="216">
        <v>0</v>
      </c>
      <c r="K46" s="216">
        <v>0</v>
      </c>
      <c r="L46" s="216">
        <v>0</v>
      </c>
      <c r="M46" s="216">
        <v>0</v>
      </c>
      <c r="N46" s="86">
        <v>0</v>
      </c>
      <c r="O46" s="86">
        <v>0</v>
      </c>
      <c r="P46" s="108"/>
      <c r="Q46" s="86">
        <v>3</v>
      </c>
    </row>
    <row r="47" spans="1:17">
      <c r="A47" s="103" t="s">
        <v>327</v>
      </c>
      <c r="B47" s="108"/>
      <c r="C47" s="216">
        <v>1</v>
      </c>
      <c r="D47" s="216">
        <v>0</v>
      </c>
      <c r="E47" s="216">
        <v>2</v>
      </c>
      <c r="F47" s="216">
        <v>0</v>
      </c>
      <c r="G47" s="217">
        <v>3</v>
      </c>
      <c r="H47" s="217">
        <v>100</v>
      </c>
      <c r="I47" s="108"/>
      <c r="J47" s="216">
        <v>0</v>
      </c>
      <c r="K47" s="216">
        <v>0</v>
      </c>
      <c r="L47" s="216">
        <v>0</v>
      </c>
      <c r="M47" s="216">
        <v>0</v>
      </c>
      <c r="N47" s="86">
        <v>0</v>
      </c>
      <c r="O47" s="86">
        <v>0</v>
      </c>
      <c r="P47" s="108"/>
      <c r="Q47" s="86">
        <v>3</v>
      </c>
    </row>
    <row r="48" spans="1:17">
      <c r="A48" s="103" t="s">
        <v>328</v>
      </c>
      <c r="B48" s="108"/>
      <c r="C48" s="216">
        <v>22</v>
      </c>
      <c r="D48" s="216">
        <v>0</v>
      </c>
      <c r="E48" s="216">
        <v>15</v>
      </c>
      <c r="F48" s="216">
        <v>0</v>
      </c>
      <c r="G48" s="217">
        <v>37</v>
      </c>
      <c r="H48" s="217">
        <v>100</v>
      </c>
      <c r="I48" s="108"/>
      <c r="J48" s="216">
        <v>0</v>
      </c>
      <c r="K48" s="216">
        <v>0</v>
      </c>
      <c r="L48" s="216">
        <v>0</v>
      </c>
      <c r="M48" s="216">
        <v>0</v>
      </c>
      <c r="N48" s="86">
        <v>0</v>
      </c>
      <c r="O48" s="86">
        <v>0</v>
      </c>
      <c r="P48" s="108"/>
      <c r="Q48" s="86">
        <v>37</v>
      </c>
    </row>
    <row r="49" spans="1:17">
      <c r="A49" s="103" t="s">
        <v>329</v>
      </c>
      <c r="B49" s="108"/>
      <c r="C49" s="216">
        <v>8</v>
      </c>
      <c r="D49" s="216">
        <v>0</v>
      </c>
      <c r="E49" s="216">
        <v>14</v>
      </c>
      <c r="F49" s="216">
        <v>0</v>
      </c>
      <c r="G49" s="217">
        <v>22</v>
      </c>
      <c r="H49" s="217">
        <v>100</v>
      </c>
      <c r="I49" s="108"/>
      <c r="J49" s="216">
        <v>0</v>
      </c>
      <c r="K49" s="216">
        <v>0</v>
      </c>
      <c r="L49" s="216">
        <v>0</v>
      </c>
      <c r="M49" s="216">
        <v>0</v>
      </c>
      <c r="N49" s="86">
        <v>0</v>
      </c>
      <c r="O49" s="86">
        <v>0</v>
      </c>
      <c r="P49" s="108"/>
      <c r="Q49" s="86">
        <v>22</v>
      </c>
    </row>
    <row r="50" spans="1:17">
      <c r="A50" s="103" t="s">
        <v>359</v>
      </c>
      <c r="B50" s="108"/>
      <c r="C50" s="216">
        <v>0</v>
      </c>
      <c r="D50" s="216">
        <v>0</v>
      </c>
      <c r="E50" s="216">
        <v>2</v>
      </c>
      <c r="F50" s="216">
        <v>0</v>
      </c>
      <c r="G50" s="217">
        <v>2</v>
      </c>
      <c r="H50" s="217">
        <v>100</v>
      </c>
      <c r="I50" s="108"/>
      <c r="J50" s="216">
        <v>0</v>
      </c>
      <c r="K50" s="216">
        <v>0</v>
      </c>
      <c r="L50" s="216">
        <v>0</v>
      </c>
      <c r="M50" s="216">
        <v>0</v>
      </c>
      <c r="N50" s="86">
        <v>0</v>
      </c>
      <c r="O50" s="86">
        <v>0</v>
      </c>
      <c r="P50" s="108"/>
      <c r="Q50" s="86">
        <v>2</v>
      </c>
    </row>
    <row r="51" spans="1:17">
      <c r="A51" s="103" t="s">
        <v>360</v>
      </c>
      <c r="B51" s="108"/>
      <c r="C51" s="216">
        <v>4</v>
      </c>
      <c r="D51" s="216">
        <v>0</v>
      </c>
      <c r="E51" s="216">
        <v>2</v>
      </c>
      <c r="F51" s="216">
        <v>0</v>
      </c>
      <c r="G51" s="217">
        <v>6</v>
      </c>
      <c r="H51" s="217">
        <v>86</v>
      </c>
      <c r="I51" s="108"/>
      <c r="J51" s="216">
        <v>0</v>
      </c>
      <c r="K51" s="216">
        <v>0</v>
      </c>
      <c r="L51" s="216">
        <v>1</v>
      </c>
      <c r="M51" s="216">
        <v>0</v>
      </c>
      <c r="N51" s="86">
        <v>1</v>
      </c>
      <c r="O51" s="86">
        <v>14</v>
      </c>
      <c r="P51" s="108"/>
      <c r="Q51" s="86">
        <v>7</v>
      </c>
    </row>
    <row r="52" spans="1:17">
      <c r="A52" s="103" t="s">
        <v>330</v>
      </c>
      <c r="B52" s="108"/>
      <c r="C52" s="216">
        <v>9</v>
      </c>
      <c r="D52" s="216">
        <v>0</v>
      </c>
      <c r="E52" s="216">
        <v>0</v>
      </c>
      <c r="F52" s="216">
        <v>0</v>
      </c>
      <c r="G52" s="217">
        <v>9</v>
      </c>
      <c r="H52" s="217">
        <v>100</v>
      </c>
      <c r="I52" s="108"/>
      <c r="J52" s="216">
        <v>0</v>
      </c>
      <c r="K52" s="216">
        <v>0</v>
      </c>
      <c r="L52" s="216">
        <v>0</v>
      </c>
      <c r="M52" s="216">
        <v>0</v>
      </c>
      <c r="N52" s="86">
        <v>0</v>
      </c>
      <c r="O52" s="86">
        <v>0</v>
      </c>
      <c r="P52" s="108"/>
      <c r="Q52" s="86">
        <v>9</v>
      </c>
    </row>
    <row r="53" spans="1:17">
      <c r="A53" s="103" t="s">
        <v>331</v>
      </c>
      <c r="B53" s="108"/>
      <c r="C53" s="216">
        <v>79</v>
      </c>
      <c r="D53" s="216">
        <v>7</v>
      </c>
      <c r="E53" s="216">
        <v>369</v>
      </c>
      <c r="F53" s="216">
        <v>3</v>
      </c>
      <c r="G53" s="217">
        <v>458</v>
      </c>
      <c r="H53" s="217">
        <v>98</v>
      </c>
      <c r="I53" s="108"/>
      <c r="J53" s="216">
        <v>4</v>
      </c>
      <c r="K53" s="216">
        <v>0</v>
      </c>
      <c r="L53" s="216">
        <v>7</v>
      </c>
      <c r="M53" s="216">
        <v>0</v>
      </c>
      <c r="N53" s="86">
        <v>11</v>
      </c>
      <c r="O53" s="86">
        <v>2</v>
      </c>
      <c r="P53" s="108"/>
      <c r="Q53" s="86">
        <v>469</v>
      </c>
    </row>
    <row r="54" spans="1:17">
      <c r="A54" s="103" t="s">
        <v>332</v>
      </c>
      <c r="B54" s="108"/>
      <c r="C54" s="216">
        <v>28</v>
      </c>
      <c r="D54" s="216">
        <v>2</v>
      </c>
      <c r="E54" s="216">
        <v>44</v>
      </c>
      <c r="F54" s="216">
        <v>3</v>
      </c>
      <c r="G54" s="217">
        <v>77</v>
      </c>
      <c r="H54" s="217">
        <v>95</v>
      </c>
      <c r="I54" s="108"/>
      <c r="J54" s="216">
        <v>2</v>
      </c>
      <c r="K54" s="216">
        <v>0</v>
      </c>
      <c r="L54" s="216">
        <v>2</v>
      </c>
      <c r="M54" s="216">
        <v>0</v>
      </c>
      <c r="N54" s="86">
        <v>4</v>
      </c>
      <c r="O54" s="86">
        <v>5</v>
      </c>
      <c r="P54" s="108"/>
      <c r="Q54" s="86">
        <v>81</v>
      </c>
    </row>
    <row r="55" spans="1:17">
      <c r="A55" s="103" t="s">
        <v>333</v>
      </c>
      <c r="B55" s="108"/>
      <c r="C55" s="216">
        <v>2</v>
      </c>
      <c r="D55" s="216">
        <v>0</v>
      </c>
      <c r="E55" s="216">
        <v>0</v>
      </c>
      <c r="F55" s="216">
        <v>0</v>
      </c>
      <c r="G55" s="217">
        <v>2</v>
      </c>
      <c r="H55" s="217">
        <v>100</v>
      </c>
      <c r="I55" s="108"/>
      <c r="J55" s="216">
        <v>0</v>
      </c>
      <c r="K55" s="216">
        <v>0</v>
      </c>
      <c r="L55" s="216">
        <v>0</v>
      </c>
      <c r="M55" s="216">
        <v>0</v>
      </c>
      <c r="N55" s="86">
        <v>0</v>
      </c>
      <c r="O55" s="86">
        <v>0</v>
      </c>
      <c r="P55" s="108"/>
      <c r="Q55" s="86">
        <v>2</v>
      </c>
    </row>
    <row r="56" spans="1:17">
      <c r="A56" s="103" t="s">
        <v>334</v>
      </c>
      <c r="B56" s="108"/>
      <c r="C56" s="216">
        <v>9</v>
      </c>
      <c r="D56" s="216">
        <v>0</v>
      </c>
      <c r="E56" s="216">
        <v>14</v>
      </c>
      <c r="F56" s="216">
        <v>1</v>
      </c>
      <c r="G56" s="217">
        <v>24</v>
      </c>
      <c r="H56" s="217">
        <v>100</v>
      </c>
      <c r="I56" s="108"/>
      <c r="J56" s="216">
        <v>0</v>
      </c>
      <c r="K56" s="216">
        <v>0</v>
      </c>
      <c r="L56" s="216">
        <v>0</v>
      </c>
      <c r="M56" s="216">
        <v>0</v>
      </c>
      <c r="N56" s="86">
        <v>0</v>
      </c>
      <c r="O56" s="86">
        <v>0</v>
      </c>
      <c r="P56" s="108"/>
      <c r="Q56" s="86">
        <v>24</v>
      </c>
    </row>
    <row r="57" spans="1:17">
      <c r="A57" s="103" t="s">
        <v>335</v>
      </c>
      <c r="B57" s="108"/>
      <c r="C57" s="216">
        <v>35</v>
      </c>
      <c r="D57" s="216">
        <v>1</v>
      </c>
      <c r="E57" s="216">
        <v>79</v>
      </c>
      <c r="F57" s="216">
        <v>0</v>
      </c>
      <c r="G57" s="217">
        <v>115</v>
      </c>
      <c r="H57" s="217">
        <v>100</v>
      </c>
      <c r="I57" s="108"/>
      <c r="J57" s="216">
        <v>0</v>
      </c>
      <c r="K57" s="216">
        <v>0</v>
      </c>
      <c r="L57" s="216">
        <v>0</v>
      </c>
      <c r="M57" s="216">
        <v>0</v>
      </c>
      <c r="N57" s="86">
        <v>0</v>
      </c>
      <c r="O57" s="86">
        <v>0</v>
      </c>
      <c r="P57" s="108"/>
      <c r="Q57" s="86">
        <v>115</v>
      </c>
    </row>
    <row r="58" spans="1:17">
      <c r="A58" s="103" t="s">
        <v>336</v>
      </c>
      <c r="B58" s="108"/>
      <c r="C58" s="216">
        <v>1</v>
      </c>
      <c r="D58" s="216">
        <v>0</v>
      </c>
      <c r="E58" s="216">
        <v>4</v>
      </c>
      <c r="F58" s="216">
        <v>0</v>
      </c>
      <c r="G58" s="217">
        <v>5</v>
      </c>
      <c r="H58" s="217">
        <v>19</v>
      </c>
      <c r="I58" s="108"/>
      <c r="J58" s="216">
        <v>5</v>
      </c>
      <c r="K58" s="216">
        <v>0</v>
      </c>
      <c r="L58" s="216">
        <v>16</v>
      </c>
      <c r="M58" s="216">
        <v>0</v>
      </c>
      <c r="N58" s="86">
        <v>21</v>
      </c>
      <c r="O58" s="86">
        <v>81</v>
      </c>
      <c r="P58" s="108"/>
      <c r="Q58" s="86">
        <v>26</v>
      </c>
    </row>
    <row r="59" spans="1:17">
      <c r="A59" s="103" t="s">
        <v>337</v>
      </c>
      <c r="B59" s="108"/>
      <c r="C59" s="216">
        <v>1</v>
      </c>
      <c r="D59" s="216">
        <v>0</v>
      </c>
      <c r="E59" s="216">
        <v>0</v>
      </c>
      <c r="F59" s="216">
        <v>0</v>
      </c>
      <c r="G59" s="217">
        <v>1</v>
      </c>
      <c r="H59" s="217">
        <v>100</v>
      </c>
      <c r="I59" s="108"/>
      <c r="J59" s="216">
        <v>0</v>
      </c>
      <c r="K59" s="216">
        <v>0</v>
      </c>
      <c r="L59" s="216">
        <v>0</v>
      </c>
      <c r="M59" s="216">
        <v>0</v>
      </c>
      <c r="N59" s="86">
        <v>0</v>
      </c>
      <c r="O59" s="86">
        <v>0</v>
      </c>
      <c r="P59" s="108"/>
      <c r="Q59" s="86">
        <v>1</v>
      </c>
    </row>
    <row r="60" spans="1:17">
      <c r="A60" s="103" t="s">
        <v>338</v>
      </c>
      <c r="B60" s="108"/>
      <c r="C60" s="216">
        <v>41</v>
      </c>
      <c r="D60" s="216">
        <v>1</v>
      </c>
      <c r="E60" s="216">
        <v>98</v>
      </c>
      <c r="F60" s="216">
        <v>1</v>
      </c>
      <c r="G60" s="217">
        <v>141</v>
      </c>
      <c r="H60" s="217">
        <v>97</v>
      </c>
      <c r="I60" s="108"/>
      <c r="J60" s="216">
        <v>2</v>
      </c>
      <c r="K60" s="216">
        <v>0</v>
      </c>
      <c r="L60" s="216">
        <v>2</v>
      </c>
      <c r="M60" s="216">
        <v>0</v>
      </c>
      <c r="N60" s="86">
        <v>4</v>
      </c>
      <c r="O60" s="86">
        <v>3</v>
      </c>
      <c r="P60" s="108"/>
      <c r="Q60" s="86">
        <v>145</v>
      </c>
    </row>
    <row r="61" spans="1:17">
      <c r="A61" s="103" t="s">
        <v>339</v>
      </c>
      <c r="B61" s="108"/>
      <c r="C61" s="216">
        <v>7</v>
      </c>
      <c r="D61" s="216">
        <v>0</v>
      </c>
      <c r="E61" s="216">
        <v>12</v>
      </c>
      <c r="F61" s="216">
        <v>0</v>
      </c>
      <c r="G61" s="217">
        <v>19</v>
      </c>
      <c r="H61" s="217">
        <v>100</v>
      </c>
      <c r="I61" s="108"/>
      <c r="J61" s="216">
        <v>0</v>
      </c>
      <c r="K61" s="216">
        <v>0</v>
      </c>
      <c r="L61" s="216">
        <v>0</v>
      </c>
      <c r="M61" s="216">
        <v>0</v>
      </c>
      <c r="N61" s="86">
        <v>0</v>
      </c>
      <c r="O61" s="86">
        <v>0</v>
      </c>
      <c r="P61" s="108"/>
      <c r="Q61" s="86">
        <v>19</v>
      </c>
    </row>
    <row r="62" spans="1:17">
      <c r="A62" s="103" t="s">
        <v>340</v>
      </c>
      <c r="B62" s="108"/>
      <c r="C62" s="216">
        <v>111</v>
      </c>
      <c r="D62" s="216">
        <v>4</v>
      </c>
      <c r="E62" s="216">
        <v>141</v>
      </c>
      <c r="F62" s="216">
        <v>0</v>
      </c>
      <c r="G62" s="217">
        <v>256</v>
      </c>
      <c r="H62" s="217">
        <v>98</v>
      </c>
      <c r="I62" s="108"/>
      <c r="J62" s="216">
        <v>1</v>
      </c>
      <c r="K62" s="216">
        <v>0</v>
      </c>
      <c r="L62" s="216">
        <v>4</v>
      </c>
      <c r="M62" s="216">
        <v>1</v>
      </c>
      <c r="N62" s="86">
        <v>6</v>
      </c>
      <c r="O62" s="86">
        <v>2</v>
      </c>
      <c r="P62" s="108"/>
      <c r="Q62" s="86">
        <v>262</v>
      </c>
    </row>
    <row r="63" spans="1:17">
      <c r="A63" s="103" t="s">
        <v>341</v>
      </c>
      <c r="B63" s="108"/>
      <c r="C63" s="216">
        <v>14</v>
      </c>
      <c r="D63" s="216">
        <v>0</v>
      </c>
      <c r="E63" s="216">
        <v>8</v>
      </c>
      <c r="F63" s="216">
        <v>0</v>
      </c>
      <c r="G63" s="217">
        <v>22</v>
      </c>
      <c r="H63" s="217">
        <v>88</v>
      </c>
      <c r="I63" s="108"/>
      <c r="J63" s="216">
        <v>1</v>
      </c>
      <c r="K63" s="216">
        <v>0</v>
      </c>
      <c r="L63" s="216">
        <v>2</v>
      </c>
      <c r="M63" s="216">
        <v>0</v>
      </c>
      <c r="N63" s="86">
        <v>3</v>
      </c>
      <c r="O63" s="86">
        <v>12</v>
      </c>
      <c r="P63" s="108"/>
      <c r="Q63" s="86">
        <v>25</v>
      </c>
    </row>
    <row r="64" spans="1:17">
      <c r="A64" s="103" t="s">
        <v>342</v>
      </c>
      <c r="B64" s="108"/>
      <c r="C64" s="216">
        <v>258</v>
      </c>
      <c r="D64" s="216">
        <v>9</v>
      </c>
      <c r="E64" s="216">
        <v>210</v>
      </c>
      <c r="F64" s="216">
        <v>1</v>
      </c>
      <c r="G64" s="217">
        <v>478</v>
      </c>
      <c r="H64" s="217">
        <v>99</v>
      </c>
      <c r="I64" s="108"/>
      <c r="J64" s="216">
        <v>1</v>
      </c>
      <c r="K64" s="216">
        <v>0</v>
      </c>
      <c r="L64" s="216">
        <v>2</v>
      </c>
      <c r="M64" s="216">
        <v>0</v>
      </c>
      <c r="N64" s="86">
        <v>3</v>
      </c>
      <c r="O64" s="86">
        <v>1</v>
      </c>
      <c r="P64" s="108"/>
      <c r="Q64" s="86">
        <v>481</v>
      </c>
    </row>
    <row r="65" spans="1:17">
      <c r="A65" s="103" t="s">
        <v>343</v>
      </c>
      <c r="B65" s="108"/>
      <c r="C65" s="216">
        <v>200</v>
      </c>
      <c r="D65" s="216">
        <v>10</v>
      </c>
      <c r="E65" s="216">
        <v>161</v>
      </c>
      <c r="F65" s="216">
        <v>5</v>
      </c>
      <c r="G65" s="217">
        <v>376</v>
      </c>
      <c r="H65" s="217">
        <v>90</v>
      </c>
      <c r="I65" s="108"/>
      <c r="J65" s="216">
        <v>20</v>
      </c>
      <c r="K65" s="216">
        <v>2</v>
      </c>
      <c r="L65" s="216">
        <v>15</v>
      </c>
      <c r="M65" s="216">
        <v>3</v>
      </c>
      <c r="N65" s="86">
        <v>40</v>
      </c>
      <c r="O65" s="86">
        <v>10</v>
      </c>
      <c r="P65" s="108"/>
      <c r="Q65" s="86">
        <v>416</v>
      </c>
    </row>
    <row r="66" spans="1:17">
      <c r="A66" s="103" t="s">
        <v>344</v>
      </c>
      <c r="B66" s="108"/>
      <c r="C66" s="216">
        <v>10</v>
      </c>
      <c r="D66" s="216">
        <v>0</v>
      </c>
      <c r="E66" s="216">
        <v>26</v>
      </c>
      <c r="F66" s="216">
        <v>1</v>
      </c>
      <c r="G66" s="217">
        <v>37</v>
      </c>
      <c r="H66" s="217">
        <v>82</v>
      </c>
      <c r="I66" s="108"/>
      <c r="J66" s="216">
        <v>3</v>
      </c>
      <c r="K66" s="216">
        <v>0</v>
      </c>
      <c r="L66" s="216">
        <v>5</v>
      </c>
      <c r="M66" s="216">
        <v>0</v>
      </c>
      <c r="N66" s="86">
        <v>8</v>
      </c>
      <c r="O66" s="86">
        <v>18</v>
      </c>
      <c r="P66" s="108"/>
      <c r="Q66" s="86">
        <v>45</v>
      </c>
    </row>
    <row r="67" spans="1:17">
      <c r="A67" s="103" t="s">
        <v>345</v>
      </c>
      <c r="B67" s="108"/>
      <c r="C67" s="216">
        <v>269</v>
      </c>
      <c r="D67" s="216">
        <v>11</v>
      </c>
      <c r="E67" s="216">
        <v>242</v>
      </c>
      <c r="F67" s="216">
        <v>9</v>
      </c>
      <c r="G67" s="217">
        <v>531</v>
      </c>
      <c r="H67" s="217">
        <v>89</v>
      </c>
      <c r="I67" s="108"/>
      <c r="J67" s="216">
        <v>29</v>
      </c>
      <c r="K67" s="216">
        <v>0</v>
      </c>
      <c r="L67" s="216">
        <v>32</v>
      </c>
      <c r="M67" s="216">
        <v>3</v>
      </c>
      <c r="N67" s="86">
        <v>64</v>
      </c>
      <c r="O67" s="86">
        <v>11</v>
      </c>
      <c r="P67" s="108"/>
      <c r="Q67" s="86">
        <v>595</v>
      </c>
    </row>
    <row r="68" spans="1:17">
      <c r="A68" s="103" t="s">
        <v>346</v>
      </c>
      <c r="B68" s="108"/>
      <c r="C68" s="216">
        <v>44</v>
      </c>
      <c r="D68" s="216">
        <v>0</v>
      </c>
      <c r="E68" s="216">
        <v>22</v>
      </c>
      <c r="F68" s="216">
        <v>0</v>
      </c>
      <c r="G68" s="217">
        <v>66</v>
      </c>
      <c r="H68" s="217">
        <v>97</v>
      </c>
      <c r="I68" s="108"/>
      <c r="J68" s="216">
        <v>2</v>
      </c>
      <c r="K68" s="216">
        <v>0</v>
      </c>
      <c r="L68" s="216">
        <v>0</v>
      </c>
      <c r="M68" s="216">
        <v>0</v>
      </c>
      <c r="N68" s="86">
        <v>2</v>
      </c>
      <c r="O68" s="86">
        <v>3</v>
      </c>
      <c r="P68" s="108"/>
      <c r="Q68" s="86">
        <v>68</v>
      </c>
    </row>
    <row r="69" spans="1:17">
      <c r="A69" s="103" t="s">
        <v>361</v>
      </c>
      <c r="B69" s="108"/>
      <c r="C69" s="216">
        <v>28</v>
      </c>
      <c r="D69" s="216">
        <v>5</v>
      </c>
      <c r="E69" s="216">
        <v>67</v>
      </c>
      <c r="F69" s="216">
        <v>11</v>
      </c>
      <c r="G69" s="217">
        <v>111</v>
      </c>
      <c r="H69" s="217">
        <v>88</v>
      </c>
      <c r="I69" s="108"/>
      <c r="J69" s="216">
        <v>9</v>
      </c>
      <c r="K69" s="216">
        <v>0</v>
      </c>
      <c r="L69" s="216">
        <v>5</v>
      </c>
      <c r="M69" s="216">
        <v>1</v>
      </c>
      <c r="N69" s="86">
        <v>15</v>
      </c>
      <c r="O69" s="86">
        <v>12</v>
      </c>
      <c r="P69" s="108"/>
      <c r="Q69" s="86">
        <v>126</v>
      </c>
    </row>
    <row r="70" spans="1:17">
      <c r="A70" s="103" t="s">
        <v>353</v>
      </c>
      <c r="B70" s="108"/>
      <c r="C70" s="216">
        <v>37</v>
      </c>
      <c r="D70" s="216">
        <v>5</v>
      </c>
      <c r="E70" s="216">
        <v>41</v>
      </c>
      <c r="F70" s="216">
        <v>2</v>
      </c>
      <c r="G70" s="217">
        <v>85</v>
      </c>
      <c r="H70" s="217">
        <v>79</v>
      </c>
      <c r="I70" s="108"/>
      <c r="J70" s="216">
        <v>12</v>
      </c>
      <c r="K70" s="216">
        <v>0</v>
      </c>
      <c r="L70" s="216">
        <v>10</v>
      </c>
      <c r="M70" s="216">
        <v>0</v>
      </c>
      <c r="N70" s="86">
        <v>22</v>
      </c>
      <c r="O70" s="86">
        <v>21</v>
      </c>
      <c r="P70" s="108"/>
      <c r="Q70" s="86">
        <v>107</v>
      </c>
    </row>
    <row r="71" spans="1:17" ht="8.1" customHeight="1">
      <c r="A71" s="110"/>
      <c r="B71" s="55"/>
      <c r="C71" s="109"/>
      <c r="D71" s="109"/>
      <c r="E71" s="109"/>
      <c r="F71" s="109"/>
      <c r="G71" s="109"/>
      <c r="H71" s="109"/>
      <c r="I71" s="55"/>
      <c r="J71" s="109"/>
      <c r="K71" s="109"/>
      <c r="L71" s="109"/>
      <c r="M71" s="109"/>
      <c r="N71" s="109"/>
      <c r="O71" s="109"/>
      <c r="P71" s="55"/>
      <c r="Q71" s="109"/>
    </row>
    <row r="72" spans="1:17" ht="20.100000000000001" customHeight="1">
      <c r="A72" s="105" t="s">
        <v>89</v>
      </c>
      <c r="B72" s="108"/>
      <c r="C72" s="106">
        <v>2702</v>
      </c>
      <c r="D72" s="107">
        <v>124</v>
      </c>
      <c r="E72" s="106">
        <v>4432</v>
      </c>
      <c r="F72" s="107">
        <v>122</v>
      </c>
      <c r="G72" s="106">
        <v>7380</v>
      </c>
      <c r="H72" s="107">
        <v>95</v>
      </c>
      <c r="I72" s="108"/>
      <c r="J72" s="107">
        <v>148</v>
      </c>
      <c r="K72" s="107">
        <v>12</v>
      </c>
      <c r="L72" s="107">
        <v>207</v>
      </c>
      <c r="M72" s="107">
        <v>11</v>
      </c>
      <c r="N72" s="107">
        <v>378</v>
      </c>
      <c r="O72" s="107">
        <v>5</v>
      </c>
      <c r="P72" s="108"/>
      <c r="Q72" s="106">
        <v>7758</v>
      </c>
    </row>
    <row r="73" spans="1:17">
      <c r="A73" s="55"/>
    </row>
    <row r="74" spans="1:17" s="104" customFormat="1" ht="15" customHeight="1">
      <c r="A74" s="90" t="s">
        <v>280</v>
      </c>
    </row>
    <row r="75" spans="1:17" s="104" customFormat="1" ht="15" customHeight="1">
      <c r="A75" s="90" t="s">
        <v>347</v>
      </c>
    </row>
    <row r="76" spans="1:17" s="104" customFormat="1" ht="15" customHeight="1">
      <c r="A76" s="90" t="s">
        <v>348</v>
      </c>
    </row>
    <row r="77" spans="1:17" s="104" customFormat="1" ht="15" customHeight="1">
      <c r="A77" s="90" t="s">
        <v>349</v>
      </c>
    </row>
    <row r="78" spans="1:17" s="104" customFormat="1" ht="15" customHeight="1">
      <c r="A78" s="90" t="s">
        <v>350</v>
      </c>
    </row>
    <row r="79" spans="1:17" s="104" customFormat="1" ht="15" customHeight="1">
      <c r="A79" s="90" t="s">
        <v>269</v>
      </c>
    </row>
    <row r="80" spans="1:17" s="104" customFormat="1" ht="15" customHeight="1">
      <c r="A80" s="90" t="s">
        <v>270</v>
      </c>
    </row>
  </sheetData>
  <mergeCells count="17">
    <mergeCell ref="I5:I7"/>
    <mergeCell ref="J5:O5"/>
    <mergeCell ref="P5:P7"/>
    <mergeCell ref="A3:Q3"/>
    <mergeCell ref="A2:Q2"/>
    <mergeCell ref="Q5:Q7"/>
    <mergeCell ref="C6:D6"/>
    <mergeCell ref="E6:F6"/>
    <mergeCell ref="G6:G7"/>
    <mergeCell ref="H6:H7"/>
    <mergeCell ref="J6:K6"/>
    <mergeCell ref="L6:M6"/>
    <mergeCell ref="N6:N7"/>
    <mergeCell ref="O6:O7"/>
    <mergeCell ref="A5:A7"/>
    <mergeCell ref="B5:B7"/>
    <mergeCell ref="C5:H5"/>
  </mergeCells>
  <printOptions horizontalCentered="1"/>
  <pageMargins left="0.23622047244094491" right="0.23622047244094491" top="0.94488188976377963" bottom="0.35433070866141736" header="0.19685039370078741" footer="0.31496062992125984"/>
  <pageSetup scale="44" firstPageNumber="8" orientation="landscape" useFirstPageNumber="1" r:id="rId1"/>
  <headerFooter scaleWithDoc="0">
    <oddHeader>&amp;L&amp;G&amp;C&amp;G&amp;R&amp;G</oddHeader>
    <oddFooter>&amp;R&amp;"Montserrat,Normal"&amp;10 8</oddFooter>
  </headerFooter>
  <legacyDrawingHF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5E4AAD-B5C7-4526-8B4B-0B4252796227}">
  <dimension ref="A1:BN67"/>
  <sheetViews>
    <sheetView view="pageBreakPreview" topLeftCell="A6" zoomScale="40" zoomScaleNormal="100" zoomScaleSheetLayoutView="40" workbookViewId="0">
      <selection activeCell="A28" sqref="A28"/>
    </sheetView>
  </sheetViews>
  <sheetFormatPr baseColWidth="10" defaultRowHeight="15"/>
  <cols>
    <col min="1" max="1" width="92.28515625" style="54" customWidth="1"/>
    <col min="2" max="2" width="1.7109375" style="54" customWidth="1"/>
    <col min="3" max="34" width="7.28515625" style="54" customWidth="1"/>
    <col min="35" max="35" width="9.5703125" style="54" customWidth="1"/>
    <col min="36" max="64" width="7.28515625" style="54" customWidth="1"/>
    <col min="65" max="65" width="1.7109375" style="54" customWidth="1"/>
    <col min="66" max="66" width="13.42578125" style="54" customWidth="1"/>
    <col min="67" max="16384" width="11.42578125" style="54"/>
  </cols>
  <sheetData>
    <row r="1" spans="1:66">
      <c r="A1" s="53" t="s">
        <v>52</v>
      </c>
    </row>
    <row r="2" spans="1:66" s="129" customFormat="1" ht="45" customHeight="1">
      <c r="A2" s="506" t="s">
        <v>367</v>
      </c>
      <c r="B2" s="506"/>
      <c r="C2" s="506"/>
      <c r="D2" s="506"/>
      <c r="E2" s="506"/>
      <c r="F2" s="506"/>
      <c r="G2" s="506"/>
      <c r="H2" s="506"/>
      <c r="I2" s="506"/>
      <c r="J2" s="506"/>
      <c r="K2" s="506"/>
      <c r="L2" s="506"/>
      <c r="M2" s="506"/>
      <c r="N2" s="506"/>
      <c r="O2" s="506"/>
      <c r="P2" s="506"/>
      <c r="Q2" s="506"/>
      <c r="R2" s="506"/>
      <c r="S2" s="506"/>
      <c r="T2" s="506"/>
      <c r="U2" s="506"/>
      <c r="V2" s="506"/>
      <c r="W2" s="506"/>
      <c r="X2" s="506"/>
      <c r="Y2" s="506"/>
      <c r="Z2" s="506"/>
      <c r="AA2" s="506"/>
      <c r="AB2" s="506"/>
      <c r="AC2" s="506"/>
      <c r="AD2" s="506"/>
      <c r="AE2" s="506"/>
      <c r="AF2" s="506"/>
      <c r="AG2" s="506"/>
      <c r="AH2" s="506"/>
      <c r="AI2" s="506"/>
      <c r="AJ2" s="506"/>
      <c r="AK2" s="506"/>
      <c r="AL2" s="506"/>
      <c r="AM2" s="506"/>
      <c r="AN2" s="506"/>
      <c r="AO2" s="506"/>
      <c r="AP2" s="506"/>
      <c r="AQ2" s="506"/>
      <c r="AR2" s="506"/>
      <c r="AS2" s="506"/>
      <c r="AT2" s="506"/>
      <c r="AU2" s="506"/>
      <c r="AV2" s="506"/>
      <c r="AW2" s="506"/>
      <c r="AX2" s="506"/>
      <c r="AY2" s="506"/>
      <c r="AZ2" s="506"/>
      <c r="BA2" s="506"/>
      <c r="BB2" s="506"/>
      <c r="BC2" s="506"/>
      <c r="BD2" s="506"/>
      <c r="BE2" s="506"/>
      <c r="BF2" s="506"/>
      <c r="BG2" s="506"/>
      <c r="BH2" s="506"/>
      <c r="BI2" s="506"/>
      <c r="BJ2" s="506"/>
      <c r="BK2" s="506"/>
      <c r="BL2" s="506"/>
      <c r="BM2" s="506"/>
      <c r="BN2" s="506"/>
    </row>
    <row r="3" spans="1:66" s="129" customFormat="1" ht="45" customHeight="1">
      <c r="A3" s="506" t="str">
        <f>UPPER(CONCATENATE("Abril 2023"))</f>
        <v>ABRIL 2023</v>
      </c>
      <c r="B3" s="506"/>
      <c r="C3" s="506"/>
      <c r="D3" s="506"/>
      <c r="E3" s="506"/>
      <c r="F3" s="506"/>
      <c r="G3" s="506"/>
      <c r="H3" s="506"/>
      <c r="I3" s="506"/>
      <c r="J3" s="506"/>
      <c r="K3" s="506"/>
      <c r="L3" s="506"/>
      <c r="M3" s="506"/>
      <c r="N3" s="506"/>
      <c r="O3" s="506"/>
      <c r="P3" s="506"/>
      <c r="Q3" s="506"/>
      <c r="R3" s="506"/>
      <c r="S3" s="506"/>
      <c r="T3" s="506"/>
      <c r="U3" s="506"/>
      <c r="V3" s="506"/>
      <c r="W3" s="506"/>
      <c r="X3" s="506"/>
      <c r="Y3" s="506"/>
      <c r="Z3" s="506"/>
      <c r="AA3" s="506"/>
      <c r="AB3" s="506"/>
      <c r="AC3" s="506"/>
      <c r="AD3" s="506"/>
      <c r="AE3" s="506"/>
      <c r="AF3" s="506"/>
      <c r="AG3" s="506"/>
      <c r="AH3" s="506"/>
      <c r="AI3" s="506"/>
      <c r="AJ3" s="506"/>
      <c r="AK3" s="506"/>
      <c r="AL3" s="506"/>
      <c r="AM3" s="506"/>
      <c r="AN3" s="506"/>
      <c r="AO3" s="506"/>
      <c r="AP3" s="506"/>
      <c r="AQ3" s="506"/>
      <c r="AR3" s="506"/>
      <c r="AS3" s="506"/>
      <c r="AT3" s="506"/>
      <c r="AU3" s="506"/>
      <c r="AV3" s="506"/>
      <c r="AW3" s="506"/>
      <c r="AX3" s="506"/>
      <c r="AY3" s="506"/>
      <c r="AZ3" s="506"/>
      <c r="BA3" s="506"/>
      <c r="BB3" s="506"/>
      <c r="BC3" s="506"/>
      <c r="BD3" s="506"/>
      <c r="BE3" s="506"/>
      <c r="BF3" s="506"/>
      <c r="BG3" s="506"/>
      <c r="BH3" s="506"/>
      <c r="BI3" s="506"/>
      <c r="BJ3" s="506"/>
      <c r="BK3" s="506"/>
      <c r="BL3" s="506"/>
      <c r="BM3" s="506"/>
      <c r="BN3" s="506"/>
    </row>
    <row r="4" spans="1:66">
      <c r="A4" s="55"/>
    </row>
    <row r="5" spans="1:66" s="97" customFormat="1" ht="35.1" customHeight="1">
      <c r="A5" s="509" t="s">
        <v>284</v>
      </c>
      <c r="B5" s="116"/>
      <c r="C5" s="507" t="s">
        <v>352</v>
      </c>
      <c r="D5" s="507"/>
      <c r="E5" s="507"/>
      <c r="F5" s="507"/>
      <c r="G5" s="507"/>
      <c r="H5" s="507"/>
      <c r="I5" s="507"/>
      <c r="J5" s="507"/>
      <c r="K5" s="507"/>
      <c r="L5" s="507"/>
      <c r="M5" s="507"/>
      <c r="N5" s="507"/>
      <c r="O5" s="507"/>
      <c r="P5" s="507"/>
      <c r="Q5" s="507"/>
      <c r="R5" s="507"/>
      <c r="S5" s="507"/>
      <c r="T5" s="507"/>
      <c r="U5" s="507"/>
      <c r="V5" s="507"/>
      <c r="W5" s="507"/>
      <c r="X5" s="507"/>
      <c r="Y5" s="507"/>
      <c r="Z5" s="507"/>
      <c r="AA5" s="507"/>
      <c r="AB5" s="507"/>
      <c r="AC5" s="507"/>
      <c r="AD5" s="507"/>
      <c r="AE5" s="507"/>
      <c r="AF5" s="507"/>
      <c r="AG5" s="507"/>
      <c r="AH5" s="507"/>
      <c r="AI5" s="507"/>
      <c r="AJ5" s="507"/>
      <c r="AK5" s="507"/>
      <c r="AL5" s="507"/>
      <c r="AM5" s="507"/>
      <c r="AN5" s="507"/>
      <c r="AO5" s="507"/>
      <c r="AP5" s="507"/>
      <c r="AQ5" s="507"/>
      <c r="AR5" s="507"/>
      <c r="AS5" s="507"/>
      <c r="AT5" s="507"/>
      <c r="AU5" s="507"/>
      <c r="AV5" s="507"/>
      <c r="AW5" s="507"/>
      <c r="AX5" s="507"/>
      <c r="AY5" s="507"/>
      <c r="AZ5" s="507"/>
      <c r="BA5" s="507"/>
      <c r="BB5" s="507"/>
      <c r="BC5" s="507"/>
      <c r="BD5" s="507"/>
      <c r="BE5" s="507"/>
      <c r="BF5" s="507"/>
      <c r="BG5" s="507"/>
      <c r="BH5" s="507"/>
      <c r="BI5" s="507"/>
      <c r="BJ5" s="507"/>
      <c r="BK5" s="507"/>
      <c r="BL5" s="507"/>
      <c r="BM5" s="116"/>
      <c r="BN5" s="509" t="s">
        <v>89</v>
      </c>
    </row>
    <row r="6" spans="1:66" s="97" customFormat="1" ht="290.10000000000002" customHeight="1">
      <c r="A6" s="509"/>
      <c r="B6" s="116"/>
      <c r="C6" s="223" t="s">
        <v>296</v>
      </c>
      <c r="D6" s="223" t="s">
        <v>354</v>
      </c>
      <c r="E6" s="223" t="s">
        <v>297</v>
      </c>
      <c r="F6" s="223" t="s">
        <v>298</v>
      </c>
      <c r="G6" s="223" t="s">
        <v>299</v>
      </c>
      <c r="H6" s="223" t="s">
        <v>300</v>
      </c>
      <c r="I6" s="223" t="s">
        <v>301</v>
      </c>
      <c r="J6" s="223" t="s">
        <v>362</v>
      </c>
      <c r="K6" s="223" t="s">
        <v>363</v>
      </c>
      <c r="L6" s="223" t="s">
        <v>355</v>
      </c>
      <c r="M6" s="223" t="s">
        <v>302</v>
      </c>
      <c r="N6" s="223" t="s">
        <v>303</v>
      </c>
      <c r="O6" s="223" t="s">
        <v>304</v>
      </c>
      <c r="P6" s="223" t="s">
        <v>305</v>
      </c>
      <c r="Q6" s="223" t="s">
        <v>306</v>
      </c>
      <c r="R6" s="223" t="s">
        <v>307</v>
      </c>
      <c r="S6" s="223" t="s">
        <v>308</v>
      </c>
      <c r="T6" s="223" t="s">
        <v>309</v>
      </c>
      <c r="U6" s="223" t="s">
        <v>310</v>
      </c>
      <c r="V6" s="223" t="s">
        <v>356</v>
      </c>
      <c r="W6" s="223" t="s">
        <v>357</v>
      </c>
      <c r="X6" s="223" t="s">
        <v>358</v>
      </c>
      <c r="Y6" s="223" t="s">
        <v>311</v>
      </c>
      <c r="Z6" s="223" t="s">
        <v>312</v>
      </c>
      <c r="AA6" s="223" t="s">
        <v>313</v>
      </c>
      <c r="AB6" s="223" t="s">
        <v>314</v>
      </c>
      <c r="AC6" s="223" t="s">
        <v>315</v>
      </c>
      <c r="AD6" s="223" t="s">
        <v>316</v>
      </c>
      <c r="AE6" s="223" t="s">
        <v>317</v>
      </c>
      <c r="AF6" s="223" t="s">
        <v>318</v>
      </c>
      <c r="AG6" s="223" t="s">
        <v>319</v>
      </c>
      <c r="AH6" s="223" t="s">
        <v>320</v>
      </c>
      <c r="AI6" s="223" t="s">
        <v>321</v>
      </c>
      <c r="AJ6" s="223" t="s">
        <v>322</v>
      </c>
      <c r="AK6" s="223" t="s">
        <v>323</v>
      </c>
      <c r="AL6" s="223" t="s">
        <v>324</v>
      </c>
      <c r="AM6" s="223" t="s">
        <v>325</v>
      </c>
      <c r="AN6" s="223" t="s">
        <v>326</v>
      </c>
      <c r="AO6" s="223" t="s">
        <v>327</v>
      </c>
      <c r="AP6" s="223" t="s">
        <v>328</v>
      </c>
      <c r="AQ6" s="223" t="s">
        <v>329</v>
      </c>
      <c r="AR6" s="223" t="s">
        <v>359</v>
      </c>
      <c r="AS6" s="223" t="s">
        <v>360</v>
      </c>
      <c r="AT6" s="223" t="s">
        <v>330</v>
      </c>
      <c r="AU6" s="223" t="s">
        <v>331</v>
      </c>
      <c r="AV6" s="223" t="s">
        <v>332</v>
      </c>
      <c r="AW6" s="223" t="s">
        <v>333</v>
      </c>
      <c r="AX6" s="223" t="s">
        <v>334</v>
      </c>
      <c r="AY6" s="223" t="s">
        <v>335</v>
      </c>
      <c r="AZ6" s="223" t="s">
        <v>336</v>
      </c>
      <c r="BA6" s="223" t="s">
        <v>337</v>
      </c>
      <c r="BB6" s="223" t="s">
        <v>338</v>
      </c>
      <c r="BC6" s="223" t="s">
        <v>339</v>
      </c>
      <c r="BD6" s="223" t="s">
        <v>340</v>
      </c>
      <c r="BE6" s="223" t="s">
        <v>341</v>
      </c>
      <c r="BF6" s="223" t="s">
        <v>342</v>
      </c>
      <c r="BG6" s="223" t="s">
        <v>343</v>
      </c>
      <c r="BH6" s="223" t="s">
        <v>344</v>
      </c>
      <c r="BI6" s="223" t="s">
        <v>345</v>
      </c>
      <c r="BJ6" s="223" t="s">
        <v>346</v>
      </c>
      <c r="BK6" s="223" t="s">
        <v>361</v>
      </c>
      <c r="BL6" s="223" t="s">
        <v>353</v>
      </c>
      <c r="BM6" s="91"/>
      <c r="BN6" s="509"/>
    </row>
    <row r="7" spans="1:66" ht="8.1" customHeight="1">
      <c r="A7" s="119"/>
      <c r="B7" s="55"/>
      <c r="C7" s="119"/>
      <c r="D7" s="119"/>
      <c r="E7" s="119"/>
      <c r="F7" s="119"/>
    </row>
    <row r="8" spans="1:66" s="97" customFormat="1" ht="32.1" customHeight="1">
      <c r="A8" s="219" t="s">
        <v>54</v>
      </c>
      <c r="B8" s="115"/>
      <c r="C8" s="220">
        <v>0</v>
      </c>
      <c r="D8" s="220">
        <v>0</v>
      </c>
      <c r="E8" s="220">
        <v>0</v>
      </c>
      <c r="F8" s="220">
        <v>0</v>
      </c>
      <c r="G8" s="220">
        <v>0</v>
      </c>
      <c r="H8" s="220">
        <v>0</v>
      </c>
      <c r="I8" s="220">
        <v>0</v>
      </c>
      <c r="J8" s="220">
        <v>0</v>
      </c>
      <c r="K8" s="220">
        <v>0</v>
      </c>
      <c r="L8" s="220">
        <v>0</v>
      </c>
      <c r="M8" s="220">
        <v>0</v>
      </c>
      <c r="N8" s="220">
        <v>0</v>
      </c>
      <c r="O8" s="220">
        <v>0</v>
      </c>
      <c r="P8" s="220">
        <v>0</v>
      </c>
      <c r="Q8" s="220">
        <v>0</v>
      </c>
      <c r="R8" s="220">
        <v>0</v>
      </c>
      <c r="S8" s="220">
        <v>0</v>
      </c>
      <c r="T8" s="220">
        <v>0</v>
      </c>
      <c r="U8" s="220">
        <v>0</v>
      </c>
      <c r="V8" s="220">
        <v>0</v>
      </c>
      <c r="W8" s="220">
        <v>0</v>
      </c>
      <c r="X8" s="220">
        <v>0</v>
      </c>
      <c r="Y8" s="220">
        <v>0</v>
      </c>
      <c r="Z8" s="220">
        <v>0</v>
      </c>
      <c r="AA8" s="220">
        <v>0</v>
      </c>
      <c r="AB8" s="220">
        <v>0</v>
      </c>
      <c r="AC8" s="220">
        <v>0</v>
      </c>
      <c r="AD8" s="220">
        <v>0</v>
      </c>
      <c r="AE8" s="220">
        <v>1</v>
      </c>
      <c r="AF8" s="220">
        <v>0</v>
      </c>
      <c r="AG8" s="220">
        <v>1</v>
      </c>
      <c r="AH8" s="220">
        <v>2</v>
      </c>
      <c r="AI8" s="220">
        <v>1</v>
      </c>
      <c r="AJ8" s="220">
        <v>0</v>
      </c>
      <c r="AK8" s="220">
        <v>0</v>
      </c>
      <c r="AL8" s="220">
        <v>0</v>
      </c>
      <c r="AM8" s="220">
        <v>0</v>
      </c>
      <c r="AN8" s="220">
        <v>0</v>
      </c>
      <c r="AO8" s="220">
        <v>0</v>
      </c>
      <c r="AP8" s="220">
        <v>0</v>
      </c>
      <c r="AQ8" s="220">
        <v>0</v>
      </c>
      <c r="AR8" s="220">
        <v>0</v>
      </c>
      <c r="AS8" s="220">
        <v>0</v>
      </c>
      <c r="AT8" s="220">
        <v>0</v>
      </c>
      <c r="AU8" s="220">
        <v>0</v>
      </c>
      <c r="AV8" s="220">
        <v>0</v>
      </c>
      <c r="AW8" s="220">
        <v>0</v>
      </c>
      <c r="AX8" s="220">
        <v>0</v>
      </c>
      <c r="AY8" s="220">
        <v>1</v>
      </c>
      <c r="AZ8" s="220">
        <v>0</v>
      </c>
      <c r="BA8" s="220">
        <v>0</v>
      </c>
      <c r="BB8" s="220">
        <v>0</v>
      </c>
      <c r="BC8" s="220">
        <v>0</v>
      </c>
      <c r="BD8" s="220">
        <v>0</v>
      </c>
      <c r="BE8" s="220">
        <v>0</v>
      </c>
      <c r="BF8" s="220">
        <v>0</v>
      </c>
      <c r="BG8" s="220">
        <v>2</v>
      </c>
      <c r="BH8" s="220">
        <v>0</v>
      </c>
      <c r="BI8" s="220">
        <v>0</v>
      </c>
      <c r="BJ8" s="220">
        <v>0</v>
      </c>
      <c r="BK8" s="220">
        <v>0</v>
      </c>
      <c r="BL8" s="220">
        <v>0</v>
      </c>
      <c r="BM8" s="117"/>
      <c r="BN8" s="221">
        <v>8</v>
      </c>
    </row>
    <row r="9" spans="1:66" s="97" customFormat="1" ht="32.1" customHeight="1">
      <c r="A9" s="219" t="s">
        <v>55</v>
      </c>
      <c r="B9" s="115"/>
      <c r="C9" s="220">
        <v>5</v>
      </c>
      <c r="D9" s="220">
        <v>0</v>
      </c>
      <c r="E9" s="220">
        <v>6</v>
      </c>
      <c r="F9" s="220">
        <v>7</v>
      </c>
      <c r="G9" s="220">
        <v>0</v>
      </c>
      <c r="H9" s="220">
        <v>6</v>
      </c>
      <c r="I9" s="220">
        <v>1</v>
      </c>
      <c r="J9" s="220">
        <v>0</v>
      </c>
      <c r="K9" s="220">
        <v>1</v>
      </c>
      <c r="L9" s="220">
        <v>0</v>
      </c>
      <c r="M9" s="220">
        <v>1</v>
      </c>
      <c r="N9" s="220">
        <v>2</v>
      </c>
      <c r="O9" s="220">
        <v>0</v>
      </c>
      <c r="P9" s="220">
        <v>0</v>
      </c>
      <c r="Q9" s="220">
        <v>0</v>
      </c>
      <c r="R9" s="220">
        <v>0</v>
      </c>
      <c r="S9" s="220">
        <v>1</v>
      </c>
      <c r="T9" s="220">
        <v>4</v>
      </c>
      <c r="U9" s="220">
        <v>0</v>
      </c>
      <c r="V9" s="220">
        <v>0</v>
      </c>
      <c r="W9" s="220">
        <v>0</v>
      </c>
      <c r="X9" s="220">
        <v>0</v>
      </c>
      <c r="Y9" s="220">
        <v>2</v>
      </c>
      <c r="Z9" s="220">
        <v>0</v>
      </c>
      <c r="AA9" s="220">
        <v>1</v>
      </c>
      <c r="AB9" s="220">
        <v>0</v>
      </c>
      <c r="AC9" s="220">
        <v>4</v>
      </c>
      <c r="AD9" s="220">
        <v>0</v>
      </c>
      <c r="AE9" s="220">
        <v>0</v>
      </c>
      <c r="AF9" s="220">
        <v>0</v>
      </c>
      <c r="AG9" s="220">
        <v>2</v>
      </c>
      <c r="AH9" s="220">
        <v>43</v>
      </c>
      <c r="AI9" s="220">
        <v>21</v>
      </c>
      <c r="AJ9" s="220">
        <v>0</v>
      </c>
      <c r="AK9" s="220">
        <v>0</v>
      </c>
      <c r="AL9" s="220">
        <v>1</v>
      </c>
      <c r="AM9" s="220">
        <v>0</v>
      </c>
      <c r="AN9" s="220">
        <v>0</v>
      </c>
      <c r="AO9" s="220">
        <v>0</v>
      </c>
      <c r="AP9" s="220">
        <v>0</v>
      </c>
      <c r="AQ9" s="220">
        <v>0</v>
      </c>
      <c r="AR9" s="220">
        <v>0</v>
      </c>
      <c r="AS9" s="220">
        <v>0</v>
      </c>
      <c r="AT9" s="220">
        <v>9</v>
      </c>
      <c r="AU9" s="220">
        <v>1</v>
      </c>
      <c r="AV9" s="220">
        <v>0</v>
      </c>
      <c r="AW9" s="220">
        <v>2</v>
      </c>
      <c r="AX9" s="220">
        <v>0</v>
      </c>
      <c r="AY9" s="220">
        <v>0</v>
      </c>
      <c r="AZ9" s="220">
        <v>0</v>
      </c>
      <c r="BA9" s="220">
        <v>0</v>
      </c>
      <c r="BB9" s="220">
        <v>2</v>
      </c>
      <c r="BC9" s="220">
        <v>0</v>
      </c>
      <c r="BD9" s="220">
        <v>0</v>
      </c>
      <c r="BE9" s="220">
        <v>6</v>
      </c>
      <c r="BF9" s="220">
        <v>2</v>
      </c>
      <c r="BG9" s="220">
        <v>2</v>
      </c>
      <c r="BH9" s="220">
        <v>2</v>
      </c>
      <c r="BI9" s="220">
        <v>8</v>
      </c>
      <c r="BJ9" s="220">
        <v>1</v>
      </c>
      <c r="BK9" s="220">
        <v>0</v>
      </c>
      <c r="BL9" s="220">
        <v>2</v>
      </c>
      <c r="BM9" s="117"/>
      <c r="BN9" s="221">
        <v>145</v>
      </c>
    </row>
    <row r="10" spans="1:66" s="97" customFormat="1" ht="32.1" customHeight="1">
      <c r="A10" s="219" t="s">
        <v>56</v>
      </c>
      <c r="B10" s="115"/>
      <c r="C10" s="220">
        <v>2</v>
      </c>
      <c r="D10" s="220">
        <v>0</v>
      </c>
      <c r="E10" s="220">
        <v>0</v>
      </c>
      <c r="F10" s="220">
        <v>0</v>
      </c>
      <c r="G10" s="220">
        <v>0</v>
      </c>
      <c r="H10" s="220">
        <v>0</v>
      </c>
      <c r="I10" s="220">
        <v>0</v>
      </c>
      <c r="J10" s="220">
        <v>0</v>
      </c>
      <c r="K10" s="220">
        <v>0</v>
      </c>
      <c r="L10" s="220">
        <v>0</v>
      </c>
      <c r="M10" s="220">
        <v>1</v>
      </c>
      <c r="N10" s="220">
        <v>0</v>
      </c>
      <c r="O10" s="220">
        <v>0</v>
      </c>
      <c r="P10" s="220">
        <v>0</v>
      </c>
      <c r="Q10" s="220">
        <v>0</v>
      </c>
      <c r="R10" s="220">
        <v>0</v>
      </c>
      <c r="S10" s="220">
        <v>0</v>
      </c>
      <c r="T10" s="220">
        <v>0</v>
      </c>
      <c r="U10" s="220">
        <v>0</v>
      </c>
      <c r="V10" s="220">
        <v>0</v>
      </c>
      <c r="W10" s="220">
        <v>0</v>
      </c>
      <c r="X10" s="220">
        <v>0</v>
      </c>
      <c r="Y10" s="220">
        <v>0</v>
      </c>
      <c r="Z10" s="220">
        <v>0</v>
      </c>
      <c r="AA10" s="220">
        <v>0</v>
      </c>
      <c r="AB10" s="220">
        <v>0</v>
      </c>
      <c r="AC10" s="220">
        <v>0</v>
      </c>
      <c r="AD10" s="220">
        <v>1</v>
      </c>
      <c r="AE10" s="220">
        <v>0</v>
      </c>
      <c r="AF10" s="220">
        <v>2</v>
      </c>
      <c r="AG10" s="220">
        <v>2</v>
      </c>
      <c r="AH10" s="220">
        <v>4</v>
      </c>
      <c r="AI10" s="220">
        <v>8</v>
      </c>
      <c r="AJ10" s="220">
        <v>0</v>
      </c>
      <c r="AK10" s="220">
        <v>0</v>
      </c>
      <c r="AL10" s="220">
        <v>0</v>
      </c>
      <c r="AM10" s="220">
        <v>0</v>
      </c>
      <c r="AN10" s="220">
        <v>0</v>
      </c>
      <c r="AO10" s="220">
        <v>0</v>
      </c>
      <c r="AP10" s="220">
        <v>7</v>
      </c>
      <c r="AQ10" s="220">
        <v>0</v>
      </c>
      <c r="AR10" s="220">
        <v>0</v>
      </c>
      <c r="AS10" s="220">
        <v>0</v>
      </c>
      <c r="AT10" s="220">
        <v>0</v>
      </c>
      <c r="AU10" s="220">
        <v>1</v>
      </c>
      <c r="AV10" s="220">
        <v>0</v>
      </c>
      <c r="AW10" s="220">
        <v>0</v>
      </c>
      <c r="AX10" s="220">
        <v>0</v>
      </c>
      <c r="AY10" s="220">
        <v>0</v>
      </c>
      <c r="AZ10" s="220">
        <v>0</v>
      </c>
      <c r="BA10" s="220">
        <v>0</v>
      </c>
      <c r="BB10" s="220">
        <v>1</v>
      </c>
      <c r="BC10" s="220">
        <v>0</v>
      </c>
      <c r="BD10" s="220">
        <v>0</v>
      </c>
      <c r="BE10" s="220">
        <v>0</v>
      </c>
      <c r="BF10" s="220">
        <v>2</v>
      </c>
      <c r="BG10" s="220">
        <v>3</v>
      </c>
      <c r="BH10" s="220">
        <v>2</v>
      </c>
      <c r="BI10" s="220">
        <v>3</v>
      </c>
      <c r="BJ10" s="220">
        <v>0</v>
      </c>
      <c r="BK10" s="220">
        <v>0</v>
      </c>
      <c r="BL10" s="220">
        <v>0</v>
      </c>
      <c r="BM10" s="117"/>
      <c r="BN10" s="221">
        <v>39</v>
      </c>
    </row>
    <row r="11" spans="1:66" s="97" customFormat="1" ht="32.1" customHeight="1">
      <c r="A11" s="219" t="s">
        <v>57</v>
      </c>
      <c r="B11" s="115"/>
      <c r="C11" s="220">
        <v>0</v>
      </c>
      <c r="D11" s="220">
        <v>0</v>
      </c>
      <c r="E11" s="220">
        <v>0</v>
      </c>
      <c r="F11" s="220">
        <v>0</v>
      </c>
      <c r="G11" s="220">
        <v>0</v>
      </c>
      <c r="H11" s="220">
        <v>0</v>
      </c>
      <c r="I11" s="220">
        <v>14</v>
      </c>
      <c r="J11" s="220">
        <v>0</v>
      </c>
      <c r="K11" s="220">
        <v>1</v>
      </c>
      <c r="L11" s="220">
        <v>0</v>
      </c>
      <c r="M11" s="220">
        <v>0</v>
      </c>
      <c r="N11" s="220">
        <v>0</v>
      </c>
      <c r="O11" s="220">
        <v>0</v>
      </c>
      <c r="P11" s="220">
        <v>0</v>
      </c>
      <c r="Q11" s="220">
        <v>0</v>
      </c>
      <c r="R11" s="220">
        <v>0</v>
      </c>
      <c r="S11" s="220">
        <v>0</v>
      </c>
      <c r="T11" s="220">
        <v>0</v>
      </c>
      <c r="U11" s="220">
        <v>0</v>
      </c>
      <c r="V11" s="220">
        <v>0</v>
      </c>
      <c r="W11" s="220">
        <v>0</v>
      </c>
      <c r="X11" s="220">
        <v>0</v>
      </c>
      <c r="Y11" s="220">
        <v>0</v>
      </c>
      <c r="Z11" s="220">
        <v>0</v>
      </c>
      <c r="AA11" s="220">
        <v>0</v>
      </c>
      <c r="AB11" s="220">
        <v>0</v>
      </c>
      <c r="AC11" s="220">
        <v>31</v>
      </c>
      <c r="AD11" s="220">
        <v>0</v>
      </c>
      <c r="AE11" s="220">
        <v>0</v>
      </c>
      <c r="AF11" s="220">
        <v>0</v>
      </c>
      <c r="AG11" s="220">
        <v>0</v>
      </c>
      <c r="AH11" s="220">
        <v>0</v>
      </c>
      <c r="AI11" s="220">
        <v>0</v>
      </c>
      <c r="AJ11" s="220">
        <v>0</v>
      </c>
      <c r="AK11" s="220">
        <v>0</v>
      </c>
      <c r="AL11" s="220">
        <v>0</v>
      </c>
      <c r="AM11" s="220">
        <v>0</v>
      </c>
      <c r="AN11" s="220">
        <v>0</v>
      </c>
      <c r="AO11" s="220">
        <v>0</v>
      </c>
      <c r="AP11" s="220">
        <v>0</v>
      </c>
      <c r="AQ11" s="220">
        <v>0</v>
      </c>
      <c r="AR11" s="220">
        <v>0</v>
      </c>
      <c r="AS11" s="220">
        <v>0</v>
      </c>
      <c r="AT11" s="220">
        <v>0</v>
      </c>
      <c r="AU11" s="220">
        <v>0</v>
      </c>
      <c r="AV11" s="220">
        <v>0</v>
      </c>
      <c r="AW11" s="220">
        <v>0</v>
      </c>
      <c r="AX11" s="220">
        <v>0</v>
      </c>
      <c r="AY11" s="220">
        <v>0</v>
      </c>
      <c r="AZ11" s="220">
        <v>0</v>
      </c>
      <c r="BA11" s="220">
        <v>0</v>
      </c>
      <c r="BB11" s="220">
        <v>0</v>
      </c>
      <c r="BC11" s="220">
        <v>0</v>
      </c>
      <c r="BD11" s="220">
        <v>1</v>
      </c>
      <c r="BE11" s="220">
        <v>0</v>
      </c>
      <c r="BF11" s="220">
        <v>3</v>
      </c>
      <c r="BG11" s="220">
        <v>3</v>
      </c>
      <c r="BH11" s="220">
        <v>0</v>
      </c>
      <c r="BI11" s="220">
        <v>1</v>
      </c>
      <c r="BJ11" s="220">
        <v>0</v>
      </c>
      <c r="BK11" s="220">
        <v>0</v>
      </c>
      <c r="BL11" s="220">
        <v>0</v>
      </c>
      <c r="BM11" s="117"/>
      <c r="BN11" s="221">
        <v>54</v>
      </c>
    </row>
    <row r="12" spans="1:66" s="97" customFormat="1" ht="32.1" customHeight="1">
      <c r="A12" s="219" t="s">
        <v>60</v>
      </c>
      <c r="B12" s="115"/>
      <c r="C12" s="220">
        <v>0</v>
      </c>
      <c r="D12" s="220">
        <v>0</v>
      </c>
      <c r="E12" s="220">
        <v>0</v>
      </c>
      <c r="F12" s="220">
        <v>0</v>
      </c>
      <c r="G12" s="220">
        <v>0</v>
      </c>
      <c r="H12" s="220">
        <v>0</v>
      </c>
      <c r="I12" s="220">
        <v>152</v>
      </c>
      <c r="J12" s="220">
        <v>0</v>
      </c>
      <c r="K12" s="220">
        <v>0</v>
      </c>
      <c r="L12" s="220">
        <v>1</v>
      </c>
      <c r="M12" s="220">
        <v>0</v>
      </c>
      <c r="N12" s="220">
        <v>0</v>
      </c>
      <c r="O12" s="220">
        <v>0</v>
      </c>
      <c r="P12" s="220">
        <v>0</v>
      </c>
      <c r="Q12" s="220">
        <v>0</v>
      </c>
      <c r="R12" s="220">
        <v>0</v>
      </c>
      <c r="S12" s="220">
        <v>0</v>
      </c>
      <c r="T12" s="220">
        <v>0</v>
      </c>
      <c r="U12" s="220">
        <v>0</v>
      </c>
      <c r="V12" s="220">
        <v>2</v>
      </c>
      <c r="W12" s="220">
        <v>0</v>
      </c>
      <c r="X12" s="220">
        <v>0</v>
      </c>
      <c r="Y12" s="220">
        <v>0</v>
      </c>
      <c r="Z12" s="220">
        <v>0</v>
      </c>
      <c r="AA12" s="220">
        <v>5</v>
      </c>
      <c r="AB12" s="220">
        <v>0</v>
      </c>
      <c r="AC12" s="220">
        <v>1</v>
      </c>
      <c r="AD12" s="220">
        <v>0</v>
      </c>
      <c r="AE12" s="220">
        <v>0</v>
      </c>
      <c r="AF12" s="220">
        <v>0</v>
      </c>
      <c r="AG12" s="220">
        <v>0</v>
      </c>
      <c r="AH12" s="220">
        <v>0</v>
      </c>
      <c r="AI12" s="220">
        <v>0</v>
      </c>
      <c r="AJ12" s="220">
        <v>0</v>
      </c>
      <c r="AK12" s="220">
        <v>0</v>
      </c>
      <c r="AL12" s="220">
        <v>0</v>
      </c>
      <c r="AM12" s="220">
        <v>0</v>
      </c>
      <c r="AN12" s="220">
        <v>0</v>
      </c>
      <c r="AO12" s="220">
        <v>0</v>
      </c>
      <c r="AP12" s="220">
        <v>0</v>
      </c>
      <c r="AQ12" s="220">
        <v>0</v>
      </c>
      <c r="AR12" s="220">
        <v>1</v>
      </c>
      <c r="AS12" s="220">
        <v>6</v>
      </c>
      <c r="AT12" s="220">
        <v>0</v>
      </c>
      <c r="AU12" s="220">
        <v>0</v>
      </c>
      <c r="AV12" s="220">
        <v>0</v>
      </c>
      <c r="AW12" s="220">
        <v>0</v>
      </c>
      <c r="AX12" s="220">
        <v>0</v>
      </c>
      <c r="AY12" s="220">
        <v>0</v>
      </c>
      <c r="AZ12" s="220">
        <v>0</v>
      </c>
      <c r="BA12" s="220">
        <v>0</v>
      </c>
      <c r="BB12" s="220">
        <v>0</v>
      </c>
      <c r="BC12" s="220">
        <v>18</v>
      </c>
      <c r="BD12" s="220">
        <v>0</v>
      </c>
      <c r="BE12" s="220">
        <v>0</v>
      </c>
      <c r="BF12" s="220">
        <v>414</v>
      </c>
      <c r="BG12" s="220">
        <v>340</v>
      </c>
      <c r="BH12" s="220">
        <v>0</v>
      </c>
      <c r="BI12" s="220">
        <v>4</v>
      </c>
      <c r="BJ12" s="220">
        <v>45</v>
      </c>
      <c r="BK12" s="220">
        <v>2</v>
      </c>
      <c r="BL12" s="220">
        <v>0</v>
      </c>
      <c r="BM12" s="117"/>
      <c r="BN12" s="221">
        <v>991</v>
      </c>
    </row>
    <row r="13" spans="1:66" s="97" customFormat="1" ht="32.1" customHeight="1">
      <c r="A13" s="219" t="s">
        <v>61</v>
      </c>
      <c r="B13" s="115"/>
      <c r="C13" s="220">
        <v>0</v>
      </c>
      <c r="D13" s="220">
        <v>0</v>
      </c>
      <c r="E13" s="220">
        <v>0</v>
      </c>
      <c r="F13" s="220">
        <v>0</v>
      </c>
      <c r="G13" s="220">
        <v>0</v>
      </c>
      <c r="H13" s="220">
        <v>0</v>
      </c>
      <c r="I13" s="220">
        <v>0</v>
      </c>
      <c r="J13" s="220">
        <v>0</v>
      </c>
      <c r="K13" s="220">
        <v>0</v>
      </c>
      <c r="L13" s="220">
        <v>0</v>
      </c>
      <c r="M13" s="220">
        <v>0</v>
      </c>
      <c r="N13" s="220">
        <v>0</v>
      </c>
      <c r="O13" s="220">
        <v>0</v>
      </c>
      <c r="P13" s="220">
        <v>1</v>
      </c>
      <c r="Q13" s="220">
        <v>0</v>
      </c>
      <c r="R13" s="220">
        <v>1</v>
      </c>
      <c r="S13" s="220">
        <v>0</v>
      </c>
      <c r="T13" s="220">
        <v>0</v>
      </c>
      <c r="U13" s="220">
        <v>0</v>
      </c>
      <c r="V13" s="220">
        <v>0</v>
      </c>
      <c r="W13" s="220">
        <v>0</v>
      </c>
      <c r="X13" s="220">
        <v>0</v>
      </c>
      <c r="Y13" s="220">
        <v>0</v>
      </c>
      <c r="Z13" s="220">
        <v>0</v>
      </c>
      <c r="AA13" s="220">
        <v>0</v>
      </c>
      <c r="AB13" s="220">
        <v>0</v>
      </c>
      <c r="AC13" s="220">
        <v>0</v>
      </c>
      <c r="AD13" s="220">
        <v>0</v>
      </c>
      <c r="AE13" s="220">
        <v>0</v>
      </c>
      <c r="AF13" s="220">
        <v>0</v>
      </c>
      <c r="AG13" s="220">
        <v>0</v>
      </c>
      <c r="AH13" s="220">
        <v>2</v>
      </c>
      <c r="AI13" s="220">
        <v>2</v>
      </c>
      <c r="AJ13" s="220">
        <v>0</v>
      </c>
      <c r="AK13" s="220">
        <v>0</v>
      </c>
      <c r="AL13" s="220">
        <v>0</v>
      </c>
      <c r="AM13" s="220">
        <v>0</v>
      </c>
      <c r="AN13" s="220">
        <v>0</v>
      </c>
      <c r="AO13" s="220">
        <v>3</v>
      </c>
      <c r="AP13" s="220">
        <v>0</v>
      </c>
      <c r="AQ13" s="220">
        <v>1</v>
      </c>
      <c r="AR13" s="220">
        <v>0</v>
      </c>
      <c r="AS13" s="220">
        <v>0</v>
      </c>
      <c r="AT13" s="220">
        <v>0</v>
      </c>
      <c r="AU13" s="220">
        <v>422</v>
      </c>
      <c r="AV13" s="220">
        <v>0</v>
      </c>
      <c r="AW13" s="220">
        <v>0</v>
      </c>
      <c r="AX13" s="220">
        <v>15</v>
      </c>
      <c r="AY13" s="220">
        <v>16</v>
      </c>
      <c r="AZ13" s="220">
        <v>0</v>
      </c>
      <c r="BA13" s="220">
        <v>0</v>
      </c>
      <c r="BB13" s="220">
        <v>1</v>
      </c>
      <c r="BC13" s="220">
        <v>0</v>
      </c>
      <c r="BD13" s="220">
        <v>0</v>
      </c>
      <c r="BE13" s="220">
        <v>0</v>
      </c>
      <c r="BF13" s="220">
        <v>3</v>
      </c>
      <c r="BG13" s="220">
        <v>0</v>
      </c>
      <c r="BH13" s="220">
        <v>0</v>
      </c>
      <c r="BI13" s="220">
        <v>4</v>
      </c>
      <c r="BJ13" s="220">
        <v>0</v>
      </c>
      <c r="BK13" s="220">
        <v>3</v>
      </c>
      <c r="BL13" s="220">
        <v>0</v>
      </c>
      <c r="BM13" s="117"/>
      <c r="BN13" s="221">
        <v>474</v>
      </c>
    </row>
    <row r="14" spans="1:66" s="97" customFormat="1" ht="32.1" customHeight="1">
      <c r="A14" s="219" t="s">
        <v>62</v>
      </c>
      <c r="B14" s="115"/>
      <c r="C14" s="220">
        <v>0</v>
      </c>
      <c r="D14" s="220">
        <v>0</v>
      </c>
      <c r="E14" s="220">
        <v>0</v>
      </c>
      <c r="F14" s="220">
        <v>1</v>
      </c>
      <c r="G14" s="220">
        <v>0</v>
      </c>
      <c r="H14" s="220">
        <v>10</v>
      </c>
      <c r="I14" s="220">
        <v>0</v>
      </c>
      <c r="J14" s="220">
        <v>0</v>
      </c>
      <c r="K14" s="220">
        <v>0</v>
      </c>
      <c r="L14" s="220">
        <v>0</v>
      </c>
      <c r="M14" s="220">
        <v>1</v>
      </c>
      <c r="N14" s="220">
        <v>0</v>
      </c>
      <c r="O14" s="220">
        <v>0</v>
      </c>
      <c r="P14" s="220">
        <v>0</v>
      </c>
      <c r="Q14" s="220">
        <v>2</v>
      </c>
      <c r="R14" s="220">
        <v>0</v>
      </c>
      <c r="S14" s="220">
        <v>1</v>
      </c>
      <c r="T14" s="220">
        <v>0</v>
      </c>
      <c r="U14" s="220">
        <v>0</v>
      </c>
      <c r="V14" s="220">
        <v>0</v>
      </c>
      <c r="W14" s="220">
        <v>0</v>
      </c>
      <c r="X14" s="220">
        <v>0</v>
      </c>
      <c r="Y14" s="220">
        <v>0</v>
      </c>
      <c r="Z14" s="220">
        <v>0</v>
      </c>
      <c r="AA14" s="220">
        <v>0</v>
      </c>
      <c r="AB14" s="220">
        <v>0</v>
      </c>
      <c r="AC14" s="220">
        <v>10</v>
      </c>
      <c r="AD14" s="220">
        <v>1</v>
      </c>
      <c r="AE14" s="220">
        <v>13</v>
      </c>
      <c r="AF14" s="220">
        <v>56</v>
      </c>
      <c r="AG14" s="220">
        <v>5</v>
      </c>
      <c r="AH14" s="220">
        <v>22</v>
      </c>
      <c r="AI14" s="220">
        <v>89</v>
      </c>
      <c r="AJ14" s="220">
        <v>0</v>
      </c>
      <c r="AK14" s="220">
        <v>34</v>
      </c>
      <c r="AL14" s="220">
        <v>0</v>
      </c>
      <c r="AM14" s="220">
        <v>0</v>
      </c>
      <c r="AN14" s="220">
        <v>0</v>
      </c>
      <c r="AO14" s="220">
        <v>0</v>
      </c>
      <c r="AP14" s="220">
        <v>0</v>
      </c>
      <c r="AQ14" s="220">
        <v>1</v>
      </c>
      <c r="AR14" s="220">
        <v>0</v>
      </c>
      <c r="AS14" s="220">
        <v>0</v>
      </c>
      <c r="AT14" s="220">
        <v>0</v>
      </c>
      <c r="AU14" s="220">
        <v>0</v>
      </c>
      <c r="AV14" s="220">
        <v>2</v>
      </c>
      <c r="AW14" s="220">
        <v>0</v>
      </c>
      <c r="AX14" s="220">
        <v>0</v>
      </c>
      <c r="AY14" s="220">
        <v>0</v>
      </c>
      <c r="AZ14" s="220">
        <v>0</v>
      </c>
      <c r="BA14" s="220">
        <v>0</v>
      </c>
      <c r="BB14" s="220">
        <v>0</v>
      </c>
      <c r="BC14" s="220">
        <v>1</v>
      </c>
      <c r="BD14" s="220">
        <v>13</v>
      </c>
      <c r="BE14" s="220">
        <v>1</v>
      </c>
      <c r="BF14" s="220">
        <v>11</v>
      </c>
      <c r="BG14" s="220">
        <v>12</v>
      </c>
      <c r="BH14" s="220">
        <v>0</v>
      </c>
      <c r="BI14" s="220">
        <v>18</v>
      </c>
      <c r="BJ14" s="220">
        <v>0</v>
      </c>
      <c r="BK14" s="220">
        <v>71</v>
      </c>
      <c r="BL14" s="220">
        <v>1</v>
      </c>
      <c r="BM14" s="117"/>
      <c r="BN14" s="221">
        <v>376</v>
      </c>
    </row>
    <row r="15" spans="1:66" s="97" customFormat="1" ht="32.1" customHeight="1">
      <c r="A15" s="219" t="s">
        <v>58</v>
      </c>
      <c r="B15" s="115"/>
      <c r="C15" s="220">
        <v>0</v>
      </c>
      <c r="D15" s="220">
        <v>0</v>
      </c>
      <c r="E15" s="220">
        <v>0</v>
      </c>
      <c r="F15" s="220">
        <v>0</v>
      </c>
      <c r="G15" s="220">
        <v>0</v>
      </c>
      <c r="H15" s="220">
        <v>0</v>
      </c>
      <c r="I15" s="220">
        <v>0</v>
      </c>
      <c r="J15" s="220">
        <v>0</v>
      </c>
      <c r="K15" s="220">
        <v>0</v>
      </c>
      <c r="L15" s="220">
        <v>0</v>
      </c>
      <c r="M15" s="220">
        <v>0</v>
      </c>
      <c r="N15" s="220">
        <v>0</v>
      </c>
      <c r="O15" s="220">
        <v>0</v>
      </c>
      <c r="P15" s="220">
        <v>0</v>
      </c>
      <c r="Q15" s="220">
        <v>0</v>
      </c>
      <c r="R15" s="220">
        <v>0</v>
      </c>
      <c r="S15" s="220">
        <v>0</v>
      </c>
      <c r="T15" s="220">
        <v>0</v>
      </c>
      <c r="U15" s="220">
        <v>0</v>
      </c>
      <c r="V15" s="220">
        <v>0</v>
      </c>
      <c r="W15" s="220">
        <v>0</v>
      </c>
      <c r="X15" s="220">
        <v>2</v>
      </c>
      <c r="Y15" s="220">
        <v>0</v>
      </c>
      <c r="Z15" s="220">
        <v>0</v>
      </c>
      <c r="AA15" s="220">
        <v>0</v>
      </c>
      <c r="AB15" s="220">
        <v>0</v>
      </c>
      <c r="AC15" s="220">
        <v>0</v>
      </c>
      <c r="AD15" s="220">
        <v>0</v>
      </c>
      <c r="AE15" s="220">
        <v>0</v>
      </c>
      <c r="AF15" s="220">
        <v>0</v>
      </c>
      <c r="AG15" s="220">
        <v>0</v>
      </c>
      <c r="AH15" s="220">
        <v>0</v>
      </c>
      <c r="AI15" s="220">
        <v>1</v>
      </c>
      <c r="AJ15" s="220">
        <v>0</v>
      </c>
      <c r="AK15" s="220">
        <v>0</v>
      </c>
      <c r="AL15" s="220">
        <v>0</v>
      </c>
      <c r="AM15" s="220">
        <v>0</v>
      </c>
      <c r="AN15" s="220">
        <v>0</v>
      </c>
      <c r="AO15" s="220">
        <v>0</v>
      </c>
      <c r="AP15" s="220">
        <v>0</v>
      </c>
      <c r="AQ15" s="220">
        <v>0</v>
      </c>
      <c r="AR15" s="220">
        <v>0</v>
      </c>
      <c r="AS15" s="220">
        <v>0</v>
      </c>
      <c r="AT15" s="220">
        <v>0</v>
      </c>
      <c r="AU15" s="220">
        <v>0</v>
      </c>
      <c r="AV15" s="220">
        <v>0</v>
      </c>
      <c r="AW15" s="220">
        <v>0</v>
      </c>
      <c r="AX15" s="220">
        <v>0</v>
      </c>
      <c r="AY15" s="220">
        <v>0</v>
      </c>
      <c r="AZ15" s="220">
        <v>0</v>
      </c>
      <c r="BA15" s="220">
        <v>0</v>
      </c>
      <c r="BB15" s="220">
        <v>0</v>
      </c>
      <c r="BC15" s="220">
        <v>0</v>
      </c>
      <c r="BD15" s="220">
        <v>0</v>
      </c>
      <c r="BE15" s="220">
        <v>0</v>
      </c>
      <c r="BF15" s="220">
        <v>0</v>
      </c>
      <c r="BG15" s="220">
        <v>0</v>
      </c>
      <c r="BH15" s="220">
        <v>0</v>
      </c>
      <c r="BI15" s="220">
        <v>0</v>
      </c>
      <c r="BJ15" s="220">
        <v>0</v>
      </c>
      <c r="BK15" s="220">
        <v>0</v>
      </c>
      <c r="BL15" s="220">
        <v>0</v>
      </c>
      <c r="BM15" s="117"/>
      <c r="BN15" s="221">
        <v>3</v>
      </c>
    </row>
    <row r="16" spans="1:66" s="97" customFormat="1" ht="32.1" customHeight="1">
      <c r="A16" s="219" t="s">
        <v>59</v>
      </c>
      <c r="B16" s="115"/>
      <c r="C16" s="220">
        <v>0</v>
      </c>
      <c r="D16" s="220">
        <v>0</v>
      </c>
      <c r="E16" s="220">
        <v>0</v>
      </c>
      <c r="F16" s="220">
        <v>0</v>
      </c>
      <c r="G16" s="220">
        <v>0</v>
      </c>
      <c r="H16" s="220">
        <v>0</v>
      </c>
      <c r="I16" s="220">
        <v>0</v>
      </c>
      <c r="J16" s="220">
        <v>0</v>
      </c>
      <c r="K16" s="220">
        <v>0</v>
      </c>
      <c r="L16" s="220">
        <v>0</v>
      </c>
      <c r="M16" s="220">
        <v>0</v>
      </c>
      <c r="N16" s="220">
        <v>0</v>
      </c>
      <c r="O16" s="220">
        <v>0</v>
      </c>
      <c r="P16" s="220">
        <v>0</v>
      </c>
      <c r="Q16" s="220">
        <v>0</v>
      </c>
      <c r="R16" s="220">
        <v>0</v>
      </c>
      <c r="S16" s="220">
        <v>0</v>
      </c>
      <c r="T16" s="220">
        <v>0</v>
      </c>
      <c r="U16" s="220">
        <v>0</v>
      </c>
      <c r="V16" s="220">
        <v>0</v>
      </c>
      <c r="W16" s="220">
        <v>0</v>
      </c>
      <c r="X16" s="220">
        <v>0</v>
      </c>
      <c r="Y16" s="220">
        <v>0</v>
      </c>
      <c r="Z16" s="220">
        <v>0</v>
      </c>
      <c r="AA16" s="220">
        <v>0</v>
      </c>
      <c r="AB16" s="220">
        <v>0</v>
      </c>
      <c r="AC16" s="220">
        <v>0</v>
      </c>
      <c r="AD16" s="220">
        <v>0</v>
      </c>
      <c r="AE16" s="220">
        <v>0</v>
      </c>
      <c r="AF16" s="220">
        <v>0</v>
      </c>
      <c r="AG16" s="220">
        <v>1</v>
      </c>
      <c r="AH16" s="220">
        <v>0</v>
      </c>
      <c r="AI16" s="220">
        <v>7</v>
      </c>
      <c r="AJ16" s="220">
        <v>0</v>
      </c>
      <c r="AK16" s="220">
        <v>0</v>
      </c>
      <c r="AL16" s="220">
        <v>0</v>
      </c>
      <c r="AM16" s="220">
        <v>0</v>
      </c>
      <c r="AN16" s="220">
        <v>0</v>
      </c>
      <c r="AO16" s="220">
        <v>0</v>
      </c>
      <c r="AP16" s="220">
        <v>0</v>
      </c>
      <c r="AQ16" s="220">
        <v>0</v>
      </c>
      <c r="AR16" s="220">
        <v>0</v>
      </c>
      <c r="AS16" s="220">
        <v>0</v>
      </c>
      <c r="AT16" s="220">
        <v>0</v>
      </c>
      <c r="AU16" s="220">
        <v>0</v>
      </c>
      <c r="AV16" s="220">
        <v>0</v>
      </c>
      <c r="AW16" s="220">
        <v>0</v>
      </c>
      <c r="AX16" s="220">
        <v>0</v>
      </c>
      <c r="AY16" s="220">
        <v>0</v>
      </c>
      <c r="AZ16" s="220">
        <v>0</v>
      </c>
      <c r="BA16" s="220">
        <v>0</v>
      </c>
      <c r="BB16" s="220">
        <v>0</v>
      </c>
      <c r="BC16" s="220">
        <v>0</v>
      </c>
      <c r="BD16" s="220">
        <v>0</v>
      </c>
      <c r="BE16" s="220">
        <v>0</v>
      </c>
      <c r="BF16" s="220">
        <v>0</v>
      </c>
      <c r="BG16" s="220">
        <v>1</v>
      </c>
      <c r="BH16" s="220">
        <v>0</v>
      </c>
      <c r="BI16" s="220">
        <v>0</v>
      </c>
      <c r="BJ16" s="220">
        <v>0</v>
      </c>
      <c r="BK16" s="220">
        <v>0</v>
      </c>
      <c r="BL16" s="220">
        <v>0</v>
      </c>
      <c r="BM16" s="117"/>
      <c r="BN16" s="221">
        <v>9</v>
      </c>
    </row>
    <row r="17" spans="1:66" s="97" customFormat="1" ht="32.1" customHeight="1">
      <c r="A17" s="219" t="s">
        <v>63</v>
      </c>
      <c r="B17" s="115"/>
      <c r="C17" s="220">
        <v>0</v>
      </c>
      <c r="D17" s="220">
        <v>0</v>
      </c>
      <c r="E17" s="220">
        <v>0</v>
      </c>
      <c r="F17" s="220">
        <v>0</v>
      </c>
      <c r="G17" s="220">
        <v>0</v>
      </c>
      <c r="H17" s="220">
        <v>0</v>
      </c>
      <c r="I17" s="220">
        <v>0</v>
      </c>
      <c r="J17" s="220">
        <v>0</v>
      </c>
      <c r="K17" s="220">
        <v>0</v>
      </c>
      <c r="L17" s="220">
        <v>0</v>
      </c>
      <c r="M17" s="220">
        <v>0</v>
      </c>
      <c r="N17" s="220">
        <v>0</v>
      </c>
      <c r="O17" s="220">
        <v>0</v>
      </c>
      <c r="P17" s="220">
        <v>0</v>
      </c>
      <c r="Q17" s="220">
        <v>0</v>
      </c>
      <c r="R17" s="220">
        <v>0</v>
      </c>
      <c r="S17" s="220">
        <v>10</v>
      </c>
      <c r="T17" s="220">
        <v>0</v>
      </c>
      <c r="U17" s="220">
        <v>0</v>
      </c>
      <c r="V17" s="220">
        <v>0</v>
      </c>
      <c r="W17" s="220">
        <v>0</v>
      </c>
      <c r="X17" s="220">
        <v>0</v>
      </c>
      <c r="Y17" s="220">
        <v>0</v>
      </c>
      <c r="Z17" s="220">
        <v>0</v>
      </c>
      <c r="AA17" s="220">
        <v>0</v>
      </c>
      <c r="AB17" s="220">
        <v>0</v>
      </c>
      <c r="AC17" s="220">
        <v>0</v>
      </c>
      <c r="AD17" s="220">
        <v>0</v>
      </c>
      <c r="AE17" s="220">
        <v>0</v>
      </c>
      <c r="AF17" s="220">
        <v>0</v>
      </c>
      <c r="AG17" s="220">
        <v>0</v>
      </c>
      <c r="AH17" s="220">
        <v>2</v>
      </c>
      <c r="AI17" s="220">
        <v>3</v>
      </c>
      <c r="AJ17" s="220">
        <v>0</v>
      </c>
      <c r="AK17" s="220">
        <v>0</v>
      </c>
      <c r="AL17" s="220">
        <v>0</v>
      </c>
      <c r="AM17" s="220">
        <v>0</v>
      </c>
      <c r="AN17" s="220">
        <v>0</v>
      </c>
      <c r="AO17" s="220">
        <v>0</v>
      </c>
      <c r="AP17" s="220">
        <v>0</v>
      </c>
      <c r="AQ17" s="220">
        <v>0</v>
      </c>
      <c r="AR17" s="220">
        <v>0</v>
      </c>
      <c r="AS17" s="220">
        <v>0</v>
      </c>
      <c r="AT17" s="220">
        <v>0</v>
      </c>
      <c r="AU17" s="220">
        <v>2</v>
      </c>
      <c r="AV17" s="220">
        <v>1</v>
      </c>
      <c r="AW17" s="220">
        <v>0</v>
      </c>
      <c r="AX17" s="220">
        <v>0</v>
      </c>
      <c r="AY17" s="220">
        <v>72</v>
      </c>
      <c r="AZ17" s="220">
        <v>0</v>
      </c>
      <c r="BA17" s="220">
        <v>0</v>
      </c>
      <c r="BB17" s="220">
        <v>0</v>
      </c>
      <c r="BC17" s="220">
        <v>0</v>
      </c>
      <c r="BD17" s="220">
        <v>0</v>
      </c>
      <c r="BE17" s="220">
        <v>0</v>
      </c>
      <c r="BF17" s="220">
        <v>0</v>
      </c>
      <c r="BG17" s="220">
        <v>0</v>
      </c>
      <c r="BH17" s="220">
        <v>0</v>
      </c>
      <c r="BI17" s="220">
        <v>0</v>
      </c>
      <c r="BJ17" s="220">
        <v>0</v>
      </c>
      <c r="BK17" s="220">
        <v>0</v>
      </c>
      <c r="BL17" s="220">
        <v>0</v>
      </c>
      <c r="BM17" s="117"/>
      <c r="BN17" s="221">
        <v>90</v>
      </c>
    </row>
    <row r="18" spans="1:66" s="97" customFormat="1" ht="32.1" customHeight="1">
      <c r="A18" s="219" t="s">
        <v>68</v>
      </c>
      <c r="B18" s="115"/>
      <c r="C18" s="220">
        <v>6</v>
      </c>
      <c r="D18" s="220">
        <v>0</v>
      </c>
      <c r="E18" s="220">
        <v>0</v>
      </c>
      <c r="F18" s="220">
        <v>0</v>
      </c>
      <c r="G18" s="220">
        <v>0</v>
      </c>
      <c r="H18" s="220">
        <v>15</v>
      </c>
      <c r="I18" s="220">
        <v>0</v>
      </c>
      <c r="J18" s="220">
        <v>0</v>
      </c>
      <c r="K18" s="220">
        <v>0</v>
      </c>
      <c r="L18" s="220">
        <v>0</v>
      </c>
      <c r="M18" s="220">
        <v>1</v>
      </c>
      <c r="N18" s="220">
        <v>0</v>
      </c>
      <c r="O18" s="220">
        <v>2</v>
      </c>
      <c r="P18" s="220">
        <v>0</v>
      </c>
      <c r="Q18" s="220">
        <v>3</v>
      </c>
      <c r="R18" s="220">
        <v>4</v>
      </c>
      <c r="S18" s="220">
        <v>0</v>
      </c>
      <c r="T18" s="220">
        <v>0</v>
      </c>
      <c r="U18" s="220">
        <v>0</v>
      </c>
      <c r="V18" s="220">
        <v>0</v>
      </c>
      <c r="W18" s="220">
        <v>0</v>
      </c>
      <c r="X18" s="220">
        <v>0</v>
      </c>
      <c r="Y18" s="220">
        <v>0</v>
      </c>
      <c r="Z18" s="220">
        <v>0</v>
      </c>
      <c r="AA18" s="220">
        <v>0</v>
      </c>
      <c r="AB18" s="220">
        <v>1</v>
      </c>
      <c r="AC18" s="220">
        <v>2</v>
      </c>
      <c r="AD18" s="220">
        <v>0</v>
      </c>
      <c r="AE18" s="220">
        <v>100</v>
      </c>
      <c r="AF18" s="220">
        <v>34</v>
      </c>
      <c r="AG18" s="220">
        <v>11</v>
      </c>
      <c r="AH18" s="220">
        <v>36</v>
      </c>
      <c r="AI18" s="220">
        <v>81</v>
      </c>
      <c r="AJ18" s="220">
        <v>0</v>
      </c>
      <c r="AK18" s="220">
        <v>143</v>
      </c>
      <c r="AL18" s="220">
        <v>0</v>
      </c>
      <c r="AM18" s="220">
        <v>0</v>
      </c>
      <c r="AN18" s="220">
        <v>0</v>
      </c>
      <c r="AO18" s="220">
        <v>0</v>
      </c>
      <c r="AP18" s="220">
        <v>0</v>
      </c>
      <c r="AQ18" s="220">
        <v>1</v>
      </c>
      <c r="AR18" s="220">
        <v>0</v>
      </c>
      <c r="AS18" s="220">
        <v>0</v>
      </c>
      <c r="AT18" s="220">
        <v>0</v>
      </c>
      <c r="AU18" s="220">
        <v>2</v>
      </c>
      <c r="AV18" s="220">
        <v>0</v>
      </c>
      <c r="AW18" s="220">
        <v>0</v>
      </c>
      <c r="AX18" s="220">
        <v>3</v>
      </c>
      <c r="AY18" s="220">
        <v>0</v>
      </c>
      <c r="AZ18" s="220">
        <v>0</v>
      </c>
      <c r="BA18" s="220">
        <v>0</v>
      </c>
      <c r="BB18" s="220">
        <v>7</v>
      </c>
      <c r="BC18" s="220">
        <v>0</v>
      </c>
      <c r="BD18" s="220">
        <v>15</v>
      </c>
      <c r="BE18" s="220">
        <v>0</v>
      </c>
      <c r="BF18" s="220">
        <v>4</v>
      </c>
      <c r="BG18" s="220">
        <v>4</v>
      </c>
      <c r="BH18" s="220">
        <v>1</v>
      </c>
      <c r="BI18" s="220">
        <v>23</v>
      </c>
      <c r="BJ18" s="220">
        <v>2</v>
      </c>
      <c r="BK18" s="220">
        <v>4</v>
      </c>
      <c r="BL18" s="220">
        <v>0</v>
      </c>
      <c r="BM18" s="117"/>
      <c r="BN18" s="221">
        <v>505</v>
      </c>
    </row>
    <row r="19" spans="1:66" s="97" customFormat="1" ht="32.1" customHeight="1">
      <c r="A19" s="219" t="s">
        <v>64</v>
      </c>
      <c r="B19" s="115"/>
      <c r="C19" s="220">
        <v>0</v>
      </c>
      <c r="D19" s="220">
        <v>0</v>
      </c>
      <c r="E19" s="220">
        <v>0</v>
      </c>
      <c r="F19" s="220">
        <v>0</v>
      </c>
      <c r="G19" s="220">
        <v>3</v>
      </c>
      <c r="H19" s="220">
        <v>0</v>
      </c>
      <c r="I19" s="220">
        <v>0</v>
      </c>
      <c r="J19" s="220">
        <v>0</v>
      </c>
      <c r="K19" s="220">
        <v>0</v>
      </c>
      <c r="L19" s="220">
        <v>0</v>
      </c>
      <c r="M19" s="220">
        <v>0</v>
      </c>
      <c r="N19" s="220">
        <v>0</v>
      </c>
      <c r="O19" s="220">
        <v>0</v>
      </c>
      <c r="P19" s="220">
        <v>0</v>
      </c>
      <c r="Q19" s="220">
        <v>0</v>
      </c>
      <c r="R19" s="220">
        <v>0</v>
      </c>
      <c r="S19" s="220">
        <v>0</v>
      </c>
      <c r="T19" s="220">
        <v>0</v>
      </c>
      <c r="U19" s="220">
        <v>0</v>
      </c>
      <c r="V19" s="220">
        <v>0</v>
      </c>
      <c r="W19" s="220">
        <v>0</v>
      </c>
      <c r="X19" s="220">
        <v>0</v>
      </c>
      <c r="Y19" s="220">
        <v>0</v>
      </c>
      <c r="Z19" s="220">
        <v>0</v>
      </c>
      <c r="AA19" s="220">
        <v>0</v>
      </c>
      <c r="AB19" s="220">
        <v>0</v>
      </c>
      <c r="AC19" s="220">
        <v>0</v>
      </c>
      <c r="AD19" s="220">
        <v>0</v>
      </c>
      <c r="AE19" s="220">
        <v>0</v>
      </c>
      <c r="AF19" s="220">
        <v>0</v>
      </c>
      <c r="AG19" s="220">
        <v>0</v>
      </c>
      <c r="AH19" s="220">
        <v>0</v>
      </c>
      <c r="AI19" s="220">
        <v>2</v>
      </c>
      <c r="AJ19" s="220">
        <v>0</v>
      </c>
      <c r="AK19" s="220">
        <v>0</v>
      </c>
      <c r="AL19" s="220">
        <v>0</v>
      </c>
      <c r="AM19" s="220">
        <v>0</v>
      </c>
      <c r="AN19" s="220">
        <v>0</v>
      </c>
      <c r="AO19" s="220">
        <v>0</v>
      </c>
      <c r="AP19" s="220">
        <v>0</v>
      </c>
      <c r="AQ19" s="220">
        <v>0</v>
      </c>
      <c r="AR19" s="220">
        <v>0</v>
      </c>
      <c r="AS19" s="220">
        <v>0</v>
      </c>
      <c r="AT19" s="220">
        <v>0</v>
      </c>
      <c r="AU19" s="220">
        <v>0</v>
      </c>
      <c r="AV19" s="220">
        <v>1</v>
      </c>
      <c r="AW19" s="220">
        <v>0</v>
      </c>
      <c r="AX19" s="220">
        <v>0</v>
      </c>
      <c r="AY19" s="220">
        <v>0</v>
      </c>
      <c r="AZ19" s="220">
        <v>0</v>
      </c>
      <c r="BA19" s="220">
        <v>0</v>
      </c>
      <c r="BB19" s="220">
        <v>0</v>
      </c>
      <c r="BC19" s="220">
        <v>0</v>
      </c>
      <c r="BD19" s="220">
        <v>1</v>
      </c>
      <c r="BE19" s="220">
        <v>0</v>
      </c>
      <c r="BF19" s="220">
        <v>0</v>
      </c>
      <c r="BG19" s="220">
        <v>0</v>
      </c>
      <c r="BH19" s="220">
        <v>0</v>
      </c>
      <c r="BI19" s="220">
        <v>1</v>
      </c>
      <c r="BJ19" s="220">
        <v>0</v>
      </c>
      <c r="BK19" s="220">
        <v>0</v>
      </c>
      <c r="BL19" s="220">
        <v>0</v>
      </c>
      <c r="BM19" s="117"/>
      <c r="BN19" s="221">
        <v>8</v>
      </c>
    </row>
    <row r="20" spans="1:66" s="97" customFormat="1" ht="32.1" customHeight="1">
      <c r="A20" s="219" t="s">
        <v>65</v>
      </c>
      <c r="B20" s="115"/>
      <c r="C20" s="220">
        <v>59</v>
      </c>
      <c r="D20" s="220">
        <v>0</v>
      </c>
      <c r="E20" s="220">
        <v>0</v>
      </c>
      <c r="F20" s="220">
        <v>0</v>
      </c>
      <c r="G20" s="220">
        <v>0</v>
      </c>
      <c r="H20" s="220">
        <v>0</v>
      </c>
      <c r="I20" s="220">
        <v>0</v>
      </c>
      <c r="J20" s="220">
        <v>0</v>
      </c>
      <c r="K20" s="220">
        <v>0</v>
      </c>
      <c r="L20" s="220">
        <v>0</v>
      </c>
      <c r="M20" s="220">
        <v>0</v>
      </c>
      <c r="N20" s="220">
        <v>0</v>
      </c>
      <c r="O20" s="220">
        <v>0</v>
      </c>
      <c r="P20" s="220">
        <v>0</v>
      </c>
      <c r="Q20" s="220">
        <v>0</v>
      </c>
      <c r="R20" s="220">
        <v>0</v>
      </c>
      <c r="S20" s="220">
        <v>0</v>
      </c>
      <c r="T20" s="220">
        <v>0</v>
      </c>
      <c r="U20" s="220">
        <v>0</v>
      </c>
      <c r="V20" s="220">
        <v>0</v>
      </c>
      <c r="W20" s="220">
        <v>0</v>
      </c>
      <c r="X20" s="220">
        <v>0</v>
      </c>
      <c r="Y20" s="220">
        <v>0</v>
      </c>
      <c r="Z20" s="220">
        <v>0</v>
      </c>
      <c r="AA20" s="220">
        <v>0</v>
      </c>
      <c r="AB20" s="220">
        <v>0</v>
      </c>
      <c r="AC20" s="220">
        <v>0</v>
      </c>
      <c r="AD20" s="220">
        <v>0</v>
      </c>
      <c r="AE20" s="220">
        <v>2</v>
      </c>
      <c r="AF20" s="220">
        <v>0</v>
      </c>
      <c r="AG20" s="220">
        <v>0</v>
      </c>
      <c r="AH20" s="220">
        <v>116</v>
      </c>
      <c r="AI20" s="220">
        <v>137</v>
      </c>
      <c r="AJ20" s="220">
        <v>0</v>
      </c>
      <c r="AK20" s="220">
        <v>0</v>
      </c>
      <c r="AL20" s="220">
        <v>0</v>
      </c>
      <c r="AM20" s="220">
        <v>0</v>
      </c>
      <c r="AN20" s="220">
        <v>0</v>
      </c>
      <c r="AO20" s="220">
        <v>0</v>
      </c>
      <c r="AP20" s="220">
        <v>0</v>
      </c>
      <c r="AQ20" s="220">
        <v>0</v>
      </c>
      <c r="AR20" s="220">
        <v>0</v>
      </c>
      <c r="AS20" s="220">
        <v>0</v>
      </c>
      <c r="AT20" s="220">
        <v>0</v>
      </c>
      <c r="AU20" s="220">
        <v>0</v>
      </c>
      <c r="AV20" s="220">
        <v>0</v>
      </c>
      <c r="AW20" s="220">
        <v>0</v>
      </c>
      <c r="AX20" s="220">
        <v>0</v>
      </c>
      <c r="AY20" s="220">
        <v>0</v>
      </c>
      <c r="AZ20" s="220">
        <v>0</v>
      </c>
      <c r="BA20" s="220">
        <v>0</v>
      </c>
      <c r="BB20" s="220">
        <v>120</v>
      </c>
      <c r="BC20" s="220">
        <v>0</v>
      </c>
      <c r="BD20" s="220">
        <v>1</v>
      </c>
      <c r="BE20" s="220">
        <v>0</v>
      </c>
      <c r="BF20" s="220">
        <v>1</v>
      </c>
      <c r="BG20" s="220">
        <v>0</v>
      </c>
      <c r="BH20" s="220">
        <v>0</v>
      </c>
      <c r="BI20" s="220">
        <v>1</v>
      </c>
      <c r="BJ20" s="220">
        <v>0</v>
      </c>
      <c r="BK20" s="220">
        <v>2</v>
      </c>
      <c r="BL20" s="220">
        <v>41</v>
      </c>
      <c r="BM20" s="117"/>
      <c r="BN20" s="221">
        <v>480</v>
      </c>
    </row>
    <row r="21" spans="1:66" s="97" customFormat="1" ht="32.1" customHeight="1">
      <c r="A21" s="219" t="s">
        <v>66</v>
      </c>
      <c r="B21" s="115"/>
      <c r="C21" s="220">
        <v>0</v>
      </c>
      <c r="D21" s="220">
        <v>0</v>
      </c>
      <c r="E21" s="220">
        <v>0</v>
      </c>
      <c r="F21" s="220">
        <v>0</v>
      </c>
      <c r="G21" s="220">
        <v>0</v>
      </c>
      <c r="H21" s="220">
        <v>0</v>
      </c>
      <c r="I21" s="220">
        <v>0</v>
      </c>
      <c r="J21" s="220">
        <v>0</v>
      </c>
      <c r="K21" s="220">
        <v>0</v>
      </c>
      <c r="L21" s="220">
        <v>0</v>
      </c>
      <c r="M21" s="220">
        <v>0</v>
      </c>
      <c r="N21" s="220">
        <v>0</v>
      </c>
      <c r="O21" s="220">
        <v>0</v>
      </c>
      <c r="P21" s="220">
        <v>0</v>
      </c>
      <c r="Q21" s="220">
        <v>1</v>
      </c>
      <c r="R21" s="220">
        <v>0</v>
      </c>
      <c r="S21" s="220">
        <v>0</v>
      </c>
      <c r="T21" s="220">
        <v>0</v>
      </c>
      <c r="U21" s="220">
        <v>0</v>
      </c>
      <c r="V21" s="220">
        <v>0</v>
      </c>
      <c r="W21" s="220">
        <v>0</v>
      </c>
      <c r="X21" s="220">
        <v>0</v>
      </c>
      <c r="Y21" s="220">
        <v>0</v>
      </c>
      <c r="Z21" s="220">
        <v>0</v>
      </c>
      <c r="AA21" s="220">
        <v>0</v>
      </c>
      <c r="AB21" s="220">
        <v>0</v>
      </c>
      <c r="AC21" s="220">
        <v>0</v>
      </c>
      <c r="AD21" s="220">
        <v>0</v>
      </c>
      <c r="AE21" s="220">
        <v>0</v>
      </c>
      <c r="AF21" s="220">
        <v>1</v>
      </c>
      <c r="AG21" s="220">
        <v>0</v>
      </c>
      <c r="AH21" s="220">
        <v>1</v>
      </c>
      <c r="AI21" s="220">
        <v>174</v>
      </c>
      <c r="AJ21" s="220">
        <v>0</v>
      </c>
      <c r="AK21" s="220">
        <v>141</v>
      </c>
      <c r="AL21" s="220">
        <v>0</v>
      </c>
      <c r="AM21" s="220">
        <v>0</v>
      </c>
      <c r="AN21" s="220">
        <v>0</v>
      </c>
      <c r="AO21" s="220">
        <v>0</v>
      </c>
      <c r="AP21" s="220">
        <v>0</v>
      </c>
      <c r="AQ21" s="220">
        <v>0</v>
      </c>
      <c r="AR21" s="220">
        <v>0</v>
      </c>
      <c r="AS21" s="220">
        <v>0</v>
      </c>
      <c r="AT21" s="220">
        <v>0</v>
      </c>
      <c r="AU21" s="220">
        <v>0</v>
      </c>
      <c r="AV21" s="220">
        <v>0</v>
      </c>
      <c r="AW21" s="220">
        <v>0</v>
      </c>
      <c r="AX21" s="220">
        <v>2</v>
      </c>
      <c r="AY21" s="220">
        <v>0</v>
      </c>
      <c r="AZ21" s="220">
        <v>0</v>
      </c>
      <c r="BA21" s="220">
        <v>0</v>
      </c>
      <c r="BB21" s="220">
        <v>0</v>
      </c>
      <c r="BC21" s="220">
        <v>0</v>
      </c>
      <c r="BD21" s="220">
        <v>1</v>
      </c>
      <c r="BE21" s="220">
        <v>0</v>
      </c>
      <c r="BF21" s="220">
        <v>0</v>
      </c>
      <c r="BG21" s="220">
        <v>0</v>
      </c>
      <c r="BH21" s="220">
        <v>0</v>
      </c>
      <c r="BI21" s="220">
        <v>2</v>
      </c>
      <c r="BJ21" s="220">
        <v>0</v>
      </c>
      <c r="BK21" s="220">
        <v>10</v>
      </c>
      <c r="BL21" s="220">
        <v>1</v>
      </c>
      <c r="BM21" s="117"/>
      <c r="BN21" s="221">
        <v>334</v>
      </c>
    </row>
    <row r="22" spans="1:66" s="97" customFormat="1" ht="32.1" customHeight="1">
      <c r="A22" s="219" t="s">
        <v>67</v>
      </c>
      <c r="B22" s="115"/>
      <c r="C22" s="220">
        <v>0</v>
      </c>
      <c r="D22" s="220">
        <v>0</v>
      </c>
      <c r="E22" s="220">
        <v>0</v>
      </c>
      <c r="F22" s="220">
        <v>0</v>
      </c>
      <c r="G22" s="220">
        <v>0</v>
      </c>
      <c r="H22" s="220">
        <v>0</v>
      </c>
      <c r="I22" s="220">
        <v>0</v>
      </c>
      <c r="J22" s="220">
        <v>0</v>
      </c>
      <c r="K22" s="220">
        <v>0</v>
      </c>
      <c r="L22" s="220">
        <v>0</v>
      </c>
      <c r="M22" s="220">
        <v>1</v>
      </c>
      <c r="N22" s="220">
        <v>0</v>
      </c>
      <c r="O22" s="220">
        <v>0</v>
      </c>
      <c r="P22" s="220">
        <v>0</v>
      </c>
      <c r="Q22" s="220">
        <v>1</v>
      </c>
      <c r="R22" s="220">
        <v>0</v>
      </c>
      <c r="S22" s="220">
        <v>46</v>
      </c>
      <c r="T22" s="220">
        <v>0</v>
      </c>
      <c r="U22" s="220">
        <v>0</v>
      </c>
      <c r="V22" s="220">
        <v>0</v>
      </c>
      <c r="W22" s="220">
        <v>0</v>
      </c>
      <c r="X22" s="220">
        <v>0</v>
      </c>
      <c r="Y22" s="220">
        <v>0</v>
      </c>
      <c r="Z22" s="220">
        <v>0</v>
      </c>
      <c r="AA22" s="220">
        <v>0</v>
      </c>
      <c r="AB22" s="220">
        <v>0</v>
      </c>
      <c r="AC22" s="220">
        <v>1</v>
      </c>
      <c r="AD22" s="220">
        <v>1</v>
      </c>
      <c r="AE22" s="220">
        <v>0</v>
      </c>
      <c r="AF22" s="220">
        <v>0</v>
      </c>
      <c r="AG22" s="220">
        <v>0</v>
      </c>
      <c r="AH22" s="220">
        <v>1</v>
      </c>
      <c r="AI22" s="220">
        <v>16</v>
      </c>
      <c r="AJ22" s="220">
        <v>0</v>
      </c>
      <c r="AK22" s="220">
        <v>2</v>
      </c>
      <c r="AL22" s="220">
        <v>0</v>
      </c>
      <c r="AM22" s="220">
        <v>0</v>
      </c>
      <c r="AN22" s="220">
        <v>0</v>
      </c>
      <c r="AO22" s="220">
        <v>0</v>
      </c>
      <c r="AP22" s="220">
        <v>0</v>
      </c>
      <c r="AQ22" s="220">
        <v>0</v>
      </c>
      <c r="AR22" s="220">
        <v>0</v>
      </c>
      <c r="AS22" s="220">
        <v>0</v>
      </c>
      <c r="AT22" s="220">
        <v>0</v>
      </c>
      <c r="AU22" s="220">
        <v>0</v>
      </c>
      <c r="AV22" s="220">
        <v>3</v>
      </c>
      <c r="AW22" s="220">
        <v>0</v>
      </c>
      <c r="AX22" s="220">
        <v>0</v>
      </c>
      <c r="AY22" s="220">
        <v>1</v>
      </c>
      <c r="AZ22" s="220">
        <v>0</v>
      </c>
      <c r="BA22" s="220">
        <v>0</v>
      </c>
      <c r="BB22" s="220">
        <v>0</v>
      </c>
      <c r="BC22" s="220">
        <v>0</v>
      </c>
      <c r="BD22" s="220">
        <v>1</v>
      </c>
      <c r="BE22" s="220">
        <v>0</v>
      </c>
      <c r="BF22" s="220">
        <v>3</v>
      </c>
      <c r="BG22" s="220">
        <v>1</v>
      </c>
      <c r="BH22" s="220">
        <v>0</v>
      </c>
      <c r="BI22" s="220">
        <v>0</v>
      </c>
      <c r="BJ22" s="220">
        <v>1</v>
      </c>
      <c r="BK22" s="220">
        <v>0</v>
      </c>
      <c r="BL22" s="220">
        <v>0</v>
      </c>
      <c r="BM22" s="117"/>
      <c r="BN22" s="221">
        <v>79</v>
      </c>
    </row>
    <row r="23" spans="1:66" s="97" customFormat="1" ht="32.1" customHeight="1">
      <c r="A23" s="219" t="s">
        <v>69</v>
      </c>
      <c r="B23" s="115"/>
      <c r="C23" s="220">
        <v>1</v>
      </c>
      <c r="D23" s="220">
        <v>0</v>
      </c>
      <c r="E23" s="220">
        <v>0</v>
      </c>
      <c r="F23" s="220">
        <v>0</v>
      </c>
      <c r="G23" s="220">
        <v>0</v>
      </c>
      <c r="H23" s="220">
        <v>0</v>
      </c>
      <c r="I23" s="220">
        <v>1</v>
      </c>
      <c r="J23" s="220">
        <v>0</v>
      </c>
      <c r="K23" s="220">
        <v>0</v>
      </c>
      <c r="L23" s="220">
        <v>0</v>
      </c>
      <c r="M23" s="220">
        <v>0</v>
      </c>
      <c r="N23" s="220">
        <v>0</v>
      </c>
      <c r="O23" s="220">
        <v>0</v>
      </c>
      <c r="P23" s="220">
        <v>0</v>
      </c>
      <c r="Q23" s="220">
        <v>0</v>
      </c>
      <c r="R23" s="220">
        <v>0</v>
      </c>
      <c r="S23" s="220">
        <v>2</v>
      </c>
      <c r="T23" s="220">
        <v>0</v>
      </c>
      <c r="U23" s="220">
        <v>0</v>
      </c>
      <c r="V23" s="220">
        <v>0</v>
      </c>
      <c r="W23" s="220">
        <v>0</v>
      </c>
      <c r="X23" s="220">
        <v>0</v>
      </c>
      <c r="Y23" s="220">
        <v>0</v>
      </c>
      <c r="Z23" s="220">
        <v>0</v>
      </c>
      <c r="AA23" s="220">
        <v>0</v>
      </c>
      <c r="AB23" s="220">
        <v>0</v>
      </c>
      <c r="AC23" s="220">
        <v>0</v>
      </c>
      <c r="AD23" s="220">
        <v>0</v>
      </c>
      <c r="AE23" s="220">
        <v>33</v>
      </c>
      <c r="AF23" s="220">
        <v>0</v>
      </c>
      <c r="AG23" s="220">
        <v>0</v>
      </c>
      <c r="AH23" s="220">
        <v>6</v>
      </c>
      <c r="AI23" s="220">
        <v>16</v>
      </c>
      <c r="AJ23" s="220">
        <v>0</v>
      </c>
      <c r="AK23" s="220">
        <v>13</v>
      </c>
      <c r="AL23" s="220">
        <v>0</v>
      </c>
      <c r="AM23" s="220">
        <v>0</v>
      </c>
      <c r="AN23" s="220">
        <v>0</v>
      </c>
      <c r="AO23" s="220">
        <v>0</v>
      </c>
      <c r="AP23" s="220">
        <v>0</v>
      </c>
      <c r="AQ23" s="220">
        <v>0</v>
      </c>
      <c r="AR23" s="220">
        <v>0</v>
      </c>
      <c r="AS23" s="220">
        <v>0</v>
      </c>
      <c r="AT23" s="220">
        <v>0</v>
      </c>
      <c r="AU23" s="220">
        <v>4</v>
      </c>
      <c r="AV23" s="220">
        <v>66</v>
      </c>
      <c r="AW23" s="220">
        <v>0</v>
      </c>
      <c r="AX23" s="220">
        <v>0</v>
      </c>
      <c r="AY23" s="220">
        <v>0</v>
      </c>
      <c r="AZ23" s="220">
        <v>1</v>
      </c>
      <c r="BA23" s="220">
        <v>0</v>
      </c>
      <c r="BB23" s="220">
        <v>0</v>
      </c>
      <c r="BC23" s="220">
        <v>0</v>
      </c>
      <c r="BD23" s="220">
        <v>0</v>
      </c>
      <c r="BE23" s="220">
        <v>0</v>
      </c>
      <c r="BF23" s="220">
        <v>0</v>
      </c>
      <c r="BG23" s="220">
        <v>1</v>
      </c>
      <c r="BH23" s="220">
        <v>0</v>
      </c>
      <c r="BI23" s="220">
        <v>0</v>
      </c>
      <c r="BJ23" s="220">
        <v>0</v>
      </c>
      <c r="BK23" s="220">
        <v>3</v>
      </c>
      <c r="BL23" s="220">
        <v>0</v>
      </c>
      <c r="BM23" s="117"/>
      <c r="BN23" s="221">
        <v>147</v>
      </c>
    </row>
    <row r="24" spans="1:66" s="97" customFormat="1" ht="32.1" customHeight="1">
      <c r="A24" s="219" t="s">
        <v>70</v>
      </c>
      <c r="B24" s="115"/>
      <c r="C24" s="220">
        <v>1</v>
      </c>
      <c r="D24" s="220">
        <v>0</v>
      </c>
      <c r="E24" s="220">
        <v>0</v>
      </c>
      <c r="F24" s="220">
        <v>0</v>
      </c>
      <c r="G24" s="220">
        <v>0</v>
      </c>
      <c r="H24" s="220">
        <v>0</v>
      </c>
      <c r="I24" s="220">
        <v>1</v>
      </c>
      <c r="J24" s="220">
        <v>0</v>
      </c>
      <c r="K24" s="220">
        <v>0</v>
      </c>
      <c r="L24" s="220">
        <v>0</v>
      </c>
      <c r="M24" s="220">
        <v>0</v>
      </c>
      <c r="N24" s="220">
        <v>0</v>
      </c>
      <c r="O24" s="220">
        <v>0</v>
      </c>
      <c r="P24" s="220">
        <v>0</v>
      </c>
      <c r="Q24" s="220">
        <v>0</v>
      </c>
      <c r="R24" s="220">
        <v>0</v>
      </c>
      <c r="S24" s="220">
        <v>0</v>
      </c>
      <c r="T24" s="220">
        <v>0</v>
      </c>
      <c r="U24" s="220">
        <v>0</v>
      </c>
      <c r="V24" s="220">
        <v>0</v>
      </c>
      <c r="W24" s="220">
        <v>0</v>
      </c>
      <c r="X24" s="220">
        <v>0</v>
      </c>
      <c r="Y24" s="220">
        <v>0</v>
      </c>
      <c r="Z24" s="220">
        <v>0</v>
      </c>
      <c r="AA24" s="220">
        <v>0</v>
      </c>
      <c r="AB24" s="220">
        <v>0</v>
      </c>
      <c r="AC24" s="220">
        <v>1</v>
      </c>
      <c r="AD24" s="220">
        <v>0</v>
      </c>
      <c r="AE24" s="220">
        <v>0</v>
      </c>
      <c r="AF24" s="220">
        <v>5</v>
      </c>
      <c r="AG24" s="220">
        <v>3</v>
      </c>
      <c r="AH24" s="220">
        <v>8</v>
      </c>
      <c r="AI24" s="220">
        <v>73</v>
      </c>
      <c r="AJ24" s="220">
        <v>0</v>
      </c>
      <c r="AK24" s="220">
        <v>3</v>
      </c>
      <c r="AL24" s="220">
        <v>0</v>
      </c>
      <c r="AM24" s="220">
        <v>0</v>
      </c>
      <c r="AN24" s="220">
        <v>0</v>
      </c>
      <c r="AO24" s="220">
        <v>0</v>
      </c>
      <c r="AP24" s="220">
        <v>0</v>
      </c>
      <c r="AQ24" s="220">
        <v>0</v>
      </c>
      <c r="AR24" s="220">
        <v>0</v>
      </c>
      <c r="AS24" s="220">
        <v>0</v>
      </c>
      <c r="AT24" s="220">
        <v>0</v>
      </c>
      <c r="AU24" s="220">
        <v>0</v>
      </c>
      <c r="AV24" s="220">
        <v>1</v>
      </c>
      <c r="AW24" s="220">
        <v>0</v>
      </c>
      <c r="AX24" s="220">
        <v>0</v>
      </c>
      <c r="AY24" s="220">
        <v>0</v>
      </c>
      <c r="AZ24" s="220">
        <v>0</v>
      </c>
      <c r="BA24" s="220">
        <v>1</v>
      </c>
      <c r="BB24" s="220">
        <v>11</v>
      </c>
      <c r="BC24" s="220">
        <v>0</v>
      </c>
      <c r="BD24" s="220">
        <v>1</v>
      </c>
      <c r="BE24" s="220">
        <v>0</v>
      </c>
      <c r="BF24" s="220">
        <v>0</v>
      </c>
      <c r="BG24" s="220">
        <v>0</v>
      </c>
      <c r="BH24" s="220">
        <v>0</v>
      </c>
      <c r="BI24" s="220">
        <v>2</v>
      </c>
      <c r="BJ24" s="220">
        <v>0</v>
      </c>
      <c r="BK24" s="220">
        <v>0</v>
      </c>
      <c r="BL24" s="220">
        <v>0</v>
      </c>
      <c r="BM24" s="117"/>
      <c r="BN24" s="221">
        <v>111</v>
      </c>
    </row>
    <row r="25" spans="1:66" s="97" customFormat="1" ht="32.1" customHeight="1">
      <c r="A25" s="219" t="s">
        <v>71</v>
      </c>
      <c r="B25" s="115"/>
      <c r="C25" s="220">
        <v>0</v>
      </c>
      <c r="D25" s="220">
        <v>0</v>
      </c>
      <c r="E25" s="220">
        <v>0</v>
      </c>
      <c r="F25" s="220">
        <v>0</v>
      </c>
      <c r="G25" s="220">
        <v>0</v>
      </c>
      <c r="H25" s="220">
        <v>0</v>
      </c>
      <c r="I25" s="220">
        <v>0</v>
      </c>
      <c r="J25" s="220">
        <v>0</v>
      </c>
      <c r="K25" s="220">
        <v>0</v>
      </c>
      <c r="L25" s="220">
        <v>0</v>
      </c>
      <c r="M25" s="220">
        <v>145</v>
      </c>
      <c r="N25" s="220">
        <v>0</v>
      </c>
      <c r="O25" s="220">
        <v>0</v>
      </c>
      <c r="P25" s="220">
        <v>0</v>
      </c>
      <c r="Q25" s="220">
        <v>0</v>
      </c>
      <c r="R25" s="220">
        <v>0</v>
      </c>
      <c r="S25" s="220">
        <v>84</v>
      </c>
      <c r="T25" s="220">
        <v>0</v>
      </c>
      <c r="U25" s="220">
        <v>0</v>
      </c>
      <c r="V25" s="220">
        <v>0</v>
      </c>
      <c r="W25" s="220">
        <v>0</v>
      </c>
      <c r="X25" s="220">
        <v>0</v>
      </c>
      <c r="Y25" s="220">
        <v>0</v>
      </c>
      <c r="Z25" s="220">
        <v>0</v>
      </c>
      <c r="AA25" s="220">
        <v>0</v>
      </c>
      <c r="AB25" s="220">
        <v>0</v>
      </c>
      <c r="AC25" s="220">
        <v>0</v>
      </c>
      <c r="AD25" s="220">
        <v>0</v>
      </c>
      <c r="AE25" s="220">
        <v>0</v>
      </c>
      <c r="AF25" s="220">
        <v>0</v>
      </c>
      <c r="AG25" s="220">
        <v>0</v>
      </c>
      <c r="AH25" s="220">
        <v>1</v>
      </c>
      <c r="AI25" s="220">
        <v>4</v>
      </c>
      <c r="AJ25" s="220">
        <v>0</v>
      </c>
      <c r="AK25" s="220">
        <v>0</v>
      </c>
      <c r="AL25" s="220">
        <v>0</v>
      </c>
      <c r="AM25" s="220">
        <v>0</v>
      </c>
      <c r="AN25" s="220">
        <v>0</v>
      </c>
      <c r="AO25" s="220">
        <v>0</v>
      </c>
      <c r="AP25" s="220">
        <v>0</v>
      </c>
      <c r="AQ25" s="220">
        <v>0</v>
      </c>
      <c r="AR25" s="220">
        <v>0</v>
      </c>
      <c r="AS25" s="220">
        <v>0</v>
      </c>
      <c r="AT25" s="220">
        <v>0</v>
      </c>
      <c r="AU25" s="220">
        <v>0</v>
      </c>
      <c r="AV25" s="220">
        <v>0</v>
      </c>
      <c r="AW25" s="220">
        <v>0</v>
      </c>
      <c r="AX25" s="220">
        <v>0</v>
      </c>
      <c r="AY25" s="220">
        <v>17</v>
      </c>
      <c r="AZ25" s="220">
        <v>0</v>
      </c>
      <c r="BA25" s="220">
        <v>0</v>
      </c>
      <c r="BB25" s="220">
        <v>0</v>
      </c>
      <c r="BC25" s="220">
        <v>0</v>
      </c>
      <c r="BD25" s="220">
        <v>0</v>
      </c>
      <c r="BE25" s="220">
        <v>0</v>
      </c>
      <c r="BF25" s="220">
        <v>0</v>
      </c>
      <c r="BG25" s="220">
        <v>0</v>
      </c>
      <c r="BH25" s="220">
        <v>0</v>
      </c>
      <c r="BI25" s="220">
        <v>0</v>
      </c>
      <c r="BJ25" s="220">
        <v>0</v>
      </c>
      <c r="BK25" s="220">
        <v>0</v>
      </c>
      <c r="BL25" s="220">
        <v>0</v>
      </c>
      <c r="BM25" s="117"/>
      <c r="BN25" s="221">
        <v>251</v>
      </c>
    </row>
    <row r="26" spans="1:66" s="97" customFormat="1" ht="32.1" customHeight="1">
      <c r="A26" s="219" t="s">
        <v>72</v>
      </c>
      <c r="B26" s="115"/>
      <c r="C26" s="220">
        <v>0</v>
      </c>
      <c r="D26" s="220">
        <v>0</v>
      </c>
      <c r="E26" s="220">
        <v>0</v>
      </c>
      <c r="F26" s="220">
        <v>0</v>
      </c>
      <c r="G26" s="220">
        <v>0</v>
      </c>
      <c r="H26" s="220">
        <v>1</v>
      </c>
      <c r="I26" s="220">
        <v>0</v>
      </c>
      <c r="J26" s="220">
        <v>0</v>
      </c>
      <c r="K26" s="220">
        <v>0</v>
      </c>
      <c r="L26" s="220">
        <v>0</v>
      </c>
      <c r="M26" s="220">
        <v>0</v>
      </c>
      <c r="N26" s="220">
        <v>0</v>
      </c>
      <c r="O26" s="220">
        <v>0</v>
      </c>
      <c r="P26" s="220">
        <v>0</v>
      </c>
      <c r="Q26" s="220">
        <v>9</v>
      </c>
      <c r="R26" s="220">
        <v>0</v>
      </c>
      <c r="S26" s="220">
        <v>0</v>
      </c>
      <c r="T26" s="220">
        <v>0</v>
      </c>
      <c r="U26" s="220">
        <v>0</v>
      </c>
      <c r="V26" s="220">
        <v>0</v>
      </c>
      <c r="W26" s="220">
        <v>0</v>
      </c>
      <c r="X26" s="220">
        <v>0</v>
      </c>
      <c r="Y26" s="220">
        <v>0</v>
      </c>
      <c r="Z26" s="220">
        <v>0</v>
      </c>
      <c r="AA26" s="220">
        <v>0</v>
      </c>
      <c r="AB26" s="220">
        <v>0</v>
      </c>
      <c r="AC26" s="220">
        <v>4</v>
      </c>
      <c r="AD26" s="220">
        <v>0</v>
      </c>
      <c r="AE26" s="220">
        <v>0</v>
      </c>
      <c r="AF26" s="220">
        <v>1</v>
      </c>
      <c r="AG26" s="220">
        <v>2</v>
      </c>
      <c r="AH26" s="220">
        <v>1</v>
      </c>
      <c r="AI26" s="220">
        <v>26</v>
      </c>
      <c r="AJ26" s="220">
        <v>0</v>
      </c>
      <c r="AK26" s="220">
        <v>1</v>
      </c>
      <c r="AL26" s="220">
        <v>0</v>
      </c>
      <c r="AM26" s="220">
        <v>0</v>
      </c>
      <c r="AN26" s="220">
        <v>0</v>
      </c>
      <c r="AO26" s="220">
        <v>0</v>
      </c>
      <c r="AP26" s="220">
        <v>0</v>
      </c>
      <c r="AQ26" s="220">
        <v>0</v>
      </c>
      <c r="AR26" s="220">
        <v>0</v>
      </c>
      <c r="AS26" s="220">
        <v>0</v>
      </c>
      <c r="AT26" s="220">
        <v>0</v>
      </c>
      <c r="AU26" s="220">
        <v>0</v>
      </c>
      <c r="AV26" s="220">
        <v>0</v>
      </c>
      <c r="AW26" s="220">
        <v>0</v>
      </c>
      <c r="AX26" s="220">
        <v>0</v>
      </c>
      <c r="AY26" s="220">
        <v>0</v>
      </c>
      <c r="AZ26" s="220">
        <v>0</v>
      </c>
      <c r="BA26" s="220">
        <v>0</v>
      </c>
      <c r="BB26" s="220">
        <v>0</v>
      </c>
      <c r="BC26" s="220">
        <v>0</v>
      </c>
      <c r="BD26" s="220">
        <v>1</v>
      </c>
      <c r="BE26" s="220">
        <v>0</v>
      </c>
      <c r="BF26" s="220">
        <v>0</v>
      </c>
      <c r="BG26" s="220">
        <v>3</v>
      </c>
      <c r="BH26" s="220">
        <v>0</v>
      </c>
      <c r="BI26" s="220">
        <v>1</v>
      </c>
      <c r="BJ26" s="220">
        <v>0</v>
      </c>
      <c r="BK26" s="220">
        <v>0</v>
      </c>
      <c r="BL26" s="220">
        <v>0</v>
      </c>
      <c r="BM26" s="117"/>
      <c r="BN26" s="221">
        <v>50</v>
      </c>
    </row>
    <row r="27" spans="1:66" s="97" customFormat="1" ht="32.1" customHeight="1">
      <c r="A27" s="219" t="s">
        <v>73</v>
      </c>
      <c r="B27" s="115"/>
      <c r="C27" s="220">
        <v>0</v>
      </c>
      <c r="D27" s="220">
        <v>5</v>
      </c>
      <c r="E27" s="220">
        <v>0</v>
      </c>
      <c r="F27" s="220">
        <v>32</v>
      </c>
      <c r="G27" s="220">
        <v>0</v>
      </c>
      <c r="H27" s="220">
        <v>141</v>
      </c>
      <c r="I27" s="220">
        <v>0</v>
      </c>
      <c r="J27" s="220">
        <v>10</v>
      </c>
      <c r="K27" s="220">
        <v>0</v>
      </c>
      <c r="L27" s="220">
        <v>0</v>
      </c>
      <c r="M27" s="220">
        <v>0</v>
      </c>
      <c r="N27" s="220">
        <v>0</v>
      </c>
      <c r="O27" s="220">
        <v>7</v>
      </c>
      <c r="P27" s="220">
        <v>0</v>
      </c>
      <c r="Q27" s="220">
        <v>0</v>
      </c>
      <c r="R27" s="220">
        <v>15</v>
      </c>
      <c r="S27" s="220">
        <v>0</v>
      </c>
      <c r="T27" s="220">
        <v>0</v>
      </c>
      <c r="U27" s="220">
        <v>0</v>
      </c>
      <c r="V27" s="220">
        <v>0</v>
      </c>
      <c r="W27" s="220">
        <v>0</v>
      </c>
      <c r="X27" s="220">
        <v>0</v>
      </c>
      <c r="Y27" s="220">
        <v>0</v>
      </c>
      <c r="Z27" s="220">
        <v>0</v>
      </c>
      <c r="AA27" s="220">
        <v>1</v>
      </c>
      <c r="AB27" s="220">
        <v>0</v>
      </c>
      <c r="AC27" s="220">
        <v>1</v>
      </c>
      <c r="AD27" s="220">
        <v>0</v>
      </c>
      <c r="AE27" s="220">
        <v>0</v>
      </c>
      <c r="AF27" s="220">
        <v>186</v>
      </c>
      <c r="AG27" s="220">
        <v>115</v>
      </c>
      <c r="AH27" s="220">
        <v>141</v>
      </c>
      <c r="AI27" s="220">
        <v>22</v>
      </c>
      <c r="AJ27" s="220">
        <v>0</v>
      </c>
      <c r="AK27" s="220">
        <v>2</v>
      </c>
      <c r="AL27" s="220">
        <v>0</v>
      </c>
      <c r="AM27" s="220">
        <v>0</v>
      </c>
      <c r="AN27" s="220">
        <v>0</v>
      </c>
      <c r="AO27" s="220">
        <v>0</v>
      </c>
      <c r="AP27" s="220">
        <v>0</v>
      </c>
      <c r="AQ27" s="220">
        <v>0</v>
      </c>
      <c r="AR27" s="220">
        <v>0</v>
      </c>
      <c r="AS27" s="220">
        <v>0</v>
      </c>
      <c r="AT27" s="220">
        <v>0</v>
      </c>
      <c r="AU27" s="220">
        <v>1</v>
      </c>
      <c r="AV27" s="220">
        <v>0</v>
      </c>
      <c r="AW27" s="220">
        <v>0</v>
      </c>
      <c r="AX27" s="220">
        <v>0</v>
      </c>
      <c r="AY27" s="220">
        <v>0</v>
      </c>
      <c r="AZ27" s="220">
        <v>1</v>
      </c>
      <c r="BA27" s="220">
        <v>0</v>
      </c>
      <c r="BB27" s="220">
        <v>0</v>
      </c>
      <c r="BC27" s="220">
        <v>0</v>
      </c>
      <c r="BD27" s="220">
        <v>0</v>
      </c>
      <c r="BE27" s="220">
        <v>13</v>
      </c>
      <c r="BF27" s="220">
        <v>1</v>
      </c>
      <c r="BG27" s="220">
        <v>4</v>
      </c>
      <c r="BH27" s="220">
        <v>1</v>
      </c>
      <c r="BI27" s="220">
        <v>440</v>
      </c>
      <c r="BJ27" s="220">
        <v>9</v>
      </c>
      <c r="BK27" s="220">
        <v>6</v>
      </c>
      <c r="BL27" s="220">
        <v>0</v>
      </c>
      <c r="BM27" s="117"/>
      <c r="BN27" s="222">
        <v>1154</v>
      </c>
    </row>
    <row r="28" spans="1:66" s="97" customFormat="1" ht="32.1" customHeight="1">
      <c r="A28" s="219" t="s">
        <v>74</v>
      </c>
      <c r="B28" s="115"/>
      <c r="C28" s="220">
        <v>0</v>
      </c>
      <c r="D28" s="220">
        <v>0</v>
      </c>
      <c r="E28" s="220">
        <v>0</v>
      </c>
      <c r="F28" s="220">
        <v>0</v>
      </c>
      <c r="G28" s="220">
        <v>0</v>
      </c>
      <c r="H28" s="220">
        <v>0</v>
      </c>
      <c r="I28" s="220">
        <v>1</v>
      </c>
      <c r="J28" s="220">
        <v>0</v>
      </c>
      <c r="K28" s="220">
        <v>0</v>
      </c>
      <c r="L28" s="220">
        <v>0</v>
      </c>
      <c r="M28" s="220">
        <v>0</v>
      </c>
      <c r="N28" s="220">
        <v>0</v>
      </c>
      <c r="O28" s="220">
        <v>1</v>
      </c>
      <c r="P28" s="220">
        <v>0</v>
      </c>
      <c r="Q28" s="220">
        <v>0</v>
      </c>
      <c r="R28" s="220">
        <v>0</v>
      </c>
      <c r="S28" s="220">
        <v>0</v>
      </c>
      <c r="T28" s="220">
        <v>0</v>
      </c>
      <c r="U28" s="220">
        <v>0</v>
      </c>
      <c r="V28" s="220">
        <v>0</v>
      </c>
      <c r="W28" s="220">
        <v>0</v>
      </c>
      <c r="X28" s="220">
        <v>0</v>
      </c>
      <c r="Y28" s="220">
        <v>0</v>
      </c>
      <c r="Z28" s="220">
        <v>0</v>
      </c>
      <c r="AA28" s="220">
        <v>0</v>
      </c>
      <c r="AB28" s="220">
        <v>0</v>
      </c>
      <c r="AC28" s="220">
        <v>0</v>
      </c>
      <c r="AD28" s="220">
        <v>1</v>
      </c>
      <c r="AE28" s="220">
        <v>1</v>
      </c>
      <c r="AF28" s="220">
        <v>36</v>
      </c>
      <c r="AG28" s="220">
        <v>1</v>
      </c>
      <c r="AH28" s="220">
        <v>10</v>
      </c>
      <c r="AI28" s="220">
        <v>473</v>
      </c>
      <c r="AJ28" s="220">
        <v>0</v>
      </c>
      <c r="AK28" s="220">
        <v>16</v>
      </c>
      <c r="AL28" s="220">
        <v>0</v>
      </c>
      <c r="AM28" s="220">
        <v>0</v>
      </c>
      <c r="AN28" s="220">
        <v>0</v>
      </c>
      <c r="AO28" s="220">
        <v>0</v>
      </c>
      <c r="AP28" s="220">
        <v>9</v>
      </c>
      <c r="AQ28" s="220">
        <v>0</v>
      </c>
      <c r="AR28" s="220">
        <v>1</v>
      </c>
      <c r="AS28" s="220">
        <v>0</v>
      </c>
      <c r="AT28" s="220">
        <v>0</v>
      </c>
      <c r="AU28" s="220">
        <v>0</v>
      </c>
      <c r="AV28" s="220">
        <v>2</v>
      </c>
      <c r="AW28" s="220">
        <v>0</v>
      </c>
      <c r="AX28" s="220">
        <v>0</v>
      </c>
      <c r="AY28" s="220">
        <v>0</v>
      </c>
      <c r="AZ28" s="220">
        <v>0</v>
      </c>
      <c r="BA28" s="220">
        <v>0</v>
      </c>
      <c r="BB28" s="220">
        <v>0</v>
      </c>
      <c r="BC28" s="220">
        <v>0</v>
      </c>
      <c r="BD28" s="220">
        <v>81</v>
      </c>
      <c r="BE28" s="220">
        <v>0</v>
      </c>
      <c r="BF28" s="220">
        <v>2</v>
      </c>
      <c r="BG28" s="220">
        <v>0</v>
      </c>
      <c r="BH28" s="220">
        <v>0</v>
      </c>
      <c r="BI28" s="220">
        <v>4</v>
      </c>
      <c r="BJ28" s="220">
        <v>0</v>
      </c>
      <c r="BK28" s="220">
        <v>0</v>
      </c>
      <c r="BL28" s="220">
        <v>59</v>
      </c>
      <c r="BM28" s="117"/>
      <c r="BN28" s="221">
        <v>698</v>
      </c>
    </row>
    <row r="29" spans="1:66" s="97" customFormat="1" ht="32.1" customHeight="1">
      <c r="A29" s="219" t="s">
        <v>75</v>
      </c>
      <c r="B29" s="115"/>
      <c r="C29" s="220">
        <v>0</v>
      </c>
      <c r="D29" s="220">
        <v>0</v>
      </c>
      <c r="E29" s="220">
        <v>0</v>
      </c>
      <c r="F29" s="220">
        <v>0</v>
      </c>
      <c r="G29" s="220">
        <v>0</v>
      </c>
      <c r="H29" s="220">
        <v>0</v>
      </c>
      <c r="I29" s="220">
        <v>0</v>
      </c>
      <c r="J29" s="220">
        <v>0</v>
      </c>
      <c r="K29" s="220">
        <v>0</v>
      </c>
      <c r="L29" s="220">
        <v>0</v>
      </c>
      <c r="M29" s="220">
        <v>0</v>
      </c>
      <c r="N29" s="220">
        <v>0</v>
      </c>
      <c r="O29" s="220">
        <v>0</v>
      </c>
      <c r="P29" s="220">
        <v>0</v>
      </c>
      <c r="Q29" s="220">
        <v>0</v>
      </c>
      <c r="R29" s="220">
        <v>0</v>
      </c>
      <c r="S29" s="220">
        <v>0</v>
      </c>
      <c r="T29" s="220">
        <v>0</v>
      </c>
      <c r="U29" s="220">
        <v>0</v>
      </c>
      <c r="V29" s="220">
        <v>0</v>
      </c>
      <c r="W29" s="220">
        <v>0</v>
      </c>
      <c r="X29" s="220">
        <v>0</v>
      </c>
      <c r="Y29" s="220">
        <v>0</v>
      </c>
      <c r="Z29" s="220">
        <v>0</v>
      </c>
      <c r="AA29" s="220">
        <v>0</v>
      </c>
      <c r="AB29" s="220">
        <v>0</v>
      </c>
      <c r="AC29" s="220">
        <v>0</v>
      </c>
      <c r="AD29" s="220">
        <v>0</v>
      </c>
      <c r="AE29" s="220">
        <v>2</v>
      </c>
      <c r="AF29" s="220">
        <v>1</v>
      </c>
      <c r="AG29" s="220">
        <v>1</v>
      </c>
      <c r="AH29" s="220">
        <v>3</v>
      </c>
      <c r="AI29" s="220">
        <v>1</v>
      </c>
      <c r="AJ29" s="220">
        <v>0</v>
      </c>
      <c r="AK29" s="220">
        <v>24</v>
      </c>
      <c r="AL29" s="220">
        <v>0</v>
      </c>
      <c r="AM29" s="220">
        <v>0</v>
      </c>
      <c r="AN29" s="220">
        <v>0</v>
      </c>
      <c r="AO29" s="220">
        <v>0</v>
      </c>
      <c r="AP29" s="220">
        <v>0</v>
      </c>
      <c r="AQ29" s="220">
        <v>0</v>
      </c>
      <c r="AR29" s="220">
        <v>0</v>
      </c>
      <c r="AS29" s="220">
        <v>0</v>
      </c>
      <c r="AT29" s="220">
        <v>0</v>
      </c>
      <c r="AU29" s="220">
        <v>0</v>
      </c>
      <c r="AV29" s="220">
        <v>0</v>
      </c>
      <c r="AW29" s="220">
        <v>0</v>
      </c>
      <c r="AX29" s="220">
        <v>0</v>
      </c>
      <c r="AY29" s="220">
        <v>0</v>
      </c>
      <c r="AZ29" s="220">
        <v>0</v>
      </c>
      <c r="BA29" s="220">
        <v>0</v>
      </c>
      <c r="BB29" s="220">
        <v>1</v>
      </c>
      <c r="BC29" s="220">
        <v>0</v>
      </c>
      <c r="BD29" s="220">
        <v>1</v>
      </c>
      <c r="BE29" s="220">
        <v>1</v>
      </c>
      <c r="BF29" s="220">
        <v>0</v>
      </c>
      <c r="BG29" s="220">
        <v>1</v>
      </c>
      <c r="BH29" s="220">
        <v>0</v>
      </c>
      <c r="BI29" s="220">
        <v>0</v>
      </c>
      <c r="BJ29" s="220">
        <v>0</v>
      </c>
      <c r="BK29" s="220">
        <v>0</v>
      </c>
      <c r="BL29" s="220">
        <v>0</v>
      </c>
      <c r="BM29" s="117"/>
      <c r="BN29" s="221">
        <v>36</v>
      </c>
    </row>
    <row r="30" spans="1:66" s="97" customFormat="1" ht="32.1" customHeight="1">
      <c r="A30" s="219" t="s">
        <v>76</v>
      </c>
      <c r="B30" s="115"/>
      <c r="C30" s="220">
        <v>0</v>
      </c>
      <c r="D30" s="220">
        <v>0</v>
      </c>
      <c r="E30" s="220">
        <v>0</v>
      </c>
      <c r="F30" s="220">
        <v>0</v>
      </c>
      <c r="G30" s="220">
        <v>0</v>
      </c>
      <c r="H30" s="220">
        <v>0</v>
      </c>
      <c r="I30" s="220">
        <v>8</v>
      </c>
      <c r="J30" s="220">
        <v>1</v>
      </c>
      <c r="K30" s="220">
        <v>0</v>
      </c>
      <c r="L30" s="220">
        <v>0</v>
      </c>
      <c r="M30" s="220">
        <v>0</v>
      </c>
      <c r="N30" s="220">
        <v>0</v>
      </c>
      <c r="O30" s="220">
        <v>0</v>
      </c>
      <c r="P30" s="220">
        <v>0</v>
      </c>
      <c r="Q30" s="220">
        <v>0</v>
      </c>
      <c r="R30" s="220">
        <v>0</v>
      </c>
      <c r="S30" s="220">
        <v>0</v>
      </c>
      <c r="T30" s="220">
        <v>0</v>
      </c>
      <c r="U30" s="220">
        <v>1</v>
      </c>
      <c r="V30" s="220">
        <v>0</v>
      </c>
      <c r="W30" s="220">
        <v>0</v>
      </c>
      <c r="X30" s="220">
        <v>0</v>
      </c>
      <c r="Y30" s="220">
        <v>0</v>
      </c>
      <c r="Z30" s="220">
        <v>0</v>
      </c>
      <c r="AA30" s="220">
        <v>0</v>
      </c>
      <c r="AB30" s="220">
        <v>0</v>
      </c>
      <c r="AC30" s="220">
        <v>94</v>
      </c>
      <c r="AD30" s="220">
        <v>0</v>
      </c>
      <c r="AE30" s="220">
        <v>0</v>
      </c>
      <c r="AF30" s="220">
        <v>0</v>
      </c>
      <c r="AG30" s="220">
        <v>0</v>
      </c>
      <c r="AH30" s="220">
        <v>0</v>
      </c>
      <c r="AI30" s="220">
        <v>0</v>
      </c>
      <c r="AJ30" s="220">
        <v>0</v>
      </c>
      <c r="AK30" s="220">
        <v>0</v>
      </c>
      <c r="AL30" s="220">
        <v>0</v>
      </c>
      <c r="AM30" s="220">
        <v>0</v>
      </c>
      <c r="AN30" s="220">
        <v>0</v>
      </c>
      <c r="AO30" s="220">
        <v>0</v>
      </c>
      <c r="AP30" s="220">
        <v>0</v>
      </c>
      <c r="AQ30" s="220">
        <v>0</v>
      </c>
      <c r="AR30" s="220">
        <v>0</v>
      </c>
      <c r="AS30" s="220">
        <v>0</v>
      </c>
      <c r="AT30" s="220">
        <v>0</v>
      </c>
      <c r="AU30" s="220">
        <v>0</v>
      </c>
      <c r="AV30" s="220">
        <v>0</v>
      </c>
      <c r="AW30" s="220">
        <v>0</v>
      </c>
      <c r="AX30" s="220">
        <v>0</v>
      </c>
      <c r="AY30" s="220">
        <v>0</v>
      </c>
      <c r="AZ30" s="220">
        <v>0</v>
      </c>
      <c r="BA30" s="220">
        <v>0</v>
      </c>
      <c r="BB30" s="220">
        <v>0</v>
      </c>
      <c r="BC30" s="220">
        <v>0</v>
      </c>
      <c r="BD30" s="220">
        <v>0</v>
      </c>
      <c r="BE30" s="220">
        <v>0</v>
      </c>
      <c r="BF30" s="220">
        <v>9</v>
      </c>
      <c r="BG30" s="220">
        <v>3</v>
      </c>
      <c r="BH30" s="220">
        <v>0</v>
      </c>
      <c r="BI30" s="220">
        <v>1</v>
      </c>
      <c r="BJ30" s="220">
        <v>2</v>
      </c>
      <c r="BK30" s="220">
        <v>0</v>
      </c>
      <c r="BL30" s="220">
        <v>0</v>
      </c>
      <c r="BM30" s="117"/>
      <c r="BN30" s="221">
        <v>119</v>
      </c>
    </row>
    <row r="31" spans="1:66" s="97" customFormat="1" ht="32.1" customHeight="1">
      <c r="A31" s="219" t="s">
        <v>77</v>
      </c>
      <c r="B31" s="115"/>
      <c r="C31" s="220">
        <v>0</v>
      </c>
      <c r="D31" s="220">
        <v>0</v>
      </c>
      <c r="E31" s="220">
        <v>0</v>
      </c>
      <c r="F31" s="220">
        <v>0</v>
      </c>
      <c r="G31" s="220">
        <v>0</v>
      </c>
      <c r="H31" s="220">
        <v>0</v>
      </c>
      <c r="I31" s="220">
        <v>0</v>
      </c>
      <c r="J31" s="220">
        <v>0</v>
      </c>
      <c r="K31" s="220">
        <v>0</v>
      </c>
      <c r="L31" s="220">
        <v>0</v>
      </c>
      <c r="M31" s="220">
        <v>0</v>
      </c>
      <c r="N31" s="220">
        <v>0</v>
      </c>
      <c r="O31" s="220">
        <v>0</v>
      </c>
      <c r="P31" s="220">
        <v>0</v>
      </c>
      <c r="Q31" s="220">
        <v>41</v>
      </c>
      <c r="R31" s="220">
        <v>0</v>
      </c>
      <c r="S31" s="220">
        <v>0</v>
      </c>
      <c r="T31" s="220">
        <v>0</v>
      </c>
      <c r="U31" s="220">
        <v>0</v>
      </c>
      <c r="V31" s="220">
        <v>0</v>
      </c>
      <c r="W31" s="220">
        <v>0</v>
      </c>
      <c r="X31" s="220">
        <v>0</v>
      </c>
      <c r="Y31" s="220">
        <v>0</v>
      </c>
      <c r="Z31" s="220">
        <v>0</v>
      </c>
      <c r="AA31" s="220">
        <v>0</v>
      </c>
      <c r="AB31" s="220">
        <v>0</v>
      </c>
      <c r="AC31" s="220">
        <v>10</v>
      </c>
      <c r="AD31" s="220">
        <v>0</v>
      </c>
      <c r="AE31" s="220">
        <v>0</v>
      </c>
      <c r="AF31" s="220">
        <v>0</v>
      </c>
      <c r="AG31" s="220">
        <v>0</v>
      </c>
      <c r="AH31" s="220">
        <v>0</v>
      </c>
      <c r="AI31" s="220">
        <v>68</v>
      </c>
      <c r="AJ31" s="220">
        <v>0</v>
      </c>
      <c r="AK31" s="220">
        <v>0</v>
      </c>
      <c r="AL31" s="220">
        <v>0</v>
      </c>
      <c r="AM31" s="220">
        <v>9</v>
      </c>
      <c r="AN31" s="220">
        <v>0</v>
      </c>
      <c r="AO31" s="220">
        <v>0</v>
      </c>
      <c r="AP31" s="220">
        <v>0</v>
      </c>
      <c r="AQ31" s="220">
        <v>0</v>
      </c>
      <c r="AR31" s="220">
        <v>0</v>
      </c>
      <c r="AS31" s="220">
        <v>0</v>
      </c>
      <c r="AT31" s="220">
        <v>0</v>
      </c>
      <c r="AU31" s="220">
        <v>0</v>
      </c>
      <c r="AV31" s="220">
        <v>0</v>
      </c>
      <c r="AW31" s="220">
        <v>0</v>
      </c>
      <c r="AX31" s="220">
        <v>0</v>
      </c>
      <c r="AY31" s="220">
        <v>0</v>
      </c>
      <c r="AZ31" s="220">
        <v>0</v>
      </c>
      <c r="BA31" s="220">
        <v>0</v>
      </c>
      <c r="BB31" s="220">
        <v>0</v>
      </c>
      <c r="BC31" s="220">
        <v>0</v>
      </c>
      <c r="BD31" s="220">
        <v>1</v>
      </c>
      <c r="BE31" s="220">
        <v>0</v>
      </c>
      <c r="BF31" s="220">
        <v>0</v>
      </c>
      <c r="BG31" s="220">
        <v>0</v>
      </c>
      <c r="BH31" s="220">
        <v>0</v>
      </c>
      <c r="BI31" s="220">
        <v>0</v>
      </c>
      <c r="BJ31" s="220">
        <v>0</v>
      </c>
      <c r="BK31" s="220">
        <v>0</v>
      </c>
      <c r="BL31" s="220">
        <v>0</v>
      </c>
      <c r="BM31" s="117"/>
      <c r="BN31" s="221">
        <v>129</v>
      </c>
    </row>
    <row r="32" spans="1:66" s="97" customFormat="1" ht="32.1" customHeight="1">
      <c r="A32" s="219" t="s">
        <v>78</v>
      </c>
      <c r="B32" s="115"/>
      <c r="C32" s="220">
        <v>1</v>
      </c>
      <c r="D32" s="220">
        <v>0</v>
      </c>
      <c r="E32" s="220">
        <v>0</v>
      </c>
      <c r="F32" s="220">
        <v>0</v>
      </c>
      <c r="G32" s="220">
        <v>0</v>
      </c>
      <c r="H32" s="220">
        <v>0</v>
      </c>
      <c r="I32" s="220">
        <v>0</v>
      </c>
      <c r="J32" s="220">
        <v>0</v>
      </c>
      <c r="K32" s="220">
        <v>0</v>
      </c>
      <c r="L32" s="220">
        <v>0</v>
      </c>
      <c r="M32" s="220">
        <v>1</v>
      </c>
      <c r="N32" s="220">
        <v>0</v>
      </c>
      <c r="O32" s="220">
        <v>0</v>
      </c>
      <c r="P32" s="220">
        <v>0</v>
      </c>
      <c r="Q32" s="220">
        <v>0</v>
      </c>
      <c r="R32" s="220">
        <v>0</v>
      </c>
      <c r="S32" s="220">
        <v>0</v>
      </c>
      <c r="T32" s="220">
        <v>0</v>
      </c>
      <c r="U32" s="220">
        <v>0</v>
      </c>
      <c r="V32" s="220">
        <v>0</v>
      </c>
      <c r="W32" s="220">
        <v>0</v>
      </c>
      <c r="X32" s="220">
        <v>0</v>
      </c>
      <c r="Y32" s="220">
        <v>0</v>
      </c>
      <c r="Z32" s="220">
        <v>0</v>
      </c>
      <c r="AA32" s="220">
        <v>0</v>
      </c>
      <c r="AB32" s="220">
        <v>0</v>
      </c>
      <c r="AC32" s="220">
        <v>0</v>
      </c>
      <c r="AD32" s="220">
        <v>37</v>
      </c>
      <c r="AE32" s="220">
        <v>0</v>
      </c>
      <c r="AF32" s="220">
        <v>0</v>
      </c>
      <c r="AG32" s="220">
        <v>1</v>
      </c>
      <c r="AH32" s="220">
        <v>2</v>
      </c>
      <c r="AI32" s="220">
        <v>6</v>
      </c>
      <c r="AJ32" s="220">
        <v>0</v>
      </c>
      <c r="AK32" s="220">
        <v>2</v>
      </c>
      <c r="AL32" s="220">
        <v>0</v>
      </c>
      <c r="AM32" s="220">
        <v>0</v>
      </c>
      <c r="AN32" s="220">
        <v>0</v>
      </c>
      <c r="AO32" s="220">
        <v>0</v>
      </c>
      <c r="AP32" s="220">
        <v>0</v>
      </c>
      <c r="AQ32" s="220">
        <v>0</v>
      </c>
      <c r="AR32" s="220">
        <v>0</v>
      </c>
      <c r="AS32" s="220">
        <v>0</v>
      </c>
      <c r="AT32" s="220">
        <v>0</v>
      </c>
      <c r="AU32" s="220">
        <v>25</v>
      </c>
      <c r="AV32" s="220">
        <v>1</v>
      </c>
      <c r="AW32" s="220">
        <v>0</v>
      </c>
      <c r="AX32" s="220">
        <v>0</v>
      </c>
      <c r="AY32" s="220">
        <v>3</v>
      </c>
      <c r="AZ32" s="220">
        <v>0</v>
      </c>
      <c r="BA32" s="220">
        <v>0</v>
      </c>
      <c r="BB32" s="220">
        <v>0</v>
      </c>
      <c r="BC32" s="220">
        <v>0</v>
      </c>
      <c r="BD32" s="220">
        <v>0</v>
      </c>
      <c r="BE32" s="220">
        <v>0</v>
      </c>
      <c r="BF32" s="220">
        <v>0</v>
      </c>
      <c r="BG32" s="220">
        <v>0</v>
      </c>
      <c r="BH32" s="220">
        <v>1</v>
      </c>
      <c r="BI32" s="220">
        <v>1</v>
      </c>
      <c r="BJ32" s="220">
        <v>0</v>
      </c>
      <c r="BK32" s="220">
        <v>0</v>
      </c>
      <c r="BL32" s="220">
        <v>0</v>
      </c>
      <c r="BM32" s="117"/>
      <c r="BN32" s="221">
        <v>81</v>
      </c>
    </row>
    <row r="33" spans="1:66" s="97" customFormat="1" ht="32.1" customHeight="1">
      <c r="A33" s="219" t="s">
        <v>79</v>
      </c>
      <c r="B33" s="115"/>
      <c r="C33" s="220">
        <v>0</v>
      </c>
      <c r="D33" s="220">
        <v>0</v>
      </c>
      <c r="E33" s="220">
        <v>0</v>
      </c>
      <c r="F33" s="220">
        <v>1</v>
      </c>
      <c r="G33" s="220">
        <v>0</v>
      </c>
      <c r="H33" s="220">
        <v>2</v>
      </c>
      <c r="I33" s="220">
        <v>2</v>
      </c>
      <c r="J33" s="220">
        <v>0</v>
      </c>
      <c r="K33" s="220">
        <v>0</v>
      </c>
      <c r="L33" s="220">
        <v>0</v>
      </c>
      <c r="M33" s="220">
        <v>0</v>
      </c>
      <c r="N33" s="220">
        <v>0</v>
      </c>
      <c r="O33" s="220">
        <v>0</v>
      </c>
      <c r="P33" s="220">
        <v>4</v>
      </c>
      <c r="Q33" s="220">
        <v>0</v>
      </c>
      <c r="R33" s="220">
        <v>0</v>
      </c>
      <c r="S33" s="220">
        <v>1</v>
      </c>
      <c r="T33" s="220">
        <v>0</v>
      </c>
      <c r="U33" s="220">
        <v>0</v>
      </c>
      <c r="V33" s="220">
        <v>0</v>
      </c>
      <c r="W33" s="220">
        <v>0</v>
      </c>
      <c r="X33" s="220">
        <v>0</v>
      </c>
      <c r="Y33" s="220">
        <v>0</v>
      </c>
      <c r="Z33" s="220">
        <v>3</v>
      </c>
      <c r="AA33" s="220">
        <v>1</v>
      </c>
      <c r="AB33" s="220">
        <v>0</v>
      </c>
      <c r="AC33" s="220">
        <v>0</v>
      </c>
      <c r="AD33" s="220">
        <v>50</v>
      </c>
      <c r="AE33" s="220">
        <v>0</v>
      </c>
      <c r="AF33" s="220">
        <v>0</v>
      </c>
      <c r="AG33" s="220">
        <v>0</v>
      </c>
      <c r="AH33" s="220">
        <v>2</v>
      </c>
      <c r="AI33" s="220">
        <v>12</v>
      </c>
      <c r="AJ33" s="220">
        <v>0</v>
      </c>
      <c r="AK33" s="220">
        <v>0</v>
      </c>
      <c r="AL33" s="220">
        <v>0</v>
      </c>
      <c r="AM33" s="220">
        <v>0</v>
      </c>
      <c r="AN33" s="220">
        <v>3</v>
      </c>
      <c r="AO33" s="220">
        <v>0</v>
      </c>
      <c r="AP33" s="220">
        <v>0</v>
      </c>
      <c r="AQ33" s="220">
        <v>0</v>
      </c>
      <c r="AR33" s="220">
        <v>0</v>
      </c>
      <c r="AS33" s="220">
        <v>0</v>
      </c>
      <c r="AT33" s="220">
        <v>0</v>
      </c>
      <c r="AU33" s="220">
        <v>7</v>
      </c>
      <c r="AV33" s="220">
        <v>0</v>
      </c>
      <c r="AW33" s="220">
        <v>0</v>
      </c>
      <c r="AX33" s="220">
        <v>0</v>
      </c>
      <c r="AY33" s="220">
        <v>0</v>
      </c>
      <c r="AZ33" s="220">
        <v>0</v>
      </c>
      <c r="BA33" s="220">
        <v>0</v>
      </c>
      <c r="BB33" s="220">
        <v>0</v>
      </c>
      <c r="BC33" s="220">
        <v>0</v>
      </c>
      <c r="BD33" s="220">
        <v>0</v>
      </c>
      <c r="BE33" s="220">
        <v>2</v>
      </c>
      <c r="BF33" s="220">
        <v>7</v>
      </c>
      <c r="BG33" s="220">
        <v>8</v>
      </c>
      <c r="BH33" s="220">
        <v>32</v>
      </c>
      <c r="BI33" s="220">
        <v>5</v>
      </c>
      <c r="BJ33" s="220">
        <v>0</v>
      </c>
      <c r="BK33" s="220">
        <v>13</v>
      </c>
      <c r="BL33" s="220">
        <v>3</v>
      </c>
      <c r="BM33" s="117"/>
      <c r="BN33" s="221">
        <v>158</v>
      </c>
    </row>
    <row r="34" spans="1:66" s="97" customFormat="1" ht="32.1" customHeight="1">
      <c r="A34" s="219" t="s">
        <v>80</v>
      </c>
      <c r="B34" s="115"/>
      <c r="C34" s="220">
        <v>0</v>
      </c>
      <c r="D34" s="220">
        <v>0</v>
      </c>
      <c r="E34" s="220">
        <v>0</v>
      </c>
      <c r="F34" s="220">
        <v>0</v>
      </c>
      <c r="G34" s="220">
        <v>0</v>
      </c>
      <c r="H34" s="220">
        <v>1</v>
      </c>
      <c r="I34" s="220">
        <v>26</v>
      </c>
      <c r="J34" s="220">
        <v>0</v>
      </c>
      <c r="K34" s="220">
        <v>19</v>
      </c>
      <c r="L34" s="220">
        <v>0</v>
      </c>
      <c r="M34" s="220">
        <v>0</v>
      </c>
      <c r="N34" s="220">
        <v>0</v>
      </c>
      <c r="O34" s="220">
        <v>0</v>
      </c>
      <c r="P34" s="220">
        <v>0</v>
      </c>
      <c r="Q34" s="220">
        <v>0</v>
      </c>
      <c r="R34" s="220">
        <v>0</v>
      </c>
      <c r="S34" s="220">
        <v>0</v>
      </c>
      <c r="T34" s="220">
        <v>0</v>
      </c>
      <c r="U34" s="220">
        <v>0</v>
      </c>
      <c r="V34" s="220">
        <v>0</v>
      </c>
      <c r="W34" s="220">
        <v>1</v>
      </c>
      <c r="X34" s="220">
        <v>0</v>
      </c>
      <c r="Y34" s="220">
        <v>0</v>
      </c>
      <c r="Z34" s="220">
        <v>0</v>
      </c>
      <c r="AA34" s="220">
        <v>0</v>
      </c>
      <c r="AB34" s="220">
        <v>0</v>
      </c>
      <c r="AC34" s="220">
        <v>0</v>
      </c>
      <c r="AD34" s="220">
        <v>0</v>
      </c>
      <c r="AE34" s="220">
        <v>0</v>
      </c>
      <c r="AF34" s="220">
        <v>0</v>
      </c>
      <c r="AG34" s="220">
        <v>2</v>
      </c>
      <c r="AH34" s="220">
        <v>0</v>
      </c>
      <c r="AI34" s="220">
        <v>0</v>
      </c>
      <c r="AJ34" s="220">
        <v>0</v>
      </c>
      <c r="AK34" s="220">
        <v>0</v>
      </c>
      <c r="AL34" s="220">
        <v>0</v>
      </c>
      <c r="AM34" s="220">
        <v>0</v>
      </c>
      <c r="AN34" s="220">
        <v>0</v>
      </c>
      <c r="AO34" s="220">
        <v>0</v>
      </c>
      <c r="AP34" s="220">
        <v>0</v>
      </c>
      <c r="AQ34" s="220">
        <v>0</v>
      </c>
      <c r="AR34" s="220">
        <v>0</v>
      </c>
      <c r="AS34" s="220">
        <v>0</v>
      </c>
      <c r="AT34" s="220">
        <v>0</v>
      </c>
      <c r="AU34" s="220">
        <v>0</v>
      </c>
      <c r="AV34" s="220">
        <v>0</v>
      </c>
      <c r="AW34" s="220">
        <v>0</v>
      </c>
      <c r="AX34" s="220">
        <v>0</v>
      </c>
      <c r="AY34" s="220">
        <v>0</v>
      </c>
      <c r="AZ34" s="220">
        <v>0</v>
      </c>
      <c r="BA34" s="220">
        <v>0</v>
      </c>
      <c r="BB34" s="220">
        <v>0</v>
      </c>
      <c r="BC34" s="220">
        <v>0</v>
      </c>
      <c r="BD34" s="220">
        <v>0</v>
      </c>
      <c r="BE34" s="220">
        <v>0</v>
      </c>
      <c r="BF34" s="220">
        <v>9</v>
      </c>
      <c r="BG34" s="220">
        <v>4</v>
      </c>
      <c r="BH34" s="220">
        <v>0</v>
      </c>
      <c r="BI34" s="220">
        <v>1</v>
      </c>
      <c r="BJ34" s="220">
        <v>4</v>
      </c>
      <c r="BK34" s="220">
        <v>0</v>
      </c>
      <c r="BL34" s="220">
        <v>0</v>
      </c>
      <c r="BM34" s="117"/>
      <c r="BN34" s="221">
        <v>67</v>
      </c>
    </row>
    <row r="35" spans="1:66" s="97" customFormat="1" ht="32.1" customHeight="1">
      <c r="A35" s="219" t="s">
        <v>81</v>
      </c>
      <c r="B35" s="115"/>
      <c r="C35" s="220">
        <v>0</v>
      </c>
      <c r="D35" s="220">
        <v>0</v>
      </c>
      <c r="E35" s="220">
        <v>0</v>
      </c>
      <c r="F35" s="220">
        <v>0</v>
      </c>
      <c r="G35" s="220">
        <v>0</v>
      </c>
      <c r="H35" s="220">
        <v>1</v>
      </c>
      <c r="I35" s="220">
        <v>0</v>
      </c>
      <c r="J35" s="220">
        <v>0</v>
      </c>
      <c r="K35" s="220">
        <v>0</v>
      </c>
      <c r="L35" s="220">
        <v>0</v>
      </c>
      <c r="M35" s="220">
        <v>0</v>
      </c>
      <c r="N35" s="220">
        <v>0</v>
      </c>
      <c r="O35" s="220">
        <v>0</v>
      </c>
      <c r="P35" s="220">
        <v>0</v>
      </c>
      <c r="Q35" s="220">
        <v>6</v>
      </c>
      <c r="R35" s="220">
        <v>1</v>
      </c>
      <c r="S35" s="220">
        <v>0</v>
      </c>
      <c r="T35" s="220">
        <v>0</v>
      </c>
      <c r="U35" s="220">
        <v>0</v>
      </c>
      <c r="V35" s="220">
        <v>1</v>
      </c>
      <c r="W35" s="220">
        <v>0</v>
      </c>
      <c r="X35" s="220">
        <v>0</v>
      </c>
      <c r="Y35" s="220">
        <v>0</v>
      </c>
      <c r="Z35" s="220">
        <v>0</v>
      </c>
      <c r="AA35" s="220">
        <v>0</v>
      </c>
      <c r="AB35" s="220">
        <v>0</v>
      </c>
      <c r="AC35" s="220">
        <v>4</v>
      </c>
      <c r="AD35" s="220">
        <v>0</v>
      </c>
      <c r="AE35" s="220">
        <v>0</v>
      </c>
      <c r="AF35" s="220">
        <v>0</v>
      </c>
      <c r="AG35" s="220">
        <v>1</v>
      </c>
      <c r="AH35" s="220">
        <v>1</v>
      </c>
      <c r="AI35" s="220">
        <v>2</v>
      </c>
      <c r="AJ35" s="220">
        <v>0</v>
      </c>
      <c r="AK35" s="220">
        <v>0</v>
      </c>
      <c r="AL35" s="220">
        <v>0</v>
      </c>
      <c r="AM35" s="220">
        <v>0</v>
      </c>
      <c r="AN35" s="220">
        <v>0</v>
      </c>
      <c r="AO35" s="220">
        <v>0</v>
      </c>
      <c r="AP35" s="220">
        <v>0</v>
      </c>
      <c r="AQ35" s="220">
        <v>0</v>
      </c>
      <c r="AR35" s="220">
        <v>0</v>
      </c>
      <c r="AS35" s="220">
        <v>0</v>
      </c>
      <c r="AT35" s="220">
        <v>0</v>
      </c>
      <c r="AU35" s="220">
        <v>0</v>
      </c>
      <c r="AV35" s="220">
        <v>2</v>
      </c>
      <c r="AW35" s="220">
        <v>0</v>
      </c>
      <c r="AX35" s="220">
        <v>0</v>
      </c>
      <c r="AY35" s="220">
        <v>0</v>
      </c>
      <c r="AZ35" s="220">
        <v>0</v>
      </c>
      <c r="BA35" s="220">
        <v>0</v>
      </c>
      <c r="BB35" s="220">
        <v>0</v>
      </c>
      <c r="BC35" s="220">
        <v>0</v>
      </c>
      <c r="BD35" s="220">
        <v>3</v>
      </c>
      <c r="BE35" s="220">
        <v>0</v>
      </c>
      <c r="BF35" s="220">
        <v>0</v>
      </c>
      <c r="BG35" s="220">
        <v>0</v>
      </c>
      <c r="BH35" s="220">
        <v>0</v>
      </c>
      <c r="BI35" s="220">
        <v>3</v>
      </c>
      <c r="BJ35" s="220">
        <v>0</v>
      </c>
      <c r="BK35" s="220">
        <v>1</v>
      </c>
      <c r="BL35" s="220">
        <v>0</v>
      </c>
      <c r="BM35" s="117"/>
      <c r="BN35" s="221">
        <v>26</v>
      </c>
    </row>
    <row r="36" spans="1:66" s="97" customFormat="1" ht="32.1" customHeight="1">
      <c r="A36" s="219" t="s">
        <v>82</v>
      </c>
      <c r="B36" s="115"/>
      <c r="C36" s="220">
        <v>1</v>
      </c>
      <c r="D36" s="220">
        <v>0</v>
      </c>
      <c r="E36" s="220">
        <v>0</v>
      </c>
      <c r="F36" s="220">
        <v>0</v>
      </c>
      <c r="G36" s="220">
        <v>0</v>
      </c>
      <c r="H36" s="220">
        <v>0</v>
      </c>
      <c r="I36" s="220">
        <v>1</v>
      </c>
      <c r="J36" s="220">
        <v>0</v>
      </c>
      <c r="K36" s="220">
        <v>0</v>
      </c>
      <c r="L36" s="220">
        <v>0</v>
      </c>
      <c r="M36" s="220">
        <v>0</v>
      </c>
      <c r="N36" s="220">
        <v>0</v>
      </c>
      <c r="O36" s="220">
        <v>0</v>
      </c>
      <c r="P36" s="220">
        <v>0</v>
      </c>
      <c r="Q36" s="220">
        <v>0</v>
      </c>
      <c r="R36" s="220">
        <v>0</v>
      </c>
      <c r="S36" s="220">
        <v>0</v>
      </c>
      <c r="T36" s="220">
        <v>0</v>
      </c>
      <c r="U36" s="220">
        <v>0</v>
      </c>
      <c r="V36" s="220">
        <v>0</v>
      </c>
      <c r="W36" s="220">
        <v>0</v>
      </c>
      <c r="X36" s="220">
        <v>0</v>
      </c>
      <c r="Y36" s="220">
        <v>0</v>
      </c>
      <c r="Z36" s="220">
        <v>0</v>
      </c>
      <c r="AA36" s="220">
        <v>0</v>
      </c>
      <c r="AB36" s="220">
        <v>0</v>
      </c>
      <c r="AC36" s="220">
        <v>1</v>
      </c>
      <c r="AD36" s="220">
        <v>0</v>
      </c>
      <c r="AE36" s="220">
        <v>0</v>
      </c>
      <c r="AF36" s="220">
        <v>1</v>
      </c>
      <c r="AG36" s="220">
        <v>0</v>
      </c>
      <c r="AH36" s="220">
        <v>0</v>
      </c>
      <c r="AI36" s="220">
        <v>15</v>
      </c>
      <c r="AJ36" s="220">
        <v>0</v>
      </c>
      <c r="AK36" s="220">
        <v>1</v>
      </c>
      <c r="AL36" s="220">
        <v>0</v>
      </c>
      <c r="AM36" s="220">
        <v>0</v>
      </c>
      <c r="AN36" s="220">
        <v>0</v>
      </c>
      <c r="AO36" s="220">
        <v>0</v>
      </c>
      <c r="AP36" s="220">
        <v>0</v>
      </c>
      <c r="AQ36" s="220">
        <v>0</v>
      </c>
      <c r="AR36" s="220">
        <v>0</v>
      </c>
      <c r="AS36" s="220">
        <v>0</v>
      </c>
      <c r="AT36" s="220">
        <v>0</v>
      </c>
      <c r="AU36" s="220">
        <v>0</v>
      </c>
      <c r="AV36" s="220">
        <v>0</v>
      </c>
      <c r="AW36" s="220">
        <v>0</v>
      </c>
      <c r="AX36" s="220">
        <v>0</v>
      </c>
      <c r="AY36" s="220">
        <v>0</v>
      </c>
      <c r="AZ36" s="220">
        <v>0</v>
      </c>
      <c r="BA36" s="220">
        <v>0</v>
      </c>
      <c r="BB36" s="220">
        <v>0</v>
      </c>
      <c r="BC36" s="220">
        <v>0</v>
      </c>
      <c r="BD36" s="220">
        <v>0</v>
      </c>
      <c r="BE36" s="220">
        <v>0</v>
      </c>
      <c r="BF36" s="220">
        <v>0</v>
      </c>
      <c r="BG36" s="220">
        <v>0</v>
      </c>
      <c r="BH36" s="220">
        <v>0</v>
      </c>
      <c r="BI36" s="220">
        <v>0</v>
      </c>
      <c r="BJ36" s="220">
        <v>0</v>
      </c>
      <c r="BK36" s="220">
        <v>0</v>
      </c>
      <c r="BL36" s="220">
        <v>0</v>
      </c>
      <c r="BM36" s="117"/>
      <c r="BN36" s="221">
        <v>20</v>
      </c>
    </row>
    <row r="37" spans="1:66" s="97" customFormat="1" ht="32.1" customHeight="1">
      <c r="A37" s="219" t="s">
        <v>83</v>
      </c>
      <c r="B37" s="115"/>
      <c r="C37" s="220">
        <v>0</v>
      </c>
      <c r="D37" s="220">
        <v>0</v>
      </c>
      <c r="E37" s="220">
        <v>0</v>
      </c>
      <c r="F37" s="220">
        <v>0</v>
      </c>
      <c r="G37" s="220">
        <v>2</v>
      </c>
      <c r="H37" s="220">
        <v>2</v>
      </c>
      <c r="I37" s="220">
        <v>0</v>
      </c>
      <c r="J37" s="220">
        <v>0</v>
      </c>
      <c r="K37" s="220">
        <v>0</v>
      </c>
      <c r="L37" s="220">
        <v>0</v>
      </c>
      <c r="M37" s="220">
        <v>0</v>
      </c>
      <c r="N37" s="220">
        <v>0</v>
      </c>
      <c r="O37" s="220">
        <v>0</v>
      </c>
      <c r="P37" s="220">
        <v>0</v>
      </c>
      <c r="Q37" s="220">
        <v>42</v>
      </c>
      <c r="R37" s="220">
        <v>0</v>
      </c>
      <c r="S37" s="220">
        <v>0</v>
      </c>
      <c r="T37" s="220">
        <v>0</v>
      </c>
      <c r="U37" s="220">
        <v>0</v>
      </c>
      <c r="V37" s="220">
        <v>0</v>
      </c>
      <c r="W37" s="220">
        <v>0</v>
      </c>
      <c r="X37" s="220">
        <v>0</v>
      </c>
      <c r="Y37" s="220">
        <v>0</v>
      </c>
      <c r="Z37" s="220">
        <v>0</v>
      </c>
      <c r="AA37" s="220">
        <v>0</v>
      </c>
      <c r="AB37" s="220">
        <v>0</v>
      </c>
      <c r="AC37" s="220">
        <v>1</v>
      </c>
      <c r="AD37" s="220">
        <v>0</v>
      </c>
      <c r="AE37" s="220">
        <v>0</v>
      </c>
      <c r="AF37" s="220">
        <v>22</v>
      </c>
      <c r="AG37" s="220">
        <v>2</v>
      </c>
      <c r="AH37" s="220">
        <v>1</v>
      </c>
      <c r="AI37" s="220">
        <v>252</v>
      </c>
      <c r="AJ37" s="220">
        <v>1</v>
      </c>
      <c r="AK37" s="220">
        <v>25</v>
      </c>
      <c r="AL37" s="220">
        <v>0</v>
      </c>
      <c r="AM37" s="220">
        <v>0</v>
      </c>
      <c r="AN37" s="220">
        <v>0</v>
      </c>
      <c r="AO37" s="220">
        <v>0</v>
      </c>
      <c r="AP37" s="220">
        <v>20</v>
      </c>
      <c r="AQ37" s="220">
        <v>19</v>
      </c>
      <c r="AR37" s="220">
        <v>0</v>
      </c>
      <c r="AS37" s="220">
        <v>0</v>
      </c>
      <c r="AT37" s="220">
        <v>0</v>
      </c>
      <c r="AU37" s="220">
        <v>0</v>
      </c>
      <c r="AV37" s="220">
        <v>0</v>
      </c>
      <c r="AW37" s="220">
        <v>0</v>
      </c>
      <c r="AX37" s="220">
        <v>2</v>
      </c>
      <c r="AY37" s="220">
        <v>0</v>
      </c>
      <c r="AZ37" s="220">
        <v>0</v>
      </c>
      <c r="BA37" s="220">
        <v>0</v>
      </c>
      <c r="BB37" s="220">
        <v>0</v>
      </c>
      <c r="BC37" s="220">
        <v>0</v>
      </c>
      <c r="BD37" s="220">
        <v>133</v>
      </c>
      <c r="BE37" s="220">
        <v>0</v>
      </c>
      <c r="BF37" s="220">
        <v>1</v>
      </c>
      <c r="BG37" s="220">
        <v>5</v>
      </c>
      <c r="BH37" s="220">
        <v>0</v>
      </c>
      <c r="BI37" s="220">
        <v>14</v>
      </c>
      <c r="BJ37" s="220">
        <v>0</v>
      </c>
      <c r="BK37" s="220">
        <v>0</v>
      </c>
      <c r="BL37" s="220">
        <v>0</v>
      </c>
      <c r="BM37" s="117"/>
      <c r="BN37" s="221">
        <v>544</v>
      </c>
    </row>
    <row r="38" spans="1:66" s="97" customFormat="1" ht="32.1" customHeight="1">
      <c r="A38" s="219" t="s">
        <v>84</v>
      </c>
      <c r="B38" s="115"/>
      <c r="C38" s="220">
        <v>0</v>
      </c>
      <c r="D38" s="220">
        <v>0</v>
      </c>
      <c r="E38" s="220">
        <v>0</v>
      </c>
      <c r="F38" s="220">
        <v>0</v>
      </c>
      <c r="G38" s="220">
        <v>0</v>
      </c>
      <c r="H38" s="220">
        <v>0</v>
      </c>
      <c r="I38" s="220">
        <v>0</v>
      </c>
      <c r="J38" s="220">
        <v>0</v>
      </c>
      <c r="K38" s="220">
        <v>1</v>
      </c>
      <c r="L38" s="220">
        <v>0</v>
      </c>
      <c r="M38" s="220">
        <v>0</v>
      </c>
      <c r="N38" s="220">
        <v>0</v>
      </c>
      <c r="O38" s="220">
        <v>0</v>
      </c>
      <c r="P38" s="220">
        <v>0</v>
      </c>
      <c r="Q38" s="220">
        <v>0</v>
      </c>
      <c r="R38" s="220">
        <v>0</v>
      </c>
      <c r="S38" s="220">
        <v>0</v>
      </c>
      <c r="T38" s="220">
        <v>0</v>
      </c>
      <c r="U38" s="220">
        <v>0</v>
      </c>
      <c r="V38" s="220">
        <v>0</v>
      </c>
      <c r="W38" s="220">
        <v>0</v>
      </c>
      <c r="X38" s="220">
        <v>0</v>
      </c>
      <c r="Y38" s="220">
        <v>0</v>
      </c>
      <c r="Z38" s="220">
        <v>0</v>
      </c>
      <c r="AA38" s="220">
        <v>0</v>
      </c>
      <c r="AB38" s="220">
        <v>0</v>
      </c>
      <c r="AC38" s="220">
        <v>257</v>
      </c>
      <c r="AD38" s="220">
        <v>0</v>
      </c>
      <c r="AE38" s="220">
        <v>0</v>
      </c>
      <c r="AF38" s="220">
        <v>0</v>
      </c>
      <c r="AG38" s="220">
        <v>4</v>
      </c>
      <c r="AH38" s="220">
        <v>0</v>
      </c>
      <c r="AI38" s="220">
        <v>0</v>
      </c>
      <c r="AJ38" s="220">
        <v>0</v>
      </c>
      <c r="AK38" s="220">
        <v>0</v>
      </c>
      <c r="AL38" s="220">
        <v>0</v>
      </c>
      <c r="AM38" s="220">
        <v>0</v>
      </c>
      <c r="AN38" s="220">
        <v>0</v>
      </c>
      <c r="AO38" s="220">
        <v>0</v>
      </c>
      <c r="AP38" s="220">
        <v>0</v>
      </c>
      <c r="AQ38" s="220">
        <v>0</v>
      </c>
      <c r="AR38" s="220">
        <v>0</v>
      </c>
      <c r="AS38" s="220">
        <v>0</v>
      </c>
      <c r="AT38" s="220">
        <v>0</v>
      </c>
      <c r="AU38" s="220">
        <v>0</v>
      </c>
      <c r="AV38" s="220">
        <v>0</v>
      </c>
      <c r="AW38" s="220">
        <v>0</v>
      </c>
      <c r="AX38" s="220">
        <v>0</v>
      </c>
      <c r="AY38" s="220">
        <v>0</v>
      </c>
      <c r="AZ38" s="220">
        <v>0</v>
      </c>
      <c r="BA38" s="220">
        <v>0</v>
      </c>
      <c r="BB38" s="220">
        <v>0</v>
      </c>
      <c r="BC38" s="220">
        <v>0</v>
      </c>
      <c r="BD38" s="220">
        <v>0</v>
      </c>
      <c r="BE38" s="220">
        <v>0</v>
      </c>
      <c r="BF38" s="220">
        <v>1</v>
      </c>
      <c r="BG38" s="220">
        <v>1</v>
      </c>
      <c r="BH38" s="220">
        <v>0</v>
      </c>
      <c r="BI38" s="220">
        <v>1</v>
      </c>
      <c r="BJ38" s="220">
        <v>0</v>
      </c>
      <c r="BK38" s="220">
        <v>0</v>
      </c>
      <c r="BL38" s="220">
        <v>0</v>
      </c>
      <c r="BM38" s="117"/>
      <c r="BN38" s="221">
        <v>265</v>
      </c>
    </row>
    <row r="39" spans="1:66" s="97" customFormat="1" ht="32.1" customHeight="1">
      <c r="A39" s="219" t="s">
        <v>85</v>
      </c>
      <c r="B39" s="115"/>
      <c r="C39" s="220">
        <v>0</v>
      </c>
      <c r="D39" s="220">
        <v>0</v>
      </c>
      <c r="E39" s="220">
        <v>0</v>
      </c>
      <c r="F39" s="220">
        <v>0</v>
      </c>
      <c r="G39" s="220">
        <v>0</v>
      </c>
      <c r="H39" s="220">
        <v>0</v>
      </c>
      <c r="I39" s="220">
        <v>0</v>
      </c>
      <c r="J39" s="220">
        <v>0</v>
      </c>
      <c r="K39" s="220">
        <v>0</v>
      </c>
      <c r="L39" s="220">
        <v>0</v>
      </c>
      <c r="M39" s="220">
        <v>3</v>
      </c>
      <c r="N39" s="220">
        <v>0</v>
      </c>
      <c r="O39" s="220">
        <v>0</v>
      </c>
      <c r="P39" s="220">
        <v>0</v>
      </c>
      <c r="Q39" s="220">
        <v>1</v>
      </c>
      <c r="R39" s="220">
        <v>0</v>
      </c>
      <c r="S39" s="220">
        <v>5</v>
      </c>
      <c r="T39" s="220">
        <v>0</v>
      </c>
      <c r="U39" s="220">
        <v>0</v>
      </c>
      <c r="V39" s="220">
        <v>0</v>
      </c>
      <c r="W39" s="220">
        <v>0</v>
      </c>
      <c r="X39" s="220">
        <v>0</v>
      </c>
      <c r="Y39" s="220">
        <v>0</v>
      </c>
      <c r="Z39" s="220">
        <v>0</v>
      </c>
      <c r="AA39" s="220">
        <v>0</v>
      </c>
      <c r="AB39" s="220">
        <v>0</v>
      </c>
      <c r="AC39" s="220">
        <v>0</v>
      </c>
      <c r="AD39" s="220">
        <v>0</v>
      </c>
      <c r="AE39" s="220">
        <v>0</v>
      </c>
      <c r="AF39" s="220">
        <v>0</v>
      </c>
      <c r="AG39" s="220">
        <v>0</v>
      </c>
      <c r="AH39" s="220">
        <v>0</v>
      </c>
      <c r="AI39" s="220">
        <v>0</v>
      </c>
      <c r="AJ39" s="220">
        <v>0</v>
      </c>
      <c r="AK39" s="220">
        <v>0</v>
      </c>
      <c r="AL39" s="220">
        <v>0</v>
      </c>
      <c r="AM39" s="220">
        <v>0</v>
      </c>
      <c r="AN39" s="220">
        <v>0</v>
      </c>
      <c r="AO39" s="220">
        <v>0</v>
      </c>
      <c r="AP39" s="220">
        <v>1</v>
      </c>
      <c r="AQ39" s="220">
        <v>0</v>
      </c>
      <c r="AR39" s="220">
        <v>0</v>
      </c>
      <c r="AS39" s="220">
        <v>0</v>
      </c>
      <c r="AT39" s="220">
        <v>0</v>
      </c>
      <c r="AU39" s="220">
        <v>0</v>
      </c>
      <c r="AV39" s="220">
        <v>0</v>
      </c>
      <c r="AW39" s="220">
        <v>0</v>
      </c>
      <c r="AX39" s="220">
        <v>2</v>
      </c>
      <c r="AY39" s="220">
        <v>2</v>
      </c>
      <c r="AZ39" s="220">
        <v>16</v>
      </c>
      <c r="BA39" s="220">
        <v>0</v>
      </c>
      <c r="BB39" s="220">
        <v>0</v>
      </c>
      <c r="BC39" s="220">
        <v>0</v>
      </c>
      <c r="BD39" s="220">
        <v>0</v>
      </c>
      <c r="BE39" s="220">
        <v>0</v>
      </c>
      <c r="BF39" s="220">
        <v>0</v>
      </c>
      <c r="BG39" s="220">
        <v>0</v>
      </c>
      <c r="BH39" s="220">
        <v>0</v>
      </c>
      <c r="BI39" s="220">
        <v>0</v>
      </c>
      <c r="BJ39" s="220">
        <v>0</v>
      </c>
      <c r="BK39" s="220">
        <v>0</v>
      </c>
      <c r="BL39" s="220">
        <v>0</v>
      </c>
      <c r="BM39" s="117"/>
      <c r="BN39" s="221">
        <v>30</v>
      </c>
    </row>
    <row r="40" spans="1:66" s="97" customFormat="1" ht="8.1" customHeight="1">
      <c r="A40" s="120"/>
      <c r="B40" s="116"/>
      <c r="C40" s="121"/>
      <c r="D40" s="121"/>
      <c r="E40" s="121"/>
      <c r="F40" s="121"/>
      <c r="G40" s="121"/>
      <c r="H40" s="121"/>
      <c r="I40" s="121"/>
      <c r="J40" s="121"/>
      <c r="K40" s="121"/>
      <c r="L40" s="121"/>
      <c r="M40" s="121"/>
      <c r="N40" s="121"/>
      <c r="O40" s="121"/>
      <c r="P40" s="121"/>
      <c r="Q40" s="121"/>
      <c r="R40" s="121"/>
      <c r="S40" s="121"/>
      <c r="T40" s="121"/>
      <c r="U40" s="121"/>
      <c r="V40" s="121"/>
      <c r="W40" s="121"/>
      <c r="X40" s="121"/>
      <c r="Y40" s="121"/>
      <c r="Z40" s="121"/>
      <c r="AA40" s="121"/>
      <c r="AB40" s="121"/>
      <c r="AC40" s="121"/>
      <c r="AD40" s="121"/>
      <c r="AE40" s="121"/>
      <c r="AF40" s="121"/>
      <c r="AG40" s="121"/>
      <c r="AH40" s="121"/>
      <c r="AI40" s="121"/>
      <c r="AJ40" s="121"/>
      <c r="AK40" s="121"/>
      <c r="AL40" s="121"/>
      <c r="AM40" s="121"/>
      <c r="AN40" s="121"/>
      <c r="AO40" s="121"/>
      <c r="AP40" s="121"/>
      <c r="AQ40" s="121"/>
      <c r="AR40" s="121"/>
      <c r="AS40" s="121"/>
      <c r="AT40" s="121"/>
      <c r="AU40" s="121"/>
      <c r="AV40" s="121"/>
      <c r="AW40" s="121"/>
      <c r="AX40" s="121"/>
      <c r="AY40" s="121"/>
      <c r="AZ40" s="121"/>
      <c r="BA40" s="121"/>
      <c r="BB40" s="121"/>
      <c r="BC40" s="121"/>
      <c r="BD40" s="121"/>
      <c r="BE40" s="121"/>
      <c r="BF40" s="121"/>
      <c r="BG40" s="121"/>
      <c r="BH40" s="121"/>
      <c r="BI40" s="121"/>
      <c r="BJ40" s="121"/>
      <c r="BK40" s="121"/>
      <c r="BL40" s="121"/>
      <c r="BM40" s="118"/>
      <c r="BN40" s="121"/>
    </row>
    <row r="41" spans="1:66" s="98" customFormat="1" ht="32.1" customHeight="1">
      <c r="A41" s="128" t="s">
        <v>195</v>
      </c>
      <c r="B41" s="124"/>
      <c r="C41" s="224">
        <v>76</v>
      </c>
      <c r="D41" s="224">
        <v>5</v>
      </c>
      <c r="E41" s="224">
        <v>6</v>
      </c>
      <c r="F41" s="224">
        <v>41</v>
      </c>
      <c r="G41" s="224">
        <v>5</v>
      </c>
      <c r="H41" s="224">
        <v>179</v>
      </c>
      <c r="I41" s="224">
        <v>207</v>
      </c>
      <c r="J41" s="224">
        <v>11</v>
      </c>
      <c r="K41" s="224">
        <v>22</v>
      </c>
      <c r="L41" s="224">
        <v>1</v>
      </c>
      <c r="M41" s="224">
        <v>154</v>
      </c>
      <c r="N41" s="224">
        <v>2</v>
      </c>
      <c r="O41" s="224">
        <v>10</v>
      </c>
      <c r="P41" s="224">
        <v>5</v>
      </c>
      <c r="Q41" s="224">
        <v>106</v>
      </c>
      <c r="R41" s="224">
        <v>21</v>
      </c>
      <c r="S41" s="224">
        <v>150</v>
      </c>
      <c r="T41" s="224">
        <v>4</v>
      </c>
      <c r="U41" s="224">
        <v>1</v>
      </c>
      <c r="V41" s="224">
        <v>3</v>
      </c>
      <c r="W41" s="224">
        <v>1</v>
      </c>
      <c r="X41" s="224">
        <v>2</v>
      </c>
      <c r="Y41" s="224">
        <v>2</v>
      </c>
      <c r="Z41" s="224">
        <v>3</v>
      </c>
      <c r="AA41" s="224">
        <v>8</v>
      </c>
      <c r="AB41" s="224">
        <v>1</v>
      </c>
      <c r="AC41" s="224">
        <v>422</v>
      </c>
      <c r="AD41" s="224">
        <v>91</v>
      </c>
      <c r="AE41" s="224">
        <v>152</v>
      </c>
      <c r="AF41" s="224">
        <v>345</v>
      </c>
      <c r="AG41" s="224">
        <v>154</v>
      </c>
      <c r="AH41" s="224">
        <v>405</v>
      </c>
      <c r="AI41" s="224">
        <v>1512</v>
      </c>
      <c r="AJ41" s="224">
        <v>1</v>
      </c>
      <c r="AK41" s="224">
        <v>407</v>
      </c>
      <c r="AL41" s="224">
        <v>1</v>
      </c>
      <c r="AM41" s="224">
        <v>9</v>
      </c>
      <c r="AN41" s="224">
        <v>3</v>
      </c>
      <c r="AO41" s="224">
        <v>3</v>
      </c>
      <c r="AP41" s="224">
        <v>37</v>
      </c>
      <c r="AQ41" s="224">
        <v>22</v>
      </c>
      <c r="AR41" s="224">
        <v>2</v>
      </c>
      <c r="AS41" s="224">
        <v>6</v>
      </c>
      <c r="AT41" s="224">
        <v>9</v>
      </c>
      <c r="AU41" s="224">
        <v>465</v>
      </c>
      <c r="AV41" s="224">
        <v>79</v>
      </c>
      <c r="AW41" s="224">
        <v>2</v>
      </c>
      <c r="AX41" s="224">
        <v>24</v>
      </c>
      <c r="AY41" s="224">
        <v>112</v>
      </c>
      <c r="AZ41" s="224">
        <v>18</v>
      </c>
      <c r="BA41" s="224">
        <v>1</v>
      </c>
      <c r="BB41" s="224">
        <v>143</v>
      </c>
      <c r="BC41" s="224">
        <v>19</v>
      </c>
      <c r="BD41" s="224">
        <v>254</v>
      </c>
      <c r="BE41" s="224">
        <v>23</v>
      </c>
      <c r="BF41" s="224">
        <v>473</v>
      </c>
      <c r="BG41" s="224">
        <v>398</v>
      </c>
      <c r="BH41" s="224">
        <v>39</v>
      </c>
      <c r="BI41" s="224">
        <v>538</v>
      </c>
      <c r="BJ41" s="224">
        <v>64</v>
      </c>
      <c r="BK41" s="224">
        <v>115</v>
      </c>
      <c r="BL41" s="224">
        <v>107</v>
      </c>
      <c r="BM41" s="125"/>
      <c r="BN41" s="224">
        <v>7481</v>
      </c>
    </row>
    <row r="42" spans="1:66" s="97" customFormat="1" ht="8.1" customHeight="1">
      <c r="A42" s="122"/>
      <c r="B42" s="116"/>
      <c r="C42" s="508"/>
      <c r="D42" s="508"/>
      <c r="E42" s="508"/>
      <c r="F42" s="508"/>
      <c r="G42" s="508"/>
      <c r="H42" s="508"/>
      <c r="I42" s="508"/>
      <c r="J42" s="508"/>
      <c r="K42" s="508"/>
      <c r="L42" s="508"/>
      <c r="M42" s="508"/>
      <c r="N42" s="508"/>
      <c r="O42" s="508"/>
      <c r="P42" s="508"/>
      <c r="Q42" s="508"/>
      <c r="R42" s="508"/>
      <c r="S42" s="508"/>
      <c r="T42" s="508"/>
      <c r="U42" s="508"/>
      <c r="V42" s="508"/>
      <c r="W42" s="508"/>
      <c r="X42" s="508"/>
      <c r="Y42" s="508"/>
      <c r="Z42" s="508"/>
      <c r="AA42" s="508"/>
      <c r="AB42" s="508"/>
      <c r="AC42" s="508"/>
      <c r="AD42" s="508"/>
      <c r="AE42" s="508"/>
      <c r="AF42" s="508"/>
      <c r="AG42" s="508"/>
      <c r="AH42" s="508"/>
      <c r="AI42" s="508"/>
      <c r="AJ42" s="508"/>
      <c r="AK42" s="508"/>
      <c r="AL42" s="508"/>
      <c r="AM42" s="508"/>
      <c r="AN42" s="508"/>
      <c r="AO42" s="508"/>
      <c r="AP42" s="508"/>
      <c r="AQ42" s="508"/>
      <c r="AR42" s="508"/>
      <c r="AS42" s="508"/>
      <c r="AT42" s="508"/>
      <c r="AU42" s="508"/>
      <c r="AV42" s="508"/>
      <c r="AW42" s="508"/>
      <c r="AX42" s="508"/>
      <c r="AY42" s="508"/>
      <c r="AZ42" s="508"/>
      <c r="BA42" s="508"/>
      <c r="BB42" s="508"/>
      <c r="BC42" s="508"/>
      <c r="BD42" s="508"/>
      <c r="BE42" s="508"/>
      <c r="BF42" s="508"/>
      <c r="BG42" s="508"/>
      <c r="BH42" s="508"/>
      <c r="BI42" s="508"/>
      <c r="BJ42" s="508"/>
      <c r="BK42" s="508"/>
      <c r="BL42" s="508"/>
      <c r="BM42" s="118"/>
      <c r="BN42" s="123"/>
    </row>
    <row r="43" spans="1:66" s="97" customFormat="1" ht="32.1" customHeight="1">
      <c r="A43" s="219" t="s">
        <v>372</v>
      </c>
      <c r="B43" s="116"/>
      <c r="C43" s="114"/>
      <c r="D43" s="114"/>
      <c r="E43" s="114"/>
      <c r="F43" s="114"/>
      <c r="G43" s="114"/>
      <c r="H43" s="114"/>
      <c r="I43" s="114"/>
      <c r="J43" s="114"/>
      <c r="K43" s="114"/>
      <c r="L43" s="114"/>
      <c r="M43" s="114"/>
      <c r="N43" s="114"/>
      <c r="O43" s="114"/>
      <c r="P43" s="114"/>
      <c r="Q43" s="114"/>
      <c r="R43" s="114"/>
      <c r="S43" s="114"/>
      <c r="T43" s="114"/>
      <c r="U43" s="114"/>
      <c r="V43" s="114"/>
      <c r="W43" s="114"/>
      <c r="X43" s="114"/>
      <c r="Y43" s="114"/>
      <c r="Z43" s="114"/>
      <c r="AA43" s="114"/>
      <c r="AB43" s="114"/>
      <c r="AC43" s="114"/>
      <c r="AD43" s="114"/>
      <c r="AE43" s="114"/>
      <c r="AF43" s="114"/>
      <c r="AG43" s="114"/>
      <c r="AH43" s="114"/>
      <c r="AI43" s="114"/>
      <c r="AJ43" s="114"/>
      <c r="AK43" s="114"/>
      <c r="AL43" s="114"/>
      <c r="AM43" s="114"/>
      <c r="AN43" s="114"/>
      <c r="AO43" s="114"/>
      <c r="AP43" s="114"/>
      <c r="AQ43" s="114"/>
      <c r="AR43" s="114"/>
      <c r="AS43" s="114"/>
      <c r="AT43" s="114"/>
      <c r="AU43" s="114"/>
      <c r="AV43" s="114"/>
      <c r="AW43" s="114"/>
      <c r="AX43" s="114"/>
      <c r="AY43" s="114"/>
      <c r="AZ43" s="114"/>
      <c r="BA43" s="114"/>
      <c r="BB43" s="114"/>
      <c r="BC43" s="114"/>
      <c r="BD43" s="114"/>
      <c r="BE43" s="114"/>
      <c r="BF43" s="114"/>
      <c r="BG43" s="114"/>
      <c r="BH43" s="114"/>
      <c r="BI43" s="114"/>
      <c r="BJ43" s="114"/>
      <c r="BK43" s="114"/>
      <c r="BL43" s="114"/>
      <c r="BM43" s="115"/>
      <c r="BN43" s="221">
        <v>0</v>
      </c>
    </row>
    <row r="44" spans="1:66" s="97" customFormat="1" ht="32.1" customHeight="1">
      <c r="A44" s="219" t="s">
        <v>185</v>
      </c>
      <c r="B44" s="115"/>
      <c r="C44" s="220">
        <v>0</v>
      </c>
      <c r="D44" s="220">
        <v>0</v>
      </c>
      <c r="E44" s="220">
        <v>0</v>
      </c>
      <c r="F44" s="220">
        <v>0</v>
      </c>
      <c r="G44" s="220">
        <v>0</v>
      </c>
      <c r="H44" s="220">
        <v>0</v>
      </c>
      <c r="I44" s="220">
        <v>0</v>
      </c>
      <c r="J44" s="220">
        <v>0</v>
      </c>
      <c r="K44" s="220">
        <v>0</v>
      </c>
      <c r="L44" s="220">
        <v>0</v>
      </c>
      <c r="M44" s="220">
        <v>15</v>
      </c>
      <c r="N44" s="220">
        <v>0</v>
      </c>
      <c r="O44" s="220">
        <v>0</v>
      </c>
      <c r="P44" s="220">
        <v>0</v>
      </c>
      <c r="Q44" s="220">
        <v>0</v>
      </c>
      <c r="R44" s="220">
        <v>0</v>
      </c>
      <c r="S44" s="220">
        <v>4</v>
      </c>
      <c r="T44" s="220">
        <v>0</v>
      </c>
      <c r="U44" s="220">
        <v>0</v>
      </c>
      <c r="V44" s="220">
        <v>0</v>
      </c>
      <c r="W44" s="220">
        <v>0</v>
      </c>
      <c r="X44" s="220">
        <v>0</v>
      </c>
      <c r="Y44" s="220">
        <v>0</v>
      </c>
      <c r="Z44" s="220">
        <v>0</v>
      </c>
      <c r="AA44" s="220">
        <v>0</v>
      </c>
      <c r="AB44" s="220">
        <v>0</v>
      </c>
      <c r="AC44" s="220">
        <v>7</v>
      </c>
      <c r="AD44" s="220">
        <v>0</v>
      </c>
      <c r="AE44" s="220">
        <v>0</v>
      </c>
      <c r="AF44" s="220">
        <v>0</v>
      </c>
      <c r="AG44" s="220">
        <v>0</v>
      </c>
      <c r="AH44" s="220">
        <v>1</v>
      </c>
      <c r="AI44" s="220">
        <v>5</v>
      </c>
      <c r="AJ44" s="220">
        <v>0</v>
      </c>
      <c r="AK44" s="220">
        <v>0</v>
      </c>
      <c r="AL44" s="220">
        <v>0</v>
      </c>
      <c r="AM44" s="220">
        <v>0</v>
      </c>
      <c r="AN44" s="220">
        <v>0</v>
      </c>
      <c r="AO44" s="220">
        <v>0</v>
      </c>
      <c r="AP44" s="220">
        <v>0</v>
      </c>
      <c r="AQ44" s="220">
        <v>0</v>
      </c>
      <c r="AR44" s="220">
        <v>0</v>
      </c>
      <c r="AS44" s="220">
        <v>0</v>
      </c>
      <c r="AT44" s="220">
        <v>0</v>
      </c>
      <c r="AU44" s="220">
        <v>1</v>
      </c>
      <c r="AV44" s="220">
        <v>0</v>
      </c>
      <c r="AW44" s="220">
        <v>0</v>
      </c>
      <c r="AX44" s="220">
        <v>0</v>
      </c>
      <c r="AY44" s="220">
        <v>0</v>
      </c>
      <c r="AZ44" s="220">
        <v>2</v>
      </c>
      <c r="BA44" s="220">
        <v>0</v>
      </c>
      <c r="BB44" s="220">
        <v>0</v>
      </c>
      <c r="BC44" s="220">
        <v>0</v>
      </c>
      <c r="BD44" s="220">
        <v>0</v>
      </c>
      <c r="BE44" s="220">
        <v>0</v>
      </c>
      <c r="BF44" s="220">
        <v>0</v>
      </c>
      <c r="BG44" s="220">
        <v>0</v>
      </c>
      <c r="BH44" s="220">
        <v>0</v>
      </c>
      <c r="BI44" s="220">
        <v>1</v>
      </c>
      <c r="BJ44" s="220">
        <v>0</v>
      </c>
      <c r="BK44" s="220">
        <v>0</v>
      </c>
      <c r="BL44" s="220">
        <v>0</v>
      </c>
      <c r="BM44" s="115"/>
      <c r="BN44" s="221">
        <v>36</v>
      </c>
    </row>
    <row r="45" spans="1:66" s="97" customFormat="1" ht="32.1" customHeight="1">
      <c r="A45" s="219" t="s">
        <v>186</v>
      </c>
      <c r="B45" s="115"/>
      <c r="C45" s="220">
        <v>0</v>
      </c>
      <c r="D45" s="220">
        <v>0</v>
      </c>
      <c r="E45" s="220">
        <v>0</v>
      </c>
      <c r="F45" s="220">
        <v>0</v>
      </c>
      <c r="G45" s="220">
        <v>0</v>
      </c>
      <c r="H45" s="220">
        <v>1</v>
      </c>
      <c r="I45" s="220">
        <v>1</v>
      </c>
      <c r="J45" s="220">
        <v>0</v>
      </c>
      <c r="K45" s="220">
        <v>0</v>
      </c>
      <c r="L45" s="220">
        <v>0</v>
      </c>
      <c r="M45" s="220">
        <v>0</v>
      </c>
      <c r="N45" s="220">
        <v>0</v>
      </c>
      <c r="O45" s="220">
        <v>0</v>
      </c>
      <c r="P45" s="220">
        <v>0</v>
      </c>
      <c r="Q45" s="220">
        <v>0</v>
      </c>
      <c r="R45" s="220">
        <v>0</v>
      </c>
      <c r="S45" s="220">
        <v>1</v>
      </c>
      <c r="T45" s="220">
        <v>0</v>
      </c>
      <c r="U45" s="220">
        <v>0</v>
      </c>
      <c r="V45" s="220">
        <v>0</v>
      </c>
      <c r="W45" s="220">
        <v>0</v>
      </c>
      <c r="X45" s="220">
        <v>0</v>
      </c>
      <c r="Y45" s="220">
        <v>0</v>
      </c>
      <c r="Z45" s="220">
        <v>0</v>
      </c>
      <c r="AA45" s="220">
        <v>0</v>
      </c>
      <c r="AB45" s="220">
        <v>0</v>
      </c>
      <c r="AC45" s="220">
        <v>3</v>
      </c>
      <c r="AD45" s="220">
        <v>0</v>
      </c>
      <c r="AE45" s="220">
        <v>2</v>
      </c>
      <c r="AF45" s="220">
        <v>1</v>
      </c>
      <c r="AG45" s="220">
        <v>0</v>
      </c>
      <c r="AH45" s="220">
        <v>1</v>
      </c>
      <c r="AI45" s="220">
        <v>6</v>
      </c>
      <c r="AJ45" s="220">
        <v>0</v>
      </c>
      <c r="AK45" s="220">
        <v>6</v>
      </c>
      <c r="AL45" s="220">
        <v>0</v>
      </c>
      <c r="AM45" s="220">
        <v>0</v>
      </c>
      <c r="AN45" s="220">
        <v>0</v>
      </c>
      <c r="AO45" s="220">
        <v>0</v>
      </c>
      <c r="AP45" s="220">
        <v>0</v>
      </c>
      <c r="AQ45" s="220">
        <v>0</v>
      </c>
      <c r="AR45" s="220">
        <v>0</v>
      </c>
      <c r="AS45" s="220">
        <v>0</v>
      </c>
      <c r="AT45" s="220">
        <v>0</v>
      </c>
      <c r="AU45" s="220">
        <v>0</v>
      </c>
      <c r="AV45" s="220">
        <v>0</v>
      </c>
      <c r="AW45" s="220">
        <v>0</v>
      </c>
      <c r="AX45" s="220">
        <v>0</v>
      </c>
      <c r="AY45" s="220">
        <v>1</v>
      </c>
      <c r="AZ45" s="220">
        <v>0</v>
      </c>
      <c r="BA45" s="220">
        <v>0</v>
      </c>
      <c r="BB45" s="220">
        <v>0</v>
      </c>
      <c r="BC45" s="220">
        <v>0</v>
      </c>
      <c r="BD45" s="220">
        <v>1</v>
      </c>
      <c r="BE45" s="220">
        <v>0</v>
      </c>
      <c r="BF45" s="220">
        <v>0</v>
      </c>
      <c r="BG45" s="220">
        <v>1</v>
      </c>
      <c r="BH45" s="220">
        <v>0</v>
      </c>
      <c r="BI45" s="220">
        <v>3</v>
      </c>
      <c r="BJ45" s="220">
        <v>0</v>
      </c>
      <c r="BK45" s="220">
        <v>0</v>
      </c>
      <c r="BL45" s="220">
        <v>0</v>
      </c>
      <c r="BM45" s="115"/>
      <c r="BN45" s="221">
        <v>28</v>
      </c>
    </row>
    <row r="46" spans="1:66" s="97" customFormat="1" ht="32.1" customHeight="1">
      <c r="A46" s="219" t="s">
        <v>187</v>
      </c>
      <c r="B46" s="115"/>
      <c r="C46" s="220">
        <v>0</v>
      </c>
      <c r="D46" s="220">
        <v>0</v>
      </c>
      <c r="E46" s="220">
        <v>0</v>
      </c>
      <c r="F46" s="220">
        <v>0</v>
      </c>
      <c r="G46" s="220">
        <v>0</v>
      </c>
      <c r="H46" s="220">
        <v>0</v>
      </c>
      <c r="I46" s="220">
        <v>0</v>
      </c>
      <c r="J46" s="220">
        <v>0</v>
      </c>
      <c r="K46" s="220">
        <v>0</v>
      </c>
      <c r="L46" s="220">
        <v>0</v>
      </c>
      <c r="M46" s="220">
        <v>0</v>
      </c>
      <c r="N46" s="220">
        <v>0</v>
      </c>
      <c r="O46" s="220">
        <v>0</v>
      </c>
      <c r="P46" s="220">
        <v>0</v>
      </c>
      <c r="Q46" s="220">
        <v>0</v>
      </c>
      <c r="R46" s="220">
        <v>0</v>
      </c>
      <c r="S46" s="220">
        <v>0</v>
      </c>
      <c r="T46" s="220">
        <v>0</v>
      </c>
      <c r="U46" s="220">
        <v>0</v>
      </c>
      <c r="V46" s="220">
        <v>0</v>
      </c>
      <c r="W46" s="220">
        <v>0</v>
      </c>
      <c r="X46" s="220">
        <v>0</v>
      </c>
      <c r="Y46" s="220">
        <v>0</v>
      </c>
      <c r="Z46" s="220">
        <v>0</v>
      </c>
      <c r="AA46" s="220">
        <v>0</v>
      </c>
      <c r="AB46" s="220">
        <v>0</v>
      </c>
      <c r="AC46" s="220">
        <v>0</v>
      </c>
      <c r="AD46" s="220">
        <v>0</v>
      </c>
      <c r="AE46" s="220">
        <v>1</v>
      </c>
      <c r="AF46" s="220">
        <v>0</v>
      </c>
      <c r="AG46" s="220">
        <v>0</v>
      </c>
      <c r="AH46" s="220">
        <v>0</v>
      </c>
      <c r="AI46" s="220">
        <v>0</v>
      </c>
      <c r="AJ46" s="220">
        <v>0</v>
      </c>
      <c r="AK46" s="220">
        <v>0</v>
      </c>
      <c r="AL46" s="220">
        <v>0</v>
      </c>
      <c r="AM46" s="220">
        <v>0</v>
      </c>
      <c r="AN46" s="220">
        <v>0</v>
      </c>
      <c r="AO46" s="220">
        <v>0</v>
      </c>
      <c r="AP46" s="220">
        <v>0</v>
      </c>
      <c r="AQ46" s="220">
        <v>0</v>
      </c>
      <c r="AR46" s="220">
        <v>0</v>
      </c>
      <c r="AS46" s="220">
        <v>0</v>
      </c>
      <c r="AT46" s="220">
        <v>0</v>
      </c>
      <c r="AU46" s="220">
        <v>0</v>
      </c>
      <c r="AV46" s="220">
        <v>0</v>
      </c>
      <c r="AW46" s="220">
        <v>0</v>
      </c>
      <c r="AX46" s="220">
        <v>0</v>
      </c>
      <c r="AY46" s="220">
        <v>0</v>
      </c>
      <c r="AZ46" s="220">
        <v>1</v>
      </c>
      <c r="BA46" s="220">
        <v>0</v>
      </c>
      <c r="BB46" s="220">
        <v>0</v>
      </c>
      <c r="BC46" s="220">
        <v>0</v>
      </c>
      <c r="BD46" s="220">
        <v>0</v>
      </c>
      <c r="BE46" s="220">
        <v>0</v>
      </c>
      <c r="BF46" s="220">
        <v>0</v>
      </c>
      <c r="BG46" s="220">
        <v>0</v>
      </c>
      <c r="BH46" s="220">
        <v>0</v>
      </c>
      <c r="BI46" s="220">
        <v>0</v>
      </c>
      <c r="BJ46" s="220">
        <v>0</v>
      </c>
      <c r="BK46" s="220">
        <v>0</v>
      </c>
      <c r="BL46" s="220">
        <v>0</v>
      </c>
      <c r="BM46" s="115"/>
      <c r="BN46" s="221">
        <v>2</v>
      </c>
    </row>
    <row r="47" spans="1:66" s="97" customFormat="1" ht="32.1" customHeight="1">
      <c r="A47" s="219" t="s">
        <v>188</v>
      </c>
      <c r="B47" s="115"/>
      <c r="C47" s="220">
        <v>0</v>
      </c>
      <c r="D47" s="220">
        <v>0</v>
      </c>
      <c r="E47" s="220">
        <v>0</v>
      </c>
      <c r="F47" s="220">
        <v>0</v>
      </c>
      <c r="G47" s="220">
        <v>0</v>
      </c>
      <c r="H47" s="220">
        <v>0</v>
      </c>
      <c r="I47" s="220">
        <v>1</v>
      </c>
      <c r="J47" s="220">
        <v>0</v>
      </c>
      <c r="K47" s="220">
        <v>0</v>
      </c>
      <c r="L47" s="220">
        <v>0</v>
      </c>
      <c r="M47" s="220">
        <v>0</v>
      </c>
      <c r="N47" s="220">
        <v>0</v>
      </c>
      <c r="O47" s="220">
        <v>0</v>
      </c>
      <c r="P47" s="220">
        <v>0</v>
      </c>
      <c r="Q47" s="220">
        <v>0</v>
      </c>
      <c r="R47" s="220">
        <v>0</v>
      </c>
      <c r="S47" s="220">
        <v>0</v>
      </c>
      <c r="T47" s="220">
        <v>0</v>
      </c>
      <c r="U47" s="220">
        <v>0</v>
      </c>
      <c r="V47" s="220">
        <v>0</v>
      </c>
      <c r="W47" s="220">
        <v>0</v>
      </c>
      <c r="X47" s="220">
        <v>0</v>
      </c>
      <c r="Y47" s="220">
        <v>0</v>
      </c>
      <c r="Z47" s="220">
        <v>0</v>
      </c>
      <c r="AA47" s="220">
        <v>0</v>
      </c>
      <c r="AB47" s="220">
        <v>0</v>
      </c>
      <c r="AC47" s="220">
        <v>0</v>
      </c>
      <c r="AD47" s="220">
        <v>0</v>
      </c>
      <c r="AE47" s="220">
        <v>0</v>
      </c>
      <c r="AF47" s="220">
        <v>0</v>
      </c>
      <c r="AG47" s="220">
        <v>0</v>
      </c>
      <c r="AH47" s="220">
        <v>0</v>
      </c>
      <c r="AI47" s="220">
        <v>1</v>
      </c>
      <c r="AJ47" s="220">
        <v>0</v>
      </c>
      <c r="AK47" s="220">
        <v>0</v>
      </c>
      <c r="AL47" s="220">
        <v>0</v>
      </c>
      <c r="AM47" s="220">
        <v>0</v>
      </c>
      <c r="AN47" s="220">
        <v>0</v>
      </c>
      <c r="AO47" s="220">
        <v>0</v>
      </c>
      <c r="AP47" s="220">
        <v>0</v>
      </c>
      <c r="AQ47" s="220">
        <v>0</v>
      </c>
      <c r="AR47" s="220">
        <v>0</v>
      </c>
      <c r="AS47" s="220">
        <v>0</v>
      </c>
      <c r="AT47" s="220">
        <v>0</v>
      </c>
      <c r="AU47" s="220">
        <v>0</v>
      </c>
      <c r="AV47" s="220">
        <v>0</v>
      </c>
      <c r="AW47" s="220">
        <v>0</v>
      </c>
      <c r="AX47" s="220">
        <v>0</v>
      </c>
      <c r="AY47" s="220">
        <v>0</v>
      </c>
      <c r="AZ47" s="220">
        <v>0</v>
      </c>
      <c r="BA47" s="220">
        <v>0</v>
      </c>
      <c r="BB47" s="220">
        <v>0</v>
      </c>
      <c r="BC47" s="220">
        <v>0</v>
      </c>
      <c r="BD47" s="220">
        <v>0</v>
      </c>
      <c r="BE47" s="220">
        <v>0</v>
      </c>
      <c r="BF47" s="220">
        <v>0</v>
      </c>
      <c r="BG47" s="220">
        <v>0</v>
      </c>
      <c r="BH47" s="220">
        <v>0</v>
      </c>
      <c r="BI47" s="220">
        <v>0</v>
      </c>
      <c r="BJ47" s="220">
        <v>0</v>
      </c>
      <c r="BK47" s="220">
        <v>0</v>
      </c>
      <c r="BL47" s="220">
        <v>0</v>
      </c>
      <c r="BM47" s="115"/>
      <c r="BN47" s="221">
        <v>2</v>
      </c>
    </row>
    <row r="48" spans="1:66" s="97" customFormat="1" ht="32.1" customHeight="1">
      <c r="A48" s="219" t="s">
        <v>189</v>
      </c>
      <c r="B48" s="115"/>
      <c r="C48" s="220">
        <v>0</v>
      </c>
      <c r="D48" s="220">
        <v>0</v>
      </c>
      <c r="E48" s="220">
        <v>0</v>
      </c>
      <c r="F48" s="220">
        <v>0</v>
      </c>
      <c r="G48" s="220">
        <v>0</v>
      </c>
      <c r="H48" s="220">
        <v>0</v>
      </c>
      <c r="I48" s="220">
        <v>1</v>
      </c>
      <c r="J48" s="220">
        <v>0</v>
      </c>
      <c r="K48" s="220">
        <v>0</v>
      </c>
      <c r="L48" s="220">
        <v>0</v>
      </c>
      <c r="M48" s="220">
        <v>0</v>
      </c>
      <c r="N48" s="220">
        <v>0</v>
      </c>
      <c r="O48" s="220">
        <v>0</v>
      </c>
      <c r="P48" s="220">
        <v>1</v>
      </c>
      <c r="Q48" s="220">
        <v>0</v>
      </c>
      <c r="R48" s="220">
        <v>0</v>
      </c>
      <c r="S48" s="220">
        <v>0</v>
      </c>
      <c r="T48" s="220">
        <v>0</v>
      </c>
      <c r="U48" s="220">
        <v>0</v>
      </c>
      <c r="V48" s="220">
        <v>0</v>
      </c>
      <c r="W48" s="220">
        <v>0</v>
      </c>
      <c r="X48" s="220">
        <v>0</v>
      </c>
      <c r="Y48" s="220">
        <v>0</v>
      </c>
      <c r="Z48" s="220">
        <v>0</v>
      </c>
      <c r="AA48" s="220">
        <v>0</v>
      </c>
      <c r="AB48" s="220">
        <v>0</v>
      </c>
      <c r="AC48" s="220">
        <v>2</v>
      </c>
      <c r="AD48" s="220">
        <v>3</v>
      </c>
      <c r="AE48" s="220">
        <v>0</v>
      </c>
      <c r="AF48" s="220">
        <v>0</v>
      </c>
      <c r="AG48" s="220">
        <v>0</v>
      </c>
      <c r="AH48" s="220">
        <v>0</v>
      </c>
      <c r="AI48" s="220">
        <v>0</v>
      </c>
      <c r="AJ48" s="220">
        <v>0</v>
      </c>
      <c r="AK48" s="220">
        <v>0</v>
      </c>
      <c r="AL48" s="220">
        <v>0</v>
      </c>
      <c r="AM48" s="220">
        <v>0</v>
      </c>
      <c r="AN48" s="220">
        <v>0</v>
      </c>
      <c r="AO48" s="220">
        <v>0</v>
      </c>
      <c r="AP48" s="220">
        <v>0</v>
      </c>
      <c r="AQ48" s="220">
        <v>0</v>
      </c>
      <c r="AR48" s="220">
        <v>0</v>
      </c>
      <c r="AS48" s="220">
        <v>0</v>
      </c>
      <c r="AT48" s="220">
        <v>0</v>
      </c>
      <c r="AU48" s="220">
        <v>0</v>
      </c>
      <c r="AV48" s="220">
        <v>0</v>
      </c>
      <c r="AW48" s="220">
        <v>0</v>
      </c>
      <c r="AX48" s="220">
        <v>0</v>
      </c>
      <c r="AY48" s="220">
        <v>0</v>
      </c>
      <c r="AZ48" s="220">
        <v>1</v>
      </c>
      <c r="BA48" s="220">
        <v>0</v>
      </c>
      <c r="BB48" s="220">
        <v>0</v>
      </c>
      <c r="BC48" s="220">
        <v>0</v>
      </c>
      <c r="BD48" s="220">
        <v>0</v>
      </c>
      <c r="BE48" s="220">
        <v>0</v>
      </c>
      <c r="BF48" s="220">
        <v>0</v>
      </c>
      <c r="BG48" s="220">
        <v>0</v>
      </c>
      <c r="BH48" s="220">
        <v>6</v>
      </c>
      <c r="BI48" s="220">
        <v>1</v>
      </c>
      <c r="BJ48" s="220">
        <v>0</v>
      </c>
      <c r="BK48" s="220">
        <v>2</v>
      </c>
      <c r="BL48" s="220">
        <v>0</v>
      </c>
      <c r="BM48" s="115"/>
      <c r="BN48" s="221">
        <v>17</v>
      </c>
    </row>
    <row r="49" spans="1:66" s="97" customFormat="1" ht="32.1" customHeight="1">
      <c r="A49" s="219" t="s">
        <v>190</v>
      </c>
      <c r="B49" s="115"/>
      <c r="C49" s="220">
        <v>0</v>
      </c>
      <c r="D49" s="220">
        <v>0</v>
      </c>
      <c r="E49" s="220">
        <v>0</v>
      </c>
      <c r="F49" s="220">
        <v>0</v>
      </c>
      <c r="G49" s="220">
        <v>0</v>
      </c>
      <c r="H49" s="220">
        <v>0</v>
      </c>
      <c r="I49" s="220">
        <v>0</v>
      </c>
      <c r="J49" s="220">
        <v>0</v>
      </c>
      <c r="K49" s="220">
        <v>0</v>
      </c>
      <c r="L49" s="220">
        <v>0</v>
      </c>
      <c r="M49" s="220">
        <v>0</v>
      </c>
      <c r="N49" s="220">
        <v>0</v>
      </c>
      <c r="O49" s="220">
        <v>0</v>
      </c>
      <c r="P49" s="220">
        <v>0</v>
      </c>
      <c r="Q49" s="220">
        <v>0</v>
      </c>
      <c r="R49" s="220">
        <v>0</v>
      </c>
      <c r="S49" s="220">
        <v>1</v>
      </c>
      <c r="T49" s="220">
        <v>0</v>
      </c>
      <c r="U49" s="220">
        <v>0</v>
      </c>
      <c r="V49" s="220">
        <v>0</v>
      </c>
      <c r="W49" s="220">
        <v>1</v>
      </c>
      <c r="X49" s="220">
        <v>0</v>
      </c>
      <c r="Y49" s="220">
        <v>0</v>
      </c>
      <c r="Z49" s="220">
        <v>0</v>
      </c>
      <c r="AA49" s="220">
        <v>0</v>
      </c>
      <c r="AB49" s="220">
        <v>0</v>
      </c>
      <c r="AC49" s="220">
        <v>3</v>
      </c>
      <c r="AD49" s="220">
        <v>0</v>
      </c>
      <c r="AE49" s="220">
        <v>0</v>
      </c>
      <c r="AF49" s="220">
        <v>0</v>
      </c>
      <c r="AG49" s="220">
        <v>0</v>
      </c>
      <c r="AH49" s="220">
        <v>0</v>
      </c>
      <c r="AI49" s="220">
        <v>0</v>
      </c>
      <c r="AJ49" s="220">
        <v>0</v>
      </c>
      <c r="AK49" s="220">
        <v>0</v>
      </c>
      <c r="AL49" s="220">
        <v>0</v>
      </c>
      <c r="AM49" s="220">
        <v>0</v>
      </c>
      <c r="AN49" s="220">
        <v>0</v>
      </c>
      <c r="AO49" s="220">
        <v>0</v>
      </c>
      <c r="AP49" s="220">
        <v>0</v>
      </c>
      <c r="AQ49" s="220">
        <v>0</v>
      </c>
      <c r="AR49" s="220">
        <v>0</v>
      </c>
      <c r="AS49" s="220">
        <v>1</v>
      </c>
      <c r="AT49" s="220">
        <v>0</v>
      </c>
      <c r="AU49" s="220">
        <v>1</v>
      </c>
      <c r="AV49" s="220">
        <v>2</v>
      </c>
      <c r="AW49" s="220">
        <v>0</v>
      </c>
      <c r="AX49" s="220">
        <v>0</v>
      </c>
      <c r="AY49" s="220">
        <v>0</v>
      </c>
      <c r="AZ49" s="220">
        <v>0</v>
      </c>
      <c r="BA49" s="220">
        <v>0</v>
      </c>
      <c r="BB49" s="220">
        <v>0</v>
      </c>
      <c r="BC49" s="220">
        <v>0</v>
      </c>
      <c r="BD49" s="220">
        <v>1</v>
      </c>
      <c r="BE49" s="220">
        <v>0</v>
      </c>
      <c r="BF49" s="220">
        <v>1</v>
      </c>
      <c r="BG49" s="220">
        <v>2</v>
      </c>
      <c r="BH49" s="220">
        <v>0</v>
      </c>
      <c r="BI49" s="220">
        <v>0</v>
      </c>
      <c r="BJ49" s="220">
        <v>0</v>
      </c>
      <c r="BK49" s="220">
        <v>0</v>
      </c>
      <c r="BL49" s="220">
        <v>0</v>
      </c>
      <c r="BM49" s="115"/>
      <c r="BN49" s="221">
        <v>13</v>
      </c>
    </row>
    <row r="50" spans="1:66" s="97" customFormat="1" ht="32.1" customHeight="1">
      <c r="A50" s="219" t="s">
        <v>368</v>
      </c>
      <c r="B50" s="115"/>
      <c r="C50" s="220">
        <v>0</v>
      </c>
      <c r="D50" s="220">
        <v>0</v>
      </c>
      <c r="E50" s="220">
        <v>0</v>
      </c>
      <c r="F50" s="220">
        <v>2</v>
      </c>
      <c r="G50" s="220">
        <v>0</v>
      </c>
      <c r="H50" s="220">
        <v>1</v>
      </c>
      <c r="I50" s="220">
        <v>0</v>
      </c>
      <c r="J50" s="220">
        <v>0</v>
      </c>
      <c r="K50" s="220">
        <v>0</v>
      </c>
      <c r="L50" s="220">
        <v>0</v>
      </c>
      <c r="M50" s="220">
        <v>0</v>
      </c>
      <c r="N50" s="220">
        <v>0</v>
      </c>
      <c r="O50" s="220">
        <v>0</v>
      </c>
      <c r="P50" s="220">
        <v>0</v>
      </c>
      <c r="Q50" s="220">
        <v>0</v>
      </c>
      <c r="R50" s="220">
        <v>0</v>
      </c>
      <c r="S50" s="220">
        <v>1</v>
      </c>
      <c r="T50" s="220">
        <v>0</v>
      </c>
      <c r="U50" s="220">
        <v>0</v>
      </c>
      <c r="V50" s="220">
        <v>0</v>
      </c>
      <c r="W50" s="220">
        <v>0</v>
      </c>
      <c r="X50" s="220">
        <v>0</v>
      </c>
      <c r="Y50" s="220">
        <v>0</v>
      </c>
      <c r="Z50" s="220">
        <v>1</v>
      </c>
      <c r="AA50" s="220">
        <v>0</v>
      </c>
      <c r="AB50" s="220">
        <v>0</v>
      </c>
      <c r="AC50" s="220">
        <v>12</v>
      </c>
      <c r="AD50" s="220">
        <v>0</v>
      </c>
      <c r="AE50" s="220">
        <v>0</v>
      </c>
      <c r="AF50" s="220">
        <v>5</v>
      </c>
      <c r="AG50" s="220">
        <v>4</v>
      </c>
      <c r="AH50" s="220">
        <v>6</v>
      </c>
      <c r="AI50" s="220">
        <v>4</v>
      </c>
      <c r="AJ50" s="220">
        <v>0</v>
      </c>
      <c r="AK50" s="220">
        <v>1</v>
      </c>
      <c r="AL50" s="220">
        <v>0</v>
      </c>
      <c r="AM50" s="220">
        <v>0</v>
      </c>
      <c r="AN50" s="220">
        <v>0</v>
      </c>
      <c r="AO50" s="220">
        <v>0</v>
      </c>
      <c r="AP50" s="220">
        <v>0</v>
      </c>
      <c r="AQ50" s="220">
        <v>0</v>
      </c>
      <c r="AR50" s="220">
        <v>0</v>
      </c>
      <c r="AS50" s="220">
        <v>0</v>
      </c>
      <c r="AT50" s="220">
        <v>0</v>
      </c>
      <c r="AU50" s="220">
        <v>0</v>
      </c>
      <c r="AV50" s="220">
        <v>0</v>
      </c>
      <c r="AW50" s="220">
        <v>0</v>
      </c>
      <c r="AX50" s="220">
        <v>0</v>
      </c>
      <c r="AY50" s="220">
        <v>0</v>
      </c>
      <c r="AZ50" s="220">
        <v>1</v>
      </c>
      <c r="BA50" s="220">
        <v>0</v>
      </c>
      <c r="BB50" s="220">
        <v>1</v>
      </c>
      <c r="BC50" s="220">
        <v>0</v>
      </c>
      <c r="BD50" s="220">
        <v>2</v>
      </c>
      <c r="BE50" s="220">
        <v>2</v>
      </c>
      <c r="BF50" s="220">
        <v>3</v>
      </c>
      <c r="BG50" s="220">
        <v>9</v>
      </c>
      <c r="BH50" s="220">
        <v>0</v>
      </c>
      <c r="BI50" s="220">
        <v>46</v>
      </c>
      <c r="BJ50" s="220">
        <v>2</v>
      </c>
      <c r="BK50" s="220">
        <v>4</v>
      </c>
      <c r="BL50" s="220">
        <v>0</v>
      </c>
      <c r="BM50" s="115"/>
      <c r="BN50" s="221">
        <v>107</v>
      </c>
    </row>
    <row r="51" spans="1:66" s="97" customFormat="1" ht="32.1" customHeight="1">
      <c r="A51" s="219" t="s">
        <v>192</v>
      </c>
      <c r="B51" s="115"/>
      <c r="C51" s="220">
        <v>0</v>
      </c>
      <c r="D51" s="220">
        <v>0</v>
      </c>
      <c r="E51" s="220">
        <v>0</v>
      </c>
      <c r="F51" s="220">
        <v>0</v>
      </c>
      <c r="G51" s="220">
        <v>0</v>
      </c>
      <c r="H51" s="220">
        <v>0</v>
      </c>
      <c r="I51" s="220">
        <v>0</v>
      </c>
      <c r="J51" s="220">
        <v>0</v>
      </c>
      <c r="K51" s="220">
        <v>0</v>
      </c>
      <c r="L51" s="220">
        <v>0</v>
      </c>
      <c r="M51" s="220">
        <v>0</v>
      </c>
      <c r="N51" s="220">
        <v>0</v>
      </c>
      <c r="O51" s="220">
        <v>0</v>
      </c>
      <c r="P51" s="220">
        <v>0</v>
      </c>
      <c r="Q51" s="220">
        <v>0</v>
      </c>
      <c r="R51" s="220">
        <v>0</v>
      </c>
      <c r="S51" s="220">
        <v>0</v>
      </c>
      <c r="T51" s="220">
        <v>0</v>
      </c>
      <c r="U51" s="220">
        <v>0</v>
      </c>
      <c r="V51" s="220">
        <v>0</v>
      </c>
      <c r="W51" s="220">
        <v>0</v>
      </c>
      <c r="X51" s="220">
        <v>0</v>
      </c>
      <c r="Y51" s="220">
        <v>0</v>
      </c>
      <c r="Z51" s="220">
        <v>0</v>
      </c>
      <c r="AA51" s="220">
        <v>0</v>
      </c>
      <c r="AB51" s="220">
        <v>0</v>
      </c>
      <c r="AC51" s="220">
        <v>0</v>
      </c>
      <c r="AD51" s="220">
        <v>0</v>
      </c>
      <c r="AE51" s="220">
        <v>1</v>
      </c>
      <c r="AF51" s="220">
        <v>0</v>
      </c>
      <c r="AG51" s="220">
        <v>0</v>
      </c>
      <c r="AH51" s="220">
        <v>3</v>
      </c>
      <c r="AI51" s="220">
        <v>7</v>
      </c>
      <c r="AJ51" s="220">
        <v>0</v>
      </c>
      <c r="AK51" s="220">
        <v>0</v>
      </c>
      <c r="AL51" s="220">
        <v>0</v>
      </c>
      <c r="AM51" s="220">
        <v>0</v>
      </c>
      <c r="AN51" s="220">
        <v>0</v>
      </c>
      <c r="AO51" s="220">
        <v>0</v>
      </c>
      <c r="AP51" s="220">
        <v>0</v>
      </c>
      <c r="AQ51" s="220">
        <v>0</v>
      </c>
      <c r="AR51" s="220">
        <v>0</v>
      </c>
      <c r="AS51" s="220">
        <v>0</v>
      </c>
      <c r="AT51" s="220">
        <v>0</v>
      </c>
      <c r="AU51" s="220">
        <v>0</v>
      </c>
      <c r="AV51" s="220">
        <v>0</v>
      </c>
      <c r="AW51" s="220">
        <v>0</v>
      </c>
      <c r="AX51" s="220">
        <v>0</v>
      </c>
      <c r="AY51" s="220">
        <v>0</v>
      </c>
      <c r="AZ51" s="220">
        <v>0</v>
      </c>
      <c r="BA51" s="220">
        <v>0</v>
      </c>
      <c r="BB51" s="220">
        <v>1</v>
      </c>
      <c r="BC51" s="220">
        <v>0</v>
      </c>
      <c r="BD51" s="220">
        <v>1</v>
      </c>
      <c r="BE51" s="220">
        <v>0</v>
      </c>
      <c r="BF51" s="220">
        <v>0</v>
      </c>
      <c r="BG51" s="220">
        <v>0</v>
      </c>
      <c r="BH51" s="220">
        <v>0</v>
      </c>
      <c r="BI51" s="220">
        <v>1</v>
      </c>
      <c r="BJ51" s="220">
        <v>0</v>
      </c>
      <c r="BK51" s="220">
        <v>1</v>
      </c>
      <c r="BL51" s="220">
        <v>0</v>
      </c>
      <c r="BM51" s="115"/>
      <c r="BN51" s="221">
        <v>15</v>
      </c>
    </row>
    <row r="52" spans="1:66" s="97" customFormat="1" ht="32.1" customHeight="1">
      <c r="A52" s="219" t="s">
        <v>183</v>
      </c>
      <c r="B52" s="115"/>
      <c r="C52" s="220">
        <v>0</v>
      </c>
      <c r="D52" s="220">
        <v>0</v>
      </c>
      <c r="E52" s="220">
        <v>0</v>
      </c>
      <c r="F52" s="220">
        <v>0</v>
      </c>
      <c r="G52" s="220">
        <v>0</v>
      </c>
      <c r="H52" s="220">
        <v>0</v>
      </c>
      <c r="I52" s="220">
        <v>1</v>
      </c>
      <c r="J52" s="220">
        <v>0</v>
      </c>
      <c r="K52" s="220">
        <v>0</v>
      </c>
      <c r="L52" s="220">
        <v>0</v>
      </c>
      <c r="M52" s="220">
        <v>0</v>
      </c>
      <c r="N52" s="220">
        <v>0</v>
      </c>
      <c r="O52" s="220">
        <v>0</v>
      </c>
      <c r="P52" s="220">
        <v>0</v>
      </c>
      <c r="Q52" s="220">
        <v>0</v>
      </c>
      <c r="R52" s="220">
        <v>0</v>
      </c>
      <c r="S52" s="220">
        <v>0</v>
      </c>
      <c r="T52" s="220">
        <v>0</v>
      </c>
      <c r="U52" s="220">
        <v>0</v>
      </c>
      <c r="V52" s="220">
        <v>0</v>
      </c>
      <c r="W52" s="220">
        <v>0</v>
      </c>
      <c r="X52" s="220">
        <v>0</v>
      </c>
      <c r="Y52" s="220">
        <v>0</v>
      </c>
      <c r="Z52" s="220">
        <v>0</v>
      </c>
      <c r="AA52" s="220">
        <v>0</v>
      </c>
      <c r="AB52" s="220">
        <v>0</v>
      </c>
      <c r="AC52" s="220">
        <v>1</v>
      </c>
      <c r="AD52" s="220">
        <v>0</v>
      </c>
      <c r="AE52" s="220">
        <v>0</v>
      </c>
      <c r="AF52" s="220">
        <v>0</v>
      </c>
      <c r="AG52" s="220">
        <v>0</v>
      </c>
      <c r="AH52" s="220">
        <v>1</v>
      </c>
      <c r="AI52" s="220">
        <v>2</v>
      </c>
      <c r="AJ52" s="220">
        <v>0</v>
      </c>
      <c r="AK52" s="220">
        <v>0</v>
      </c>
      <c r="AL52" s="220">
        <v>0</v>
      </c>
      <c r="AM52" s="220">
        <v>0</v>
      </c>
      <c r="AN52" s="220">
        <v>0</v>
      </c>
      <c r="AO52" s="220">
        <v>0</v>
      </c>
      <c r="AP52" s="220">
        <v>0</v>
      </c>
      <c r="AQ52" s="220">
        <v>0</v>
      </c>
      <c r="AR52" s="220">
        <v>0</v>
      </c>
      <c r="AS52" s="220">
        <v>0</v>
      </c>
      <c r="AT52" s="220">
        <v>0</v>
      </c>
      <c r="AU52" s="220">
        <v>0</v>
      </c>
      <c r="AV52" s="220">
        <v>0</v>
      </c>
      <c r="AW52" s="220">
        <v>0</v>
      </c>
      <c r="AX52" s="220">
        <v>0</v>
      </c>
      <c r="AY52" s="220">
        <v>2</v>
      </c>
      <c r="AZ52" s="220">
        <v>0</v>
      </c>
      <c r="BA52" s="220">
        <v>0</v>
      </c>
      <c r="BB52" s="220">
        <v>0</v>
      </c>
      <c r="BC52" s="220">
        <v>0</v>
      </c>
      <c r="BD52" s="220">
        <v>1</v>
      </c>
      <c r="BE52" s="220">
        <v>0</v>
      </c>
      <c r="BF52" s="220">
        <v>2</v>
      </c>
      <c r="BG52" s="220">
        <v>4</v>
      </c>
      <c r="BH52" s="220">
        <v>0</v>
      </c>
      <c r="BI52" s="220">
        <v>1</v>
      </c>
      <c r="BJ52" s="220">
        <v>2</v>
      </c>
      <c r="BK52" s="220">
        <v>0</v>
      </c>
      <c r="BL52" s="220">
        <v>0</v>
      </c>
      <c r="BM52" s="115"/>
      <c r="BN52" s="221">
        <v>17</v>
      </c>
    </row>
    <row r="53" spans="1:66" s="97" customFormat="1" ht="32.1" customHeight="1">
      <c r="A53" s="219" t="s">
        <v>182</v>
      </c>
      <c r="B53" s="115"/>
      <c r="C53" s="220">
        <v>1</v>
      </c>
      <c r="D53" s="220">
        <v>0</v>
      </c>
      <c r="E53" s="220">
        <v>0</v>
      </c>
      <c r="F53" s="220">
        <v>0</v>
      </c>
      <c r="G53" s="220">
        <v>0</v>
      </c>
      <c r="H53" s="220">
        <v>0</v>
      </c>
      <c r="I53" s="220">
        <v>0</v>
      </c>
      <c r="J53" s="220">
        <v>0</v>
      </c>
      <c r="K53" s="220">
        <v>0</v>
      </c>
      <c r="L53" s="220">
        <v>0</v>
      </c>
      <c r="M53" s="220">
        <v>0</v>
      </c>
      <c r="N53" s="220">
        <v>0</v>
      </c>
      <c r="O53" s="220">
        <v>0</v>
      </c>
      <c r="P53" s="220">
        <v>0</v>
      </c>
      <c r="Q53" s="220">
        <v>0</v>
      </c>
      <c r="R53" s="220">
        <v>0</v>
      </c>
      <c r="S53" s="220">
        <v>0</v>
      </c>
      <c r="T53" s="220">
        <v>0</v>
      </c>
      <c r="U53" s="220">
        <v>0</v>
      </c>
      <c r="V53" s="220">
        <v>0</v>
      </c>
      <c r="W53" s="220">
        <v>0</v>
      </c>
      <c r="X53" s="220">
        <v>0</v>
      </c>
      <c r="Y53" s="220">
        <v>0</v>
      </c>
      <c r="Z53" s="220">
        <v>0</v>
      </c>
      <c r="AA53" s="220">
        <v>0</v>
      </c>
      <c r="AB53" s="220">
        <v>0</v>
      </c>
      <c r="AC53" s="220">
        <v>0</v>
      </c>
      <c r="AD53" s="220">
        <v>0</v>
      </c>
      <c r="AE53" s="220">
        <v>0</v>
      </c>
      <c r="AF53" s="220">
        <v>0</v>
      </c>
      <c r="AG53" s="220">
        <v>0</v>
      </c>
      <c r="AH53" s="220">
        <v>1</v>
      </c>
      <c r="AI53" s="220">
        <v>8</v>
      </c>
      <c r="AJ53" s="220">
        <v>0</v>
      </c>
      <c r="AK53" s="220">
        <v>1</v>
      </c>
      <c r="AL53" s="220">
        <v>0</v>
      </c>
      <c r="AM53" s="220">
        <v>0</v>
      </c>
      <c r="AN53" s="220">
        <v>0</v>
      </c>
      <c r="AO53" s="220">
        <v>0</v>
      </c>
      <c r="AP53" s="220">
        <v>0</v>
      </c>
      <c r="AQ53" s="220">
        <v>0</v>
      </c>
      <c r="AR53" s="220">
        <v>0</v>
      </c>
      <c r="AS53" s="220">
        <v>0</v>
      </c>
      <c r="AT53" s="220">
        <v>0</v>
      </c>
      <c r="AU53" s="220">
        <v>0</v>
      </c>
      <c r="AV53" s="220">
        <v>0</v>
      </c>
      <c r="AW53" s="220">
        <v>0</v>
      </c>
      <c r="AX53" s="220">
        <v>0</v>
      </c>
      <c r="AY53" s="220">
        <v>0</v>
      </c>
      <c r="AZ53" s="220">
        <v>0</v>
      </c>
      <c r="BA53" s="220">
        <v>0</v>
      </c>
      <c r="BB53" s="220">
        <v>0</v>
      </c>
      <c r="BC53" s="220">
        <v>0</v>
      </c>
      <c r="BD53" s="220">
        <v>1</v>
      </c>
      <c r="BE53" s="220">
        <v>0</v>
      </c>
      <c r="BF53" s="220">
        <v>2</v>
      </c>
      <c r="BG53" s="220">
        <v>0</v>
      </c>
      <c r="BH53" s="220">
        <v>0</v>
      </c>
      <c r="BI53" s="220">
        <v>1</v>
      </c>
      <c r="BJ53" s="220">
        <v>0</v>
      </c>
      <c r="BK53" s="220">
        <v>0</v>
      </c>
      <c r="BL53" s="220">
        <v>0</v>
      </c>
      <c r="BM53" s="115"/>
      <c r="BN53" s="221">
        <v>15</v>
      </c>
    </row>
    <row r="54" spans="1:66" s="97" customFormat="1" ht="32.1" customHeight="1">
      <c r="A54" s="219" t="s">
        <v>181</v>
      </c>
      <c r="B54" s="115"/>
      <c r="C54" s="220">
        <v>0</v>
      </c>
      <c r="D54" s="220">
        <v>0</v>
      </c>
      <c r="E54" s="220">
        <v>0</v>
      </c>
      <c r="F54" s="220">
        <v>0</v>
      </c>
      <c r="G54" s="220">
        <v>0</v>
      </c>
      <c r="H54" s="220">
        <v>0</v>
      </c>
      <c r="I54" s="220">
        <v>0</v>
      </c>
      <c r="J54" s="220">
        <v>0</v>
      </c>
      <c r="K54" s="220">
        <v>0</v>
      </c>
      <c r="L54" s="220">
        <v>0</v>
      </c>
      <c r="M54" s="220">
        <v>0</v>
      </c>
      <c r="N54" s="220">
        <v>0</v>
      </c>
      <c r="O54" s="220">
        <v>0</v>
      </c>
      <c r="P54" s="220">
        <v>0</v>
      </c>
      <c r="Q54" s="220">
        <v>0</v>
      </c>
      <c r="R54" s="220">
        <v>0</v>
      </c>
      <c r="S54" s="220">
        <v>0</v>
      </c>
      <c r="T54" s="220">
        <v>0</v>
      </c>
      <c r="U54" s="220">
        <v>0</v>
      </c>
      <c r="V54" s="220">
        <v>0</v>
      </c>
      <c r="W54" s="220">
        <v>0</v>
      </c>
      <c r="X54" s="220">
        <v>0</v>
      </c>
      <c r="Y54" s="220">
        <v>0</v>
      </c>
      <c r="Z54" s="220">
        <v>0</v>
      </c>
      <c r="AA54" s="220">
        <v>0</v>
      </c>
      <c r="AB54" s="220">
        <v>0</v>
      </c>
      <c r="AC54" s="220">
        <v>2</v>
      </c>
      <c r="AD54" s="220">
        <v>1</v>
      </c>
      <c r="AE54" s="220">
        <v>0</v>
      </c>
      <c r="AF54" s="220">
        <v>0</v>
      </c>
      <c r="AG54" s="220">
        <v>0</v>
      </c>
      <c r="AH54" s="220">
        <v>0</v>
      </c>
      <c r="AI54" s="220">
        <v>0</v>
      </c>
      <c r="AJ54" s="220">
        <v>0</v>
      </c>
      <c r="AK54" s="220">
        <v>1</v>
      </c>
      <c r="AL54" s="220">
        <v>0</v>
      </c>
      <c r="AM54" s="220">
        <v>0</v>
      </c>
      <c r="AN54" s="220">
        <v>0</v>
      </c>
      <c r="AO54" s="220">
        <v>0</v>
      </c>
      <c r="AP54" s="220">
        <v>0</v>
      </c>
      <c r="AQ54" s="220">
        <v>0</v>
      </c>
      <c r="AR54" s="220">
        <v>0</v>
      </c>
      <c r="AS54" s="220">
        <v>0</v>
      </c>
      <c r="AT54" s="220">
        <v>0</v>
      </c>
      <c r="AU54" s="220">
        <v>2</v>
      </c>
      <c r="AV54" s="220">
        <v>0</v>
      </c>
      <c r="AW54" s="220">
        <v>0</v>
      </c>
      <c r="AX54" s="220">
        <v>0</v>
      </c>
      <c r="AY54" s="220">
        <v>0</v>
      </c>
      <c r="AZ54" s="220">
        <v>0</v>
      </c>
      <c r="BA54" s="220">
        <v>0</v>
      </c>
      <c r="BB54" s="220">
        <v>0</v>
      </c>
      <c r="BC54" s="220">
        <v>0</v>
      </c>
      <c r="BD54" s="220">
        <v>1</v>
      </c>
      <c r="BE54" s="220">
        <v>0</v>
      </c>
      <c r="BF54" s="220">
        <v>0</v>
      </c>
      <c r="BG54" s="220">
        <v>0</v>
      </c>
      <c r="BH54" s="220">
        <v>0</v>
      </c>
      <c r="BI54" s="220">
        <v>1</v>
      </c>
      <c r="BJ54" s="220">
        <v>0</v>
      </c>
      <c r="BK54" s="220">
        <v>2</v>
      </c>
      <c r="BL54" s="220">
        <v>0</v>
      </c>
      <c r="BM54" s="115"/>
      <c r="BN54" s="221">
        <v>10</v>
      </c>
    </row>
    <row r="55" spans="1:66" s="97" customFormat="1" ht="32.1" customHeight="1">
      <c r="A55" s="219" t="s">
        <v>184</v>
      </c>
      <c r="B55" s="115"/>
      <c r="C55" s="220">
        <v>0</v>
      </c>
      <c r="D55" s="220">
        <v>0</v>
      </c>
      <c r="E55" s="220">
        <v>0</v>
      </c>
      <c r="F55" s="220">
        <v>0</v>
      </c>
      <c r="G55" s="220">
        <v>0</v>
      </c>
      <c r="H55" s="220">
        <v>0</v>
      </c>
      <c r="I55" s="220">
        <v>0</v>
      </c>
      <c r="J55" s="220">
        <v>0</v>
      </c>
      <c r="K55" s="220">
        <v>0</v>
      </c>
      <c r="L55" s="220">
        <v>0</v>
      </c>
      <c r="M55" s="220">
        <v>1</v>
      </c>
      <c r="N55" s="220">
        <v>0</v>
      </c>
      <c r="O55" s="220">
        <v>0</v>
      </c>
      <c r="P55" s="220">
        <v>0</v>
      </c>
      <c r="Q55" s="220">
        <v>1</v>
      </c>
      <c r="R55" s="220">
        <v>0</v>
      </c>
      <c r="S55" s="220">
        <v>0</v>
      </c>
      <c r="T55" s="220">
        <v>0</v>
      </c>
      <c r="U55" s="220">
        <v>0</v>
      </c>
      <c r="V55" s="220">
        <v>0</v>
      </c>
      <c r="W55" s="220">
        <v>0</v>
      </c>
      <c r="X55" s="220">
        <v>0</v>
      </c>
      <c r="Y55" s="220">
        <v>0</v>
      </c>
      <c r="Z55" s="220">
        <v>0</v>
      </c>
      <c r="AA55" s="220">
        <v>0</v>
      </c>
      <c r="AB55" s="220">
        <v>0</v>
      </c>
      <c r="AC55" s="220">
        <v>0</v>
      </c>
      <c r="AD55" s="220">
        <v>0</v>
      </c>
      <c r="AE55" s="220">
        <v>0</v>
      </c>
      <c r="AF55" s="220">
        <v>0</v>
      </c>
      <c r="AG55" s="220">
        <v>0</v>
      </c>
      <c r="AH55" s="220">
        <v>0</v>
      </c>
      <c r="AI55" s="220">
        <v>3</v>
      </c>
      <c r="AJ55" s="220">
        <v>0</v>
      </c>
      <c r="AK55" s="220">
        <v>0</v>
      </c>
      <c r="AL55" s="220">
        <v>0</v>
      </c>
      <c r="AM55" s="220">
        <v>0</v>
      </c>
      <c r="AN55" s="220">
        <v>0</v>
      </c>
      <c r="AO55" s="220">
        <v>0</v>
      </c>
      <c r="AP55" s="220">
        <v>0</v>
      </c>
      <c r="AQ55" s="220">
        <v>0</v>
      </c>
      <c r="AR55" s="220">
        <v>0</v>
      </c>
      <c r="AS55" s="220">
        <v>0</v>
      </c>
      <c r="AT55" s="220">
        <v>0</v>
      </c>
      <c r="AU55" s="220">
        <v>0</v>
      </c>
      <c r="AV55" s="220">
        <v>0</v>
      </c>
      <c r="AW55" s="220">
        <v>0</v>
      </c>
      <c r="AX55" s="220">
        <v>0</v>
      </c>
      <c r="AY55" s="220">
        <v>0</v>
      </c>
      <c r="AZ55" s="220">
        <v>2</v>
      </c>
      <c r="BA55" s="220">
        <v>0</v>
      </c>
      <c r="BB55" s="220">
        <v>0</v>
      </c>
      <c r="BC55" s="220">
        <v>0</v>
      </c>
      <c r="BD55" s="220">
        <v>0</v>
      </c>
      <c r="BE55" s="220">
        <v>0</v>
      </c>
      <c r="BF55" s="220">
        <v>0</v>
      </c>
      <c r="BG55" s="220">
        <v>0</v>
      </c>
      <c r="BH55" s="220">
        <v>0</v>
      </c>
      <c r="BI55" s="220">
        <v>2</v>
      </c>
      <c r="BJ55" s="220">
        <v>0</v>
      </c>
      <c r="BK55" s="220">
        <v>1</v>
      </c>
      <c r="BL55" s="220">
        <v>0</v>
      </c>
      <c r="BM55" s="115"/>
      <c r="BN55" s="221">
        <v>10</v>
      </c>
    </row>
    <row r="56" spans="1:66" s="97" customFormat="1" ht="32.1" customHeight="1">
      <c r="A56" s="230" t="s">
        <v>193</v>
      </c>
      <c r="B56" s="115"/>
      <c r="C56" s="225">
        <v>0</v>
      </c>
      <c r="D56" s="225">
        <v>0</v>
      </c>
      <c r="E56" s="225">
        <v>0</v>
      </c>
      <c r="F56" s="225">
        <v>0</v>
      </c>
      <c r="G56" s="225">
        <v>0</v>
      </c>
      <c r="H56" s="225">
        <v>0</v>
      </c>
      <c r="I56" s="225">
        <v>0</v>
      </c>
      <c r="J56" s="225">
        <v>0</v>
      </c>
      <c r="K56" s="225">
        <v>0</v>
      </c>
      <c r="L56" s="225">
        <v>0</v>
      </c>
      <c r="M56" s="225">
        <v>0</v>
      </c>
      <c r="N56" s="225">
        <v>0</v>
      </c>
      <c r="O56" s="225">
        <v>0</v>
      </c>
      <c r="P56" s="225">
        <v>0</v>
      </c>
      <c r="Q56" s="225">
        <v>0</v>
      </c>
      <c r="R56" s="225">
        <v>0</v>
      </c>
      <c r="S56" s="225">
        <v>0</v>
      </c>
      <c r="T56" s="225">
        <v>0</v>
      </c>
      <c r="U56" s="225">
        <v>0</v>
      </c>
      <c r="V56" s="225">
        <v>0</v>
      </c>
      <c r="W56" s="225">
        <v>0</v>
      </c>
      <c r="X56" s="225">
        <v>0</v>
      </c>
      <c r="Y56" s="225">
        <v>0</v>
      </c>
      <c r="Z56" s="225">
        <v>0</v>
      </c>
      <c r="AA56" s="225">
        <v>0</v>
      </c>
      <c r="AB56" s="225">
        <v>0</v>
      </c>
      <c r="AC56" s="225">
        <v>0</v>
      </c>
      <c r="AD56" s="225">
        <v>0</v>
      </c>
      <c r="AE56" s="225">
        <v>0</v>
      </c>
      <c r="AF56" s="225">
        <v>0</v>
      </c>
      <c r="AG56" s="225">
        <v>0</v>
      </c>
      <c r="AH56" s="225">
        <v>1</v>
      </c>
      <c r="AI56" s="225">
        <v>0</v>
      </c>
      <c r="AJ56" s="225">
        <v>0</v>
      </c>
      <c r="AK56" s="225">
        <v>0</v>
      </c>
      <c r="AL56" s="225">
        <v>0</v>
      </c>
      <c r="AM56" s="225">
        <v>0</v>
      </c>
      <c r="AN56" s="225">
        <v>0</v>
      </c>
      <c r="AO56" s="225">
        <v>0</v>
      </c>
      <c r="AP56" s="225">
        <v>0</v>
      </c>
      <c r="AQ56" s="225">
        <v>0</v>
      </c>
      <c r="AR56" s="225">
        <v>0</v>
      </c>
      <c r="AS56" s="225">
        <v>0</v>
      </c>
      <c r="AT56" s="225">
        <v>0</v>
      </c>
      <c r="AU56" s="225">
        <v>0</v>
      </c>
      <c r="AV56" s="225">
        <v>0</v>
      </c>
      <c r="AW56" s="225">
        <v>0</v>
      </c>
      <c r="AX56" s="225">
        <v>0</v>
      </c>
      <c r="AY56" s="225">
        <v>0</v>
      </c>
      <c r="AZ56" s="225">
        <v>1</v>
      </c>
      <c r="BA56" s="225">
        <v>0</v>
      </c>
      <c r="BB56" s="225">
        <v>0</v>
      </c>
      <c r="BC56" s="225">
        <v>0</v>
      </c>
      <c r="BD56" s="225">
        <v>0</v>
      </c>
      <c r="BE56" s="225">
        <v>0</v>
      </c>
      <c r="BF56" s="225">
        <v>0</v>
      </c>
      <c r="BG56" s="225">
        <v>2</v>
      </c>
      <c r="BH56" s="225">
        <v>0</v>
      </c>
      <c r="BI56" s="225">
        <v>0</v>
      </c>
      <c r="BJ56" s="225">
        <v>0</v>
      </c>
      <c r="BK56" s="225">
        <v>1</v>
      </c>
      <c r="BL56" s="225">
        <v>0</v>
      </c>
      <c r="BM56" s="115"/>
      <c r="BN56" s="229">
        <v>5</v>
      </c>
    </row>
    <row r="57" spans="1:66" s="98" customFormat="1" ht="32.1" customHeight="1">
      <c r="A57" s="128" t="s">
        <v>195</v>
      </c>
      <c r="B57" s="124"/>
      <c r="C57" s="224">
        <v>1</v>
      </c>
      <c r="D57" s="224">
        <v>0</v>
      </c>
      <c r="E57" s="224">
        <v>0</v>
      </c>
      <c r="F57" s="224">
        <v>2</v>
      </c>
      <c r="G57" s="224">
        <v>0</v>
      </c>
      <c r="H57" s="224">
        <v>2</v>
      </c>
      <c r="I57" s="224">
        <v>4</v>
      </c>
      <c r="J57" s="224">
        <v>0</v>
      </c>
      <c r="K57" s="224">
        <v>0</v>
      </c>
      <c r="L57" s="224">
        <v>0</v>
      </c>
      <c r="M57" s="224">
        <v>16</v>
      </c>
      <c r="N57" s="224">
        <v>0</v>
      </c>
      <c r="O57" s="224">
        <v>0</v>
      </c>
      <c r="P57" s="224">
        <v>1</v>
      </c>
      <c r="Q57" s="224">
        <v>1</v>
      </c>
      <c r="R57" s="224">
        <v>0</v>
      </c>
      <c r="S57" s="224">
        <v>7</v>
      </c>
      <c r="T57" s="224">
        <v>0</v>
      </c>
      <c r="U57" s="224">
        <v>0</v>
      </c>
      <c r="V57" s="224">
        <v>0</v>
      </c>
      <c r="W57" s="224">
        <v>1</v>
      </c>
      <c r="X57" s="224">
        <v>0</v>
      </c>
      <c r="Y57" s="224">
        <v>0</v>
      </c>
      <c r="Z57" s="224">
        <v>1</v>
      </c>
      <c r="AA57" s="224">
        <v>0</v>
      </c>
      <c r="AB57" s="224">
        <v>0</v>
      </c>
      <c r="AC57" s="224">
        <v>30</v>
      </c>
      <c r="AD57" s="224">
        <v>4</v>
      </c>
      <c r="AE57" s="224">
        <v>4</v>
      </c>
      <c r="AF57" s="224">
        <v>6</v>
      </c>
      <c r="AG57" s="224">
        <v>4</v>
      </c>
      <c r="AH57" s="224">
        <v>14</v>
      </c>
      <c r="AI57" s="224">
        <v>36</v>
      </c>
      <c r="AJ57" s="224">
        <v>0</v>
      </c>
      <c r="AK57" s="224">
        <v>9</v>
      </c>
      <c r="AL57" s="224">
        <v>0</v>
      </c>
      <c r="AM57" s="224">
        <v>0</v>
      </c>
      <c r="AN57" s="224">
        <v>0</v>
      </c>
      <c r="AO57" s="224">
        <v>0</v>
      </c>
      <c r="AP57" s="224">
        <v>0</v>
      </c>
      <c r="AQ57" s="224">
        <v>0</v>
      </c>
      <c r="AR57" s="224">
        <v>0</v>
      </c>
      <c r="AS57" s="224">
        <v>1</v>
      </c>
      <c r="AT57" s="224">
        <v>0</v>
      </c>
      <c r="AU57" s="224">
        <v>4</v>
      </c>
      <c r="AV57" s="224">
        <v>2</v>
      </c>
      <c r="AW57" s="224">
        <v>0</v>
      </c>
      <c r="AX57" s="224">
        <v>0</v>
      </c>
      <c r="AY57" s="224">
        <v>3</v>
      </c>
      <c r="AZ57" s="224">
        <v>8</v>
      </c>
      <c r="BA57" s="224">
        <v>0</v>
      </c>
      <c r="BB57" s="224">
        <v>2</v>
      </c>
      <c r="BC57" s="224">
        <v>0</v>
      </c>
      <c r="BD57" s="224">
        <v>8</v>
      </c>
      <c r="BE57" s="224">
        <v>2</v>
      </c>
      <c r="BF57" s="224">
        <v>8</v>
      </c>
      <c r="BG57" s="224">
        <v>18</v>
      </c>
      <c r="BH57" s="224">
        <v>6</v>
      </c>
      <c r="BI57" s="224">
        <v>57</v>
      </c>
      <c r="BJ57" s="224">
        <v>4</v>
      </c>
      <c r="BK57" s="224">
        <v>11</v>
      </c>
      <c r="BL57" s="224">
        <v>0</v>
      </c>
      <c r="BM57" s="125"/>
      <c r="BN57" s="224">
        <v>277</v>
      </c>
    </row>
    <row r="58" spans="1:66" ht="8.1" customHeight="1">
      <c r="A58" s="55"/>
      <c r="B58" s="55"/>
      <c r="C58" s="226"/>
      <c r="D58" s="227"/>
      <c r="E58" s="226"/>
      <c r="F58" s="228"/>
      <c r="G58" s="228"/>
      <c r="H58" s="228"/>
      <c r="I58" s="228"/>
      <c r="J58" s="228"/>
      <c r="K58" s="228"/>
      <c r="L58" s="228"/>
      <c r="M58" s="228"/>
      <c r="N58" s="228"/>
      <c r="O58" s="228"/>
      <c r="P58" s="228"/>
      <c r="Q58" s="228"/>
      <c r="R58" s="228"/>
      <c r="S58" s="228"/>
      <c r="T58" s="228"/>
      <c r="U58" s="228"/>
      <c r="V58" s="228"/>
      <c r="W58" s="228"/>
      <c r="X58" s="228"/>
      <c r="Y58" s="228"/>
      <c r="Z58" s="228"/>
      <c r="AA58" s="228"/>
      <c r="AB58" s="228"/>
      <c r="AC58" s="228"/>
      <c r="AD58" s="228"/>
      <c r="AE58" s="228"/>
      <c r="AF58" s="228"/>
      <c r="AG58" s="228"/>
      <c r="AH58" s="228"/>
      <c r="AI58" s="228"/>
      <c r="AJ58" s="228"/>
      <c r="AK58" s="228"/>
      <c r="AL58" s="228"/>
      <c r="AM58" s="228"/>
      <c r="AN58" s="228"/>
      <c r="AO58" s="228"/>
      <c r="AP58" s="228"/>
      <c r="AQ58" s="228"/>
      <c r="AR58" s="228"/>
      <c r="AS58" s="228"/>
      <c r="AT58" s="228"/>
      <c r="AU58" s="228"/>
      <c r="AV58" s="228"/>
      <c r="AW58" s="228"/>
      <c r="AX58" s="228"/>
      <c r="AY58" s="228"/>
      <c r="AZ58" s="228"/>
      <c r="BA58" s="228"/>
      <c r="BB58" s="228"/>
      <c r="BC58" s="228"/>
      <c r="BD58" s="228"/>
      <c r="BE58" s="228"/>
      <c r="BF58" s="228"/>
      <c r="BG58" s="228"/>
      <c r="BH58" s="228"/>
      <c r="BI58" s="228"/>
      <c r="BJ58" s="228"/>
      <c r="BK58" s="228"/>
      <c r="BL58" s="228"/>
    </row>
    <row r="59" spans="1:66" ht="32.1" customHeight="1">
      <c r="A59" s="128" t="s">
        <v>89</v>
      </c>
      <c r="B59" s="124"/>
      <c r="C59" s="224">
        <v>77</v>
      </c>
      <c r="D59" s="224">
        <v>5</v>
      </c>
      <c r="E59" s="224">
        <v>6</v>
      </c>
      <c r="F59" s="224">
        <v>43</v>
      </c>
      <c r="G59" s="224">
        <v>5</v>
      </c>
      <c r="H59" s="224">
        <v>181</v>
      </c>
      <c r="I59" s="224">
        <v>211</v>
      </c>
      <c r="J59" s="224">
        <v>11</v>
      </c>
      <c r="K59" s="224">
        <v>22</v>
      </c>
      <c r="L59" s="224">
        <v>1</v>
      </c>
      <c r="M59" s="224">
        <v>170</v>
      </c>
      <c r="N59" s="224">
        <v>2</v>
      </c>
      <c r="O59" s="224">
        <v>10</v>
      </c>
      <c r="P59" s="224">
        <v>6</v>
      </c>
      <c r="Q59" s="224">
        <v>107</v>
      </c>
      <c r="R59" s="224">
        <v>21</v>
      </c>
      <c r="S59" s="224">
        <v>157</v>
      </c>
      <c r="T59" s="224">
        <v>4</v>
      </c>
      <c r="U59" s="224">
        <v>1</v>
      </c>
      <c r="V59" s="224">
        <v>3</v>
      </c>
      <c r="W59" s="224">
        <v>2</v>
      </c>
      <c r="X59" s="224">
        <v>2</v>
      </c>
      <c r="Y59" s="224">
        <v>2</v>
      </c>
      <c r="Z59" s="224">
        <v>4</v>
      </c>
      <c r="AA59" s="224">
        <v>8</v>
      </c>
      <c r="AB59" s="224">
        <v>1</v>
      </c>
      <c r="AC59" s="224">
        <v>452</v>
      </c>
      <c r="AD59" s="224">
        <v>95</v>
      </c>
      <c r="AE59" s="224">
        <v>156</v>
      </c>
      <c r="AF59" s="224">
        <v>351</v>
      </c>
      <c r="AG59" s="224">
        <v>158</v>
      </c>
      <c r="AH59" s="224">
        <v>419</v>
      </c>
      <c r="AI59" s="224">
        <v>1548</v>
      </c>
      <c r="AJ59" s="224">
        <v>1</v>
      </c>
      <c r="AK59" s="224">
        <v>416</v>
      </c>
      <c r="AL59" s="224">
        <v>1</v>
      </c>
      <c r="AM59" s="224">
        <v>9</v>
      </c>
      <c r="AN59" s="224">
        <v>3</v>
      </c>
      <c r="AO59" s="224">
        <v>3</v>
      </c>
      <c r="AP59" s="224">
        <v>37</v>
      </c>
      <c r="AQ59" s="224">
        <v>22</v>
      </c>
      <c r="AR59" s="224">
        <v>2</v>
      </c>
      <c r="AS59" s="224">
        <v>7</v>
      </c>
      <c r="AT59" s="224">
        <v>9</v>
      </c>
      <c r="AU59" s="224">
        <v>469</v>
      </c>
      <c r="AV59" s="224">
        <v>81</v>
      </c>
      <c r="AW59" s="224">
        <v>2</v>
      </c>
      <c r="AX59" s="224">
        <v>24</v>
      </c>
      <c r="AY59" s="224">
        <v>115</v>
      </c>
      <c r="AZ59" s="224">
        <v>26</v>
      </c>
      <c r="BA59" s="224">
        <v>1</v>
      </c>
      <c r="BB59" s="224">
        <v>145</v>
      </c>
      <c r="BC59" s="224">
        <v>19</v>
      </c>
      <c r="BD59" s="224">
        <v>262</v>
      </c>
      <c r="BE59" s="224">
        <v>25</v>
      </c>
      <c r="BF59" s="224">
        <v>481</v>
      </c>
      <c r="BG59" s="224">
        <v>416</v>
      </c>
      <c r="BH59" s="224">
        <v>45</v>
      </c>
      <c r="BI59" s="224">
        <v>595</v>
      </c>
      <c r="BJ59" s="224">
        <v>68</v>
      </c>
      <c r="BK59" s="224">
        <v>126</v>
      </c>
      <c r="BL59" s="224">
        <v>107</v>
      </c>
      <c r="BM59" s="125"/>
      <c r="BN59" s="224">
        <v>7758</v>
      </c>
    </row>
    <row r="60" spans="1:66">
      <c r="A60" s="55"/>
    </row>
    <row r="61" spans="1:66" ht="20.100000000000001" customHeight="1">
      <c r="A61" s="127" t="s">
        <v>280</v>
      </c>
    </row>
    <row r="62" spans="1:66" ht="20.100000000000001" customHeight="1">
      <c r="A62" s="127" t="s">
        <v>364</v>
      </c>
    </row>
    <row r="63" spans="1:66" ht="20.100000000000001" customHeight="1">
      <c r="A63" s="127" t="s">
        <v>365</v>
      </c>
    </row>
    <row r="64" spans="1:66" ht="20.100000000000001" customHeight="1">
      <c r="A64" s="127" t="s">
        <v>366</v>
      </c>
    </row>
    <row r="65" spans="1:1" ht="20.100000000000001" customHeight="1">
      <c r="A65" s="127" t="s">
        <v>269</v>
      </c>
    </row>
    <row r="66" spans="1:1" ht="20.100000000000001" customHeight="1">
      <c r="A66" s="127" t="s">
        <v>270</v>
      </c>
    </row>
    <row r="67" spans="1:1" ht="20.100000000000001" customHeight="1"/>
  </sheetData>
  <mergeCells count="6">
    <mergeCell ref="A2:BN2"/>
    <mergeCell ref="C5:BL5"/>
    <mergeCell ref="C42:BL42"/>
    <mergeCell ref="A5:A6"/>
    <mergeCell ref="BN5:BN6"/>
    <mergeCell ref="A3:BN3"/>
  </mergeCells>
  <printOptions horizontalCentered="1"/>
  <pageMargins left="0.23622047244094491" right="0.23622047244094491" top="0.94488188976377963" bottom="0.35433070866141736" header="0.19685039370078741" footer="0.31496062992125984"/>
  <pageSetup scale="23" firstPageNumber="9" orientation="landscape" useFirstPageNumber="1" r:id="rId1"/>
  <headerFooter scaleWithDoc="0">
    <oddHeader>&amp;L&amp;G&amp;C&amp;G&amp;R&amp;G</oddHeader>
    <oddFooter>&amp;R&amp;"Montserrat,Normal"&amp;10 9</oddFooter>
  </headerFooter>
  <legacyDrawingHF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D7F0A5-8228-4F48-A1AC-E0664ED9F9BC}">
  <dimension ref="A1:AC66"/>
  <sheetViews>
    <sheetView view="pageBreakPreview" zoomScale="55" zoomScaleNormal="100" zoomScaleSheetLayoutView="55" workbookViewId="0">
      <selection activeCell="A2" sqref="A2:AC2"/>
    </sheetView>
  </sheetViews>
  <sheetFormatPr baseColWidth="10" defaultRowHeight="15"/>
  <cols>
    <col min="1" max="1" width="59.28515625" style="54" customWidth="1"/>
    <col min="2" max="2" width="1.7109375" style="54" customWidth="1"/>
    <col min="3" max="12" width="14.28515625" style="54" customWidth="1"/>
    <col min="13" max="13" width="1.7109375" style="54" customWidth="1"/>
    <col min="14" max="14" width="14.28515625" style="54" customWidth="1"/>
    <col min="15" max="15" width="1.7109375" style="54" customWidth="1"/>
    <col min="16" max="25" width="14.28515625" style="54" customWidth="1"/>
    <col min="26" max="26" width="1.7109375" style="54" customWidth="1"/>
    <col min="27" max="27" width="14.28515625" style="54" customWidth="1"/>
    <col min="28" max="28" width="1.7109375" style="54" customWidth="1"/>
    <col min="29" max="29" width="14.28515625" style="54" customWidth="1"/>
    <col min="30" max="16384" width="11.42578125" style="54"/>
  </cols>
  <sheetData>
    <row r="1" spans="1:29">
      <c r="A1" s="53" t="s">
        <v>52</v>
      </c>
    </row>
    <row r="2" spans="1:29" s="145" customFormat="1" ht="35.25" customHeight="1">
      <c r="A2" s="510" t="s">
        <v>373</v>
      </c>
      <c r="B2" s="510"/>
      <c r="C2" s="510"/>
      <c r="D2" s="510"/>
      <c r="E2" s="510"/>
      <c r="F2" s="510"/>
      <c r="G2" s="510"/>
      <c r="H2" s="510"/>
      <c r="I2" s="510"/>
      <c r="J2" s="510"/>
      <c r="K2" s="510"/>
      <c r="L2" s="510"/>
      <c r="M2" s="510"/>
      <c r="N2" s="510"/>
      <c r="O2" s="510"/>
      <c r="P2" s="510"/>
      <c r="Q2" s="510"/>
      <c r="R2" s="510"/>
      <c r="S2" s="510"/>
      <c r="T2" s="510"/>
      <c r="U2" s="510"/>
      <c r="V2" s="510"/>
      <c r="W2" s="510"/>
      <c r="X2" s="510"/>
      <c r="Y2" s="510"/>
      <c r="Z2" s="510"/>
      <c r="AA2" s="510"/>
      <c r="AB2" s="510"/>
      <c r="AC2" s="510"/>
    </row>
    <row r="3" spans="1:29" s="145" customFormat="1" ht="24.95" customHeight="1">
      <c r="A3" s="510" t="str">
        <f>UPPER(CONCATENATE("Abril 2023"))</f>
        <v>ABRIL 2023</v>
      </c>
      <c r="B3" s="510"/>
      <c r="C3" s="510"/>
      <c r="D3" s="510"/>
      <c r="E3" s="510"/>
      <c r="F3" s="510"/>
      <c r="G3" s="510"/>
      <c r="H3" s="510"/>
      <c r="I3" s="510"/>
      <c r="J3" s="510"/>
      <c r="K3" s="510"/>
      <c r="L3" s="510"/>
      <c r="M3" s="510"/>
      <c r="N3" s="510"/>
      <c r="O3" s="510"/>
      <c r="P3" s="510"/>
      <c r="Q3" s="510"/>
      <c r="R3" s="510"/>
      <c r="S3" s="510"/>
      <c r="T3" s="510"/>
      <c r="U3" s="510"/>
      <c r="V3" s="510"/>
      <c r="W3" s="510"/>
      <c r="X3" s="510"/>
      <c r="Y3" s="510"/>
      <c r="Z3" s="510"/>
      <c r="AA3" s="510"/>
      <c r="AB3" s="510"/>
      <c r="AC3" s="510"/>
    </row>
    <row r="4" spans="1:29">
      <c r="A4" s="55"/>
    </row>
    <row r="5" spans="1:29">
      <c r="A5" s="511" t="s">
        <v>284</v>
      </c>
      <c r="B5" s="512"/>
      <c r="C5" s="511" t="s">
        <v>369</v>
      </c>
      <c r="D5" s="511"/>
      <c r="E5" s="511"/>
      <c r="F5" s="511"/>
      <c r="G5" s="511"/>
      <c r="H5" s="511"/>
      <c r="I5" s="511"/>
      <c r="J5" s="511"/>
      <c r="K5" s="511"/>
      <c r="L5" s="511"/>
      <c r="M5" s="512"/>
      <c r="N5" s="511" t="s">
        <v>89</v>
      </c>
      <c r="O5" s="512"/>
      <c r="P5" s="511" t="s">
        <v>370</v>
      </c>
      <c r="Q5" s="511"/>
      <c r="R5" s="511"/>
      <c r="S5" s="511"/>
      <c r="T5" s="511"/>
      <c r="U5" s="511"/>
      <c r="V5" s="511"/>
      <c r="W5" s="511"/>
      <c r="X5" s="511"/>
      <c r="Y5" s="511"/>
      <c r="Z5" s="512"/>
      <c r="AA5" s="511" t="s">
        <v>89</v>
      </c>
      <c r="AB5" s="512"/>
      <c r="AC5" s="511" t="s">
        <v>371</v>
      </c>
    </row>
    <row r="6" spans="1:29" ht="20.25" customHeight="1">
      <c r="A6" s="511"/>
      <c r="B6" s="512"/>
      <c r="C6" s="511" t="s">
        <v>273</v>
      </c>
      <c r="D6" s="511"/>
      <c r="E6" s="511"/>
      <c r="F6" s="511"/>
      <c r="G6" s="511"/>
      <c r="H6" s="513" t="s">
        <v>274</v>
      </c>
      <c r="I6" s="511"/>
      <c r="J6" s="511"/>
      <c r="K6" s="511"/>
      <c r="L6" s="511"/>
      <c r="M6" s="512"/>
      <c r="N6" s="511"/>
      <c r="O6" s="512"/>
      <c r="P6" s="511" t="s">
        <v>273</v>
      </c>
      <c r="Q6" s="511"/>
      <c r="R6" s="511"/>
      <c r="S6" s="511"/>
      <c r="T6" s="511"/>
      <c r="U6" s="511" t="s">
        <v>274</v>
      </c>
      <c r="V6" s="511"/>
      <c r="W6" s="511"/>
      <c r="X6" s="511"/>
      <c r="Y6" s="511"/>
      <c r="Z6" s="512"/>
      <c r="AA6" s="511"/>
      <c r="AB6" s="512"/>
      <c r="AC6" s="511"/>
    </row>
    <row r="7" spans="1:29" ht="24.75" customHeight="1">
      <c r="A7" s="511"/>
      <c r="B7" s="512"/>
      <c r="C7" s="511" t="s">
        <v>282</v>
      </c>
      <c r="D7" s="511"/>
      <c r="E7" s="511" t="s">
        <v>283</v>
      </c>
      <c r="F7" s="511"/>
      <c r="G7" s="511" t="s">
        <v>195</v>
      </c>
      <c r="H7" s="513" t="s">
        <v>282</v>
      </c>
      <c r="I7" s="511"/>
      <c r="J7" s="511" t="s">
        <v>283</v>
      </c>
      <c r="K7" s="511"/>
      <c r="L7" s="511" t="s">
        <v>195</v>
      </c>
      <c r="M7" s="512"/>
      <c r="N7" s="511"/>
      <c r="O7" s="512"/>
      <c r="P7" s="511" t="s">
        <v>282</v>
      </c>
      <c r="Q7" s="511"/>
      <c r="R7" s="511" t="s">
        <v>283</v>
      </c>
      <c r="S7" s="511"/>
      <c r="T7" s="511" t="s">
        <v>195</v>
      </c>
      <c r="U7" s="511" t="s">
        <v>282</v>
      </c>
      <c r="V7" s="511"/>
      <c r="W7" s="511" t="s">
        <v>283</v>
      </c>
      <c r="X7" s="511"/>
      <c r="Y7" s="511" t="s">
        <v>195</v>
      </c>
      <c r="Z7" s="512"/>
      <c r="AA7" s="511"/>
      <c r="AB7" s="512"/>
      <c r="AC7" s="511"/>
    </row>
    <row r="8" spans="1:29">
      <c r="A8" s="511"/>
      <c r="B8" s="512"/>
      <c r="C8" s="64" t="s">
        <v>276</v>
      </c>
      <c r="D8" s="64" t="s">
        <v>277</v>
      </c>
      <c r="E8" s="64" t="s">
        <v>276</v>
      </c>
      <c r="F8" s="64" t="s">
        <v>277</v>
      </c>
      <c r="G8" s="511"/>
      <c r="H8" s="136" t="s">
        <v>276</v>
      </c>
      <c r="I8" s="64" t="s">
        <v>277</v>
      </c>
      <c r="J8" s="64" t="s">
        <v>276</v>
      </c>
      <c r="K8" s="64" t="s">
        <v>277</v>
      </c>
      <c r="L8" s="511"/>
      <c r="M8" s="512"/>
      <c r="N8" s="511"/>
      <c r="O8" s="512"/>
      <c r="P8" s="64" t="s">
        <v>276</v>
      </c>
      <c r="Q8" s="64" t="s">
        <v>277</v>
      </c>
      <c r="R8" s="64" t="s">
        <v>276</v>
      </c>
      <c r="S8" s="64" t="s">
        <v>277</v>
      </c>
      <c r="T8" s="511"/>
      <c r="U8" s="64" t="s">
        <v>276</v>
      </c>
      <c r="V8" s="64" t="s">
        <v>277</v>
      </c>
      <c r="W8" s="64" t="s">
        <v>276</v>
      </c>
      <c r="X8" s="64" t="s">
        <v>277</v>
      </c>
      <c r="Y8" s="511"/>
      <c r="Z8" s="512"/>
      <c r="AA8" s="511"/>
      <c r="AB8" s="512"/>
      <c r="AC8" s="511"/>
    </row>
    <row r="9" spans="1:29" ht="8.1" customHeight="1">
      <c r="A9" s="55"/>
      <c r="B9" s="55"/>
      <c r="C9" s="55"/>
      <c r="D9" s="55"/>
      <c r="E9" s="55"/>
      <c r="F9" s="55"/>
      <c r="G9" s="55"/>
      <c r="H9" s="55"/>
      <c r="I9" s="55"/>
      <c r="J9" s="55"/>
      <c r="K9" s="55"/>
      <c r="L9" s="55"/>
      <c r="M9" s="55"/>
      <c r="N9" s="55"/>
      <c r="O9" s="55"/>
      <c r="P9" s="55"/>
    </row>
    <row r="10" spans="1:29" ht="24.95" customHeight="1">
      <c r="A10" s="103" t="s">
        <v>54</v>
      </c>
      <c r="B10" s="130"/>
      <c r="C10" s="131">
        <v>13</v>
      </c>
      <c r="D10" s="131"/>
      <c r="E10" s="131">
        <v>18</v>
      </c>
      <c r="F10" s="131">
        <v>1</v>
      </c>
      <c r="G10" s="132">
        <v>32</v>
      </c>
      <c r="H10" s="131"/>
      <c r="I10" s="131"/>
      <c r="J10" s="131"/>
      <c r="K10" s="131"/>
      <c r="L10" s="132">
        <v>0</v>
      </c>
      <c r="M10" s="130"/>
      <c r="N10" s="132">
        <v>32</v>
      </c>
      <c r="O10" s="130"/>
      <c r="P10" s="131">
        <v>2</v>
      </c>
      <c r="Q10" s="131"/>
      <c r="R10" s="131">
        <v>3</v>
      </c>
      <c r="S10" s="131"/>
      <c r="T10" s="132">
        <v>5</v>
      </c>
      <c r="U10" s="131"/>
      <c r="V10" s="131"/>
      <c r="W10" s="131"/>
      <c r="X10" s="131"/>
      <c r="Y10" s="132">
        <v>0</v>
      </c>
      <c r="Z10" s="130"/>
      <c r="AA10" s="132">
        <v>5</v>
      </c>
      <c r="AB10" s="130"/>
      <c r="AC10" s="132">
        <v>37</v>
      </c>
    </row>
    <row r="11" spans="1:29" ht="24.95" customHeight="1">
      <c r="A11" s="103" t="s">
        <v>55</v>
      </c>
      <c r="B11" s="130"/>
      <c r="C11" s="131">
        <v>193</v>
      </c>
      <c r="D11" s="131">
        <v>37</v>
      </c>
      <c r="E11" s="131">
        <v>148</v>
      </c>
      <c r="F11" s="131">
        <v>32</v>
      </c>
      <c r="G11" s="132">
        <v>410</v>
      </c>
      <c r="H11" s="131">
        <v>48</v>
      </c>
      <c r="I11" s="131"/>
      <c r="J11" s="131">
        <v>52</v>
      </c>
      <c r="K11" s="131"/>
      <c r="L11" s="132">
        <v>100</v>
      </c>
      <c r="M11" s="130"/>
      <c r="N11" s="132">
        <v>510</v>
      </c>
      <c r="O11" s="130"/>
      <c r="P11" s="131">
        <v>4</v>
      </c>
      <c r="Q11" s="131">
        <v>3</v>
      </c>
      <c r="R11" s="131">
        <v>1</v>
      </c>
      <c r="S11" s="131"/>
      <c r="T11" s="132">
        <v>8</v>
      </c>
      <c r="U11" s="131">
        <v>2</v>
      </c>
      <c r="V11" s="131"/>
      <c r="W11" s="131"/>
      <c r="X11" s="131"/>
      <c r="Y11" s="132">
        <v>2</v>
      </c>
      <c r="Z11" s="130"/>
      <c r="AA11" s="132">
        <v>10</v>
      </c>
      <c r="AB11" s="130"/>
      <c r="AC11" s="132">
        <v>520</v>
      </c>
    </row>
    <row r="12" spans="1:29" ht="24.95" customHeight="1">
      <c r="A12" s="103" t="s">
        <v>56</v>
      </c>
      <c r="B12" s="130"/>
      <c r="C12" s="131">
        <v>27</v>
      </c>
      <c r="D12" s="131">
        <v>5</v>
      </c>
      <c r="E12" s="131">
        <v>44</v>
      </c>
      <c r="F12" s="131">
        <v>1</v>
      </c>
      <c r="G12" s="132">
        <v>77</v>
      </c>
      <c r="H12" s="131">
        <v>4</v>
      </c>
      <c r="I12" s="131">
        <v>1</v>
      </c>
      <c r="J12" s="131">
        <v>5</v>
      </c>
      <c r="K12" s="131">
        <v>1</v>
      </c>
      <c r="L12" s="132">
        <v>11</v>
      </c>
      <c r="M12" s="130"/>
      <c r="N12" s="132">
        <v>88</v>
      </c>
      <c r="O12" s="130"/>
      <c r="P12" s="131">
        <v>2</v>
      </c>
      <c r="Q12" s="131"/>
      <c r="R12" s="131">
        <v>2</v>
      </c>
      <c r="S12" s="131"/>
      <c r="T12" s="132">
        <v>4</v>
      </c>
      <c r="U12" s="131"/>
      <c r="V12" s="131"/>
      <c r="W12" s="131"/>
      <c r="X12" s="131"/>
      <c r="Y12" s="132">
        <v>0</v>
      </c>
      <c r="Z12" s="130"/>
      <c r="AA12" s="132">
        <v>4</v>
      </c>
      <c r="AB12" s="130"/>
      <c r="AC12" s="132">
        <v>92</v>
      </c>
    </row>
    <row r="13" spans="1:29" ht="24.95" customHeight="1">
      <c r="A13" s="103" t="s">
        <v>57</v>
      </c>
      <c r="B13" s="130"/>
      <c r="C13" s="131">
        <v>3</v>
      </c>
      <c r="D13" s="131"/>
      <c r="E13" s="131">
        <v>8</v>
      </c>
      <c r="F13" s="131">
        <v>1</v>
      </c>
      <c r="G13" s="132">
        <v>12</v>
      </c>
      <c r="H13" s="131"/>
      <c r="I13" s="131"/>
      <c r="J13" s="131"/>
      <c r="K13" s="131"/>
      <c r="L13" s="132">
        <v>0</v>
      </c>
      <c r="M13" s="130"/>
      <c r="N13" s="132">
        <v>12</v>
      </c>
      <c r="O13" s="130"/>
      <c r="P13" s="131">
        <v>4</v>
      </c>
      <c r="Q13" s="131"/>
      <c r="R13" s="131">
        <v>3</v>
      </c>
      <c r="S13" s="131"/>
      <c r="T13" s="132">
        <v>7</v>
      </c>
      <c r="U13" s="131"/>
      <c r="V13" s="131"/>
      <c r="W13" s="131"/>
      <c r="X13" s="131"/>
      <c r="Y13" s="132">
        <v>0</v>
      </c>
      <c r="Z13" s="130"/>
      <c r="AA13" s="132">
        <v>7</v>
      </c>
      <c r="AB13" s="130"/>
      <c r="AC13" s="132">
        <v>19</v>
      </c>
    </row>
    <row r="14" spans="1:29" ht="24.95" customHeight="1">
      <c r="A14" s="103" t="s">
        <v>60</v>
      </c>
      <c r="B14" s="130"/>
      <c r="C14" s="131">
        <v>39</v>
      </c>
      <c r="D14" s="131">
        <v>5</v>
      </c>
      <c r="E14" s="131">
        <v>47</v>
      </c>
      <c r="F14" s="131">
        <v>3</v>
      </c>
      <c r="G14" s="132">
        <v>94</v>
      </c>
      <c r="H14" s="131"/>
      <c r="I14" s="131"/>
      <c r="J14" s="131"/>
      <c r="K14" s="131">
        <v>1</v>
      </c>
      <c r="L14" s="132">
        <v>1</v>
      </c>
      <c r="M14" s="130"/>
      <c r="N14" s="132">
        <v>95</v>
      </c>
      <c r="O14" s="130"/>
      <c r="P14" s="131"/>
      <c r="Q14" s="131"/>
      <c r="R14" s="131"/>
      <c r="S14" s="131"/>
      <c r="T14" s="132">
        <v>0</v>
      </c>
      <c r="U14" s="131"/>
      <c r="V14" s="131"/>
      <c r="W14" s="131"/>
      <c r="X14" s="131"/>
      <c r="Y14" s="132">
        <v>0</v>
      </c>
      <c r="Z14" s="130"/>
      <c r="AA14" s="132">
        <v>0</v>
      </c>
      <c r="AB14" s="130"/>
      <c r="AC14" s="132">
        <v>95</v>
      </c>
    </row>
    <row r="15" spans="1:29" ht="24.95" customHeight="1">
      <c r="A15" s="103" t="s">
        <v>61</v>
      </c>
      <c r="B15" s="130"/>
      <c r="C15" s="131">
        <v>12</v>
      </c>
      <c r="D15" s="131">
        <v>21</v>
      </c>
      <c r="E15" s="131">
        <v>1</v>
      </c>
      <c r="F15" s="131">
        <v>19</v>
      </c>
      <c r="G15" s="132">
        <v>53</v>
      </c>
      <c r="H15" s="131"/>
      <c r="I15" s="131"/>
      <c r="J15" s="131"/>
      <c r="K15" s="131">
        <v>6</v>
      </c>
      <c r="L15" s="132">
        <v>6</v>
      </c>
      <c r="M15" s="130"/>
      <c r="N15" s="132">
        <v>59</v>
      </c>
      <c r="O15" s="130"/>
      <c r="P15" s="131">
        <v>10</v>
      </c>
      <c r="Q15" s="131"/>
      <c r="R15" s="131">
        <v>26</v>
      </c>
      <c r="S15" s="131"/>
      <c r="T15" s="132">
        <v>36</v>
      </c>
      <c r="U15" s="131"/>
      <c r="V15" s="131"/>
      <c r="W15" s="131">
        <v>4</v>
      </c>
      <c r="X15" s="131"/>
      <c r="Y15" s="132">
        <v>4</v>
      </c>
      <c r="Z15" s="130"/>
      <c r="AA15" s="132">
        <v>40</v>
      </c>
      <c r="AB15" s="130"/>
      <c r="AC15" s="132">
        <v>99</v>
      </c>
    </row>
    <row r="16" spans="1:29" ht="24.95" customHeight="1">
      <c r="A16" s="103" t="s">
        <v>62</v>
      </c>
      <c r="B16" s="130"/>
      <c r="C16" s="131">
        <v>155</v>
      </c>
      <c r="D16" s="131">
        <v>25</v>
      </c>
      <c r="E16" s="131">
        <v>275</v>
      </c>
      <c r="F16" s="131">
        <v>43</v>
      </c>
      <c r="G16" s="132">
        <v>498</v>
      </c>
      <c r="H16" s="131">
        <v>1</v>
      </c>
      <c r="I16" s="131">
        <v>3</v>
      </c>
      <c r="J16" s="131">
        <v>18</v>
      </c>
      <c r="K16" s="131">
        <v>5</v>
      </c>
      <c r="L16" s="132">
        <v>27</v>
      </c>
      <c r="M16" s="130"/>
      <c r="N16" s="132">
        <v>525</v>
      </c>
      <c r="O16" s="130"/>
      <c r="P16" s="131">
        <v>10</v>
      </c>
      <c r="Q16" s="131">
        <v>5</v>
      </c>
      <c r="R16" s="131">
        <v>58</v>
      </c>
      <c r="S16" s="131">
        <v>9</v>
      </c>
      <c r="T16" s="132">
        <v>82</v>
      </c>
      <c r="U16" s="131"/>
      <c r="V16" s="131"/>
      <c r="W16" s="131">
        <v>1</v>
      </c>
      <c r="X16" s="131"/>
      <c r="Y16" s="132">
        <v>1</v>
      </c>
      <c r="Z16" s="130"/>
      <c r="AA16" s="132">
        <v>83</v>
      </c>
      <c r="AB16" s="130"/>
      <c r="AC16" s="132">
        <v>608</v>
      </c>
    </row>
    <row r="17" spans="1:29" ht="24.95" customHeight="1">
      <c r="A17" s="103" t="s">
        <v>58</v>
      </c>
      <c r="B17" s="130"/>
      <c r="C17" s="131">
        <v>9</v>
      </c>
      <c r="D17" s="131">
        <v>6</v>
      </c>
      <c r="E17" s="131">
        <v>13</v>
      </c>
      <c r="F17" s="131">
        <v>13</v>
      </c>
      <c r="G17" s="132">
        <v>41</v>
      </c>
      <c r="H17" s="131"/>
      <c r="I17" s="131"/>
      <c r="J17" s="131"/>
      <c r="K17" s="131"/>
      <c r="L17" s="132">
        <v>0</v>
      </c>
      <c r="M17" s="130"/>
      <c r="N17" s="132">
        <v>41</v>
      </c>
      <c r="O17" s="130"/>
      <c r="P17" s="131"/>
      <c r="Q17" s="131"/>
      <c r="R17" s="131">
        <v>2</v>
      </c>
      <c r="S17" s="131"/>
      <c r="T17" s="132">
        <v>2</v>
      </c>
      <c r="U17" s="131"/>
      <c r="V17" s="131"/>
      <c r="W17" s="131"/>
      <c r="X17" s="131"/>
      <c r="Y17" s="132">
        <v>0</v>
      </c>
      <c r="Z17" s="130"/>
      <c r="AA17" s="132">
        <v>2</v>
      </c>
      <c r="AB17" s="130"/>
      <c r="AC17" s="132">
        <v>43</v>
      </c>
    </row>
    <row r="18" spans="1:29" ht="24.95" customHeight="1">
      <c r="A18" s="103" t="s">
        <v>59</v>
      </c>
      <c r="B18" s="130"/>
      <c r="C18" s="131">
        <v>15</v>
      </c>
      <c r="D18" s="131">
        <v>2</v>
      </c>
      <c r="E18" s="131">
        <v>45</v>
      </c>
      <c r="F18" s="131">
        <v>4</v>
      </c>
      <c r="G18" s="132">
        <v>66</v>
      </c>
      <c r="H18" s="131">
        <v>6</v>
      </c>
      <c r="I18" s="131">
        <v>2</v>
      </c>
      <c r="J18" s="131">
        <v>7</v>
      </c>
      <c r="K18" s="131">
        <v>1</v>
      </c>
      <c r="L18" s="132">
        <v>16</v>
      </c>
      <c r="M18" s="130"/>
      <c r="N18" s="132">
        <v>82</v>
      </c>
      <c r="O18" s="130"/>
      <c r="P18" s="131">
        <v>1</v>
      </c>
      <c r="Q18" s="131"/>
      <c r="R18" s="131">
        <v>4</v>
      </c>
      <c r="S18" s="131"/>
      <c r="T18" s="132">
        <v>5</v>
      </c>
      <c r="U18" s="131">
        <v>1</v>
      </c>
      <c r="V18" s="131"/>
      <c r="W18" s="131"/>
      <c r="X18" s="131"/>
      <c r="Y18" s="132">
        <v>1</v>
      </c>
      <c r="Z18" s="130"/>
      <c r="AA18" s="132">
        <v>6</v>
      </c>
      <c r="AB18" s="130"/>
      <c r="AC18" s="132">
        <v>88</v>
      </c>
    </row>
    <row r="19" spans="1:29" ht="24.95" customHeight="1">
      <c r="A19" s="103" t="s">
        <v>63</v>
      </c>
      <c r="B19" s="130"/>
      <c r="C19" s="131">
        <v>18</v>
      </c>
      <c r="D19" s="131">
        <v>3</v>
      </c>
      <c r="E19" s="131">
        <v>37</v>
      </c>
      <c r="F19" s="131">
        <v>7</v>
      </c>
      <c r="G19" s="132">
        <v>65</v>
      </c>
      <c r="H19" s="131"/>
      <c r="I19" s="131"/>
      <c r="J19" s="131"/>
      <c r="K19" s="131"/>
      <c r="L19" s="132">
        <v>0</v>
      </c>
      <c r="M19" s="130"/>
      <c r="N19" s="132">
        <v>65</v>
      </c>
      <c r="O19" s="130"/>
      <c r="P19" s="131"/>
      <c r="Q19" s="131"/>
      <c r="R19" s="131"/>
      <c r="S19" s="131"/>
      <c r="T19" s="132">
        <v>0</v>
      </c>
      <c r="U19" s="131"/>
      <c r="V19" s="131"/>
      <c r="W19" s="131"/>
      <c r="X19" s="131"/>
      <c r="Y19" s="132">
        <v>0</v>
      </c>
      <c r="Z19" s="130"/>
      <c r="AA19" s="132">
        <v>0</v>
      </c>
      <c r="AB19" s="130"/>
      <c r="AC19" s="132">
        <v>65</v>
      </c>
    </row>
    <row r="20" spans="1:29" ht="24.95" customHeight="1">
      <c r="A20" s="103" t="s">
        <v>68</v>
      </c>
      <c r="B20" s="130"/>
      <c r="C20" s="131">
        <v>30</v>
      </c>
      <c r="D20" s="131">
        <v>4</v>
      </c>
      <c r="E20" s="131">
        <v>101</v>
      </c>
      <c r="F20" s="131">
        <v>3</v>
      </c>
      <c r="G20" s="132">
        <v>138</v>
      </c>
      <c r="H20" s="131"/>
      <c r="I20" s="131"/>
      <c r="J20" s="131">
        <v>1</v>
      </c>
      <c r="K20" s="131"/>
      <c r="L20" s="132">
        <v>1</v>
      </c>
      <c r="M20" s="130"/>
      <c r="N20" s="132">
        <v>139</v>
      </c>
      <c r="O20" s="130"/>
      <c r="P20" s="131">
        <v>30</v>
      </c>
      <c r="Q20" s="131">
        <v>1</v>
      </c>
      <c r="R20" s="131">
        <v>106</v>
      </c>
      <c r="S20" s="131">
        <v>6</v>
      </c>
      <c r="T20" s="132">
        <v>143</v>
      </c>
      <c r="U20" s="131"/>
      <c r="V20" s="131"/>
      <c r="W20" s="131"/>
      <c r="X20" s="131"/>
      <c r="Y20" s="132">
        <v>0</v>
      </c>
      <c r="Z20" s="130"/>
      <c r="AA20" s="132">
        <v>143</v>
      </c>
      <c r="AB20" s="130"/>
      <c r="AC20" s="132">
        <v>282</v>
      </c>
    </row>
    <row r="21" spans="1:29" ht="24.95" customHeight="1">
      <c r="A21" s="103" t="s">
        <v>64</v>
      </c>
      <c r="B21" s="130"/>
      <c r="C21" s="131">
        <v>49</v>
      </c>
      <c r="D21" s="131">
        <v>17</v>
      </c>
      <c r="E21" s="131">
        <v>208</v>
      </c>
      <c r="F21" s="131">
        <v>32</v>
      </c>
      <c r="G21" s="132">
        <v>306</v>
      </c>
      <c r="H21" s="131">
        <v>2</v>
      </c>
      <c r="I21" s="131">
        <v>4</v>
      </c>
      <c r="J21" s="131">
        <v>5</v>
      </c>
      <c r="K21" s="131">
        <v>3</v>
      </c>
      <c r="L21" s="132">
        <v>14</v>
      </c>
      <c r="M21" s="130"/>
      <c r="N21" s="132">
        <v>320</v>
      </c>
      <c r="O21" s="130"/>
      <c r="P21" s="131"/>
      <c r="Q21" s="131"/>
      <c r="R21" s="131"/>
      <c r="S21" s="131"/>
      <c r="T21" s="132">
        <v>0</v>
      </c>
      <c r="U21" s="131"/>
      <c r="V21" s="131"/>
      <c r="W21" s="131"/>
      <c r="X21" s="131"/>
      <c r="Y21" s="132">
        <v>0</v>
      </c>
      <c r="Z21" s="130"/>
      <c r="AA21" s="132">
        <v>0</v>
      </c>
      <c r="AB21" s="130"/>
      <c r="AC21" s="132">
        <v>320</v>
      </c>
    </row>
    <row r="22" spans="1:29" ht="24.95" customHeight="1">
      <c r="A22" s="103" t="s">
        <v>65</v>
      </c>
      <c r="B22" s="130"/>
      <c r="C22" s="131">
        <v>18</v>
      </c>
      <c r="D22" s="131">
        <v>2</v>
      </c>
      <c r="E22" s="131">
        <v>38</v>
      </c>
      <c r="F22" s="131">
        <v>7</v>
      </c>
      <c r="G22" s="132">
        <v>65</v>
      </c>
      <c r="H22" s="131">
        <v>2</v>
      </c>
      <c r="I22" s="131"/>
      <c r="J22" s="131">
        <v>1</v>
      </c>
      <c r="K22" s="131"/>
      <c r="L22" s="132">
        <v>3</v>
      </c>
      <c r="M22" s="130"/>
      <c r="N22" s="132">
        <v>68</v>
      </c>
      <c r="O22" s="130"/>
      <c r="P22" s="131">
        <v>2</v>
      </c>
      <c r="Q22" s="131"/>
      <c r="R22" s="131">
        <v>29</v>
      </c>
      <c r="S22" s="131">
        <v>1</v>
      </c>
      <c r="T22" s="132">
        <v>32</v>
      </c>
      <c r="U22" s="131"/>
      <c r="V22" s="131"/>
      <c r="W22" s="131"/>
      <c r="X22" s="131"/>
      <c r="Y22" s="132">
        <v>0</v>
      </c>
      <c r="Z22" s="130"/>
      <c r="AA22" s="132">
        <v>32</v>
      </c>
      <c r="AB22" s="130"/>
      <c r="AC22" s="132">
        <v>100</v>
      </c>
    </row>
    <row r="23" spans="1:29" ht="24.95" customHeight="1">
      <c r="A23" s="103" t="s">
        <v>66</v>
      </c>
      <c r="B23" s="130"/>
      <c r="C23" s="131">
        <v>14</v>
      </c>
      <c r="D23" s="131">
        <v>5</v>
      </c>
      <c r="E23" s="131">
        <v>58</v>
      </c>
      <c r="F23" s="131">
        <v>14</v>
      </c>
      <c r="G23" s="132">
        <v>91</v>
      </c>
      <c r="H23" s="131"/>
      <c r="I23" s="131"/>
      <c r="J23" s="131">
        <v>1</v>
      </c>
      <c r="K23" s="131">
        <v>2</v>
      </c>
      <c r="L23" s="132">
        <v>3</v>
      </c>
      <c r="M23" s="130"/>
      <c r="N23" s="132">
        <v>94</v>
      </c>
      <c r="O23" s="130"/>
      <c r="P23" s="131">
        <v>2</v>
      </c>
      <c r="Q23" s="131"/>
      <c r="R23" s="131">
        <v>13</v>
      </c>
      <c r="S23" s="131">
        <v>1</v>
      </c>
      <c r="T23" s="132">
        <v>16</v>
      </c>
      <c r="U23" s="131"/>
      <c r="V23" s="131"/>
      <c r="W23" s="131"/>
      <c r="X23" s="131"/>
      <c r="Y23" s="132">
        <v>0</v>
      </c>
      <c r="Z23" s="130"/>
      <c r="AA23" s="132">
        <v>16</v>
      </c>
      <c r="AB23" s="130"/>
      <c r="AC23" s="132">
        <v>110</v>
      </c>
    </row>
    <row r="24" spans="1:29" ht="24.95" customHeight="1">
      <c r="A24" s="103" t="s">
        <v>67</v>
      </c>
      <c r="B24" s="130"/>
      <c r="C24" s="131">
        <v>89</v>
      </c>
      <c r="D24" s="131">
        <v>13</v>
      </c>
      <c r="E24" s="131">
        <v>31</v>
      </c>
      <c r="F24" s="131">
        <v>17</v>
      </c>
      <c r="G24" s="132">
        <v>150</v>
      </c>
      <c r="H24" s="131">
        <v>51</v>
      </c>
      <c r="I24" s="131">
        <v>2</v>
      </c>
      <c r="J24" s="131">
        <v>33</v>
      </c>
      <c r="K24" s="131">
        <v>2</v>
      </c>
      <c r="L24" s="132">
        <v>88</v>
      </c>
      <c r="M24" s="130"/>
      <c r="N24" s="132">
        <v>238</v>
      </c>
      <c r="O24" s="130"/>
      <c r="P24" s="131">
        <v>43</v>
      </c>
      <c r="Q24" s="131"/>
      <c r="R24" s="131">
        <v>1</v>
      </c>
      <c r="S24" s="131"/>
      <c r="T24" s="132">
        <v>44</v>
      </c>
      <c r="U24" s="131"/>
      <c r="V24" s="131"/>
      <c r="W24" s="131"/>
      <c r="X24" s="131"/>
      <c r="Y24" s="132">
        <v>0</v>
      </c>
      <c r="Z24" s="130"/>
      <c r="AA24" s="132">
        <v>44</v>
      </c>
      <c r="AB24" s="130"/>
      <c r="AC24" s="132">
        <v>282</v>
      </c>
    </row>
    <row r="25" spans="1:29" ht="24.95" customHeight="1">
      <c r="A25" s="103" t="s">
        <v>69</v>
      </c>
      <c r="B25" s="130"/>
      <c r="C25" s="131">
        <v>53</v>
      </c>
      <c r="D25" s="131">
        <v>11</v>
      </c>
      <c r="E25" s="131">
        <v>131</v>
      </c>
      <c r="F25" s="131">
        <v>29</v>
      </c>
      <c r="G25" s="132">
        <v>224</v>
      </c>
      <c r="H25" s="131">
        <v>8</v>
      </c>
      <c r="I25" s="131">
        <v>3</v>
      </c>
      <c r="J25" s="131">
        <v>16</v>
      </c>
      <c r="K25" s="131">
        <v>3</v>
      </c>
      <c r="L25" s="132">
        <v>30</v>
      </c>
      <c r="M25" s="130"/>
      <c r="N25" s="132">
        <v>254</v>
      </c>
      <c r="O25" s="130"/>
      <c r="P25" s="131">
        <v>11</v>
      </c>
      <c r="Q25" s="131">
        <v>1</v>
      </c>
      <c r="R25" s="131">
        <v>22</v>
      </c>
      <c r="S25" s="131">
        <v>1</v>
      </c>
      <c r="T25" s="132">
        <v>35</v>
      </c>
      <c r="U25" s="131">
        <v>1</v>
      </c>
      <c r="V25" s="131"/>
      <c r="W25" s="131">
        <v>3</v>
      </c>
      <c r="X25" s="131"/>
      <c r="Y25" s="132">
        <v>4</v>
      </c>
      <c r="Z25" s="130"/>
      <c r="AA25" s="132">
        <v>39</v>
      </c>
      <c r="AB25" s="130"/>
      <c r="AC25" s="132">
        <v>293</v>
      </c>
    </row>
    <row r="26" spans="1:29" ht="24.95" customHeight="1">
      <c r="A26" s="103" t="s">
        <v>70</v>
      </c>
      <c r="B26" s="130"/>
      <c r="C26" s="131">
        <v>13</v>
      </c>
      <c r="D26" s="131"/>
      <c r="E26" s="131">
        <v>32</v>
      </c>
      <c r="F26" s="131"/>
      <c r="G26" s="132">
        <v>45</v>
      </c>
      <c r="H26" s="131"/>
      <c r="I26" s="131"/>
      <c r="J26" s="131"/>
      <c r="K26" s="131"/>
      <c r="L26" s="132">
        <v>0</v>
      </c>
      <c r="M26" s="130"/>
      <c r="N26" s="132">
        <v>45</v>
      </c>
      <c r="O26" s="130"/>
      <c r="P26" s="131"/>
      <c r="Q26" s="131"/>
      <c r="R26" s="131"/>
      <c r="S26" s="131">
        <v>2</v>
      </c>
      <c r="T26" s="132">
        <v>2</v>
      </c>
      <c r="U26" s="131"/>
      <c r="V26" s="131"/>
      <c r="W26" s="131"/>
      <c r="X26" s="131"/>
      <c r="Y26" s="132">
        <v>0</v>
      </c>
      <c r="Z26" s="130"/>
      <c r="AA26" s="132">
        <v>2</v>
      </c>
      <c r="AB26" s="130"/>
      <c r="AC26" s="132">
        <v>47</v>
      </c>
    </row>
    <row r="27" spans="1:29" ht="24.95" customHeight="1">
      <c r="A27" s="103" t="s">
        <v>71</v>
      </c>
      <c r="B27" s="130"/>
      <c r="C27" s="131">
        <v>8</v>
      </c>
      <c r="D27" s="131">
        <v>4</v>
      </c>
      <c r="E27" s="131">
        <v>20</v>
      </c>
      <c r="F27" s="131">
        <v>5</v>
      </c>
      <c r="G27" s="132">
        <v>37</v>
      </c>
      <c r="H27" s="131"/>
      <c r="I27" s="131"/>
      <c r="J27" s="131"/>
      <c r="K27" s="131"/>
      <c r="L27" s="132">
        <v>0</v>
      </c>
      <c r="M27" s="130"/>
      <c r="N27" s="132">
        <v>37</v>
      </c>
      <c r="O27" s="130"/>
      <c r="P27" s="131">
        <v>4</v>
      </c>
      <c r="Q27" s="131"/>
      <c r="R27" s="131"/>
      <c r="S27" s="131"/>
      <c r="T27" s="132">
        <v>4</v>
      </c>
      <c r="U27" s="131"/>
      <c r="V27" s="131"/>
      <c r="W27" s="131"/>
      <c r="X27" s="131"/>
      <c r="Y27" s="132">
        <v>0</v>
      </c>
      <c r="Z27" s="130"/>
      <c r="AA27" s="132">
        <v>4</v>
      </c>
      <c r="AB27" s="130"/>
      <c r="AC27" s="132">
        <v>41</v>
      </c>
    </row>
    <row r="28" spans="1:29" ht="24.95" customHeight="1">
      <c r="A28" s="103" t="s">
        <v>72</v>
      </c>
      <c r="B28" s="130"/>
      <c r="C28" s="131">
        <v>74</v>
      </c>
      <c r="D28" s="131">
        <v>10</v>
      </c>
      <c r="E28" s="131">
        <v>137</v>
      </c>
      <c r="F28" s="131">
        <v>7</v>
      </c>
      <c r="G28" s="132">
        <v>228</v>
      </c>
      <c r="H28" s="131">
        <v>5</v>
      </c>
      <c r="I28" s="131"/>
      <c r="J28" s="131">
        <v>6</v>
      </c>
      <c r="K28" s="131"/>
      <c r="L28" s="132">
        <v>11</v>
      </c>
      <c r="M28" s="130"/>
      <c r="N28" s="132">
        <v>239</v>
      </c>
      <c r="O28" s="130"/>
      <c r="P28" s="131">
        <v>8</v>
      </c>
      <c r="Q28" s="131">
        <v>1</v>
      </c>
      <c r="R28" s="131">
        <v>35</v>
      </c>
      <c r="S28" s="131">
        <v>7</v>
      </c>
      <c r="T28" s="132">
        <v>51</v>
      </c>
      <c r="U28" s="131"/>
      <c r="V28" s="131"/>
      <c r="W28" s="131"/>
      <c r="X28" s="131"/>
      <c r="Y28" s="132">
        <v>0</v>
      </c>
      <c r="Z28" s="130"/>
      <c r="AA28" s="132">
        <v>51</v>
      </c>
      <c r="AB28" s="130"/>
      <c r="AC28" s="132">
        <v>290</v>
      </c>
    </row>
    <row r="29" spans="1:29" ht="24.95" customHeight="1">
      <c r="A29" s="103" t="s">
        <v>73</v>
      </c>
      <c r="B29" s="130"/>
      <c r="C29" s="131">
        <v>30</v>
      </c>
      <c r="D29" s="131"/>
      <c r="E29" s="131">
        <v>46</v>
      </c>
      <c r="F29" s="131"/>
      <c r="G29" s="132">
        <v>76</v>
      </c>
      <c r="H29" s="131"/>
      <c r="I29" s="131"/>
      <c r="J29" s="131"/>
      <c r="K29" s="131"/>
      <c r="L29" s="132">
        <v>0</v>
      </c>
      <c r="M29" s="130"/>
      <c r="N29" s="132">
        <v>76</v>
      </c>
      <c r="O29" s="130"/>
      <c r="P29" s="131"/>
      <c r="Q29" s="131"/>
      <c r="R29" s="131"/>
      <c r="S29" s="131"/>
      <c r="T29" s="132">
        <v>0</v>
      </c>
      <c r="U29" s="131"/>
      <c r="V29" s="131"/>
      <c r="W29" s="131"/>
      <c r="X29" s="131"/>
      <c r="Y29" s="132">
        <v>0</v>
      </c>
      <c r="Z29" s="130"/>
      <c r="AA29" s="132">
        <v>0</v>
      </c>
      <c r="AB29" s="130"/>
      <c r="AC29" s="132">
        <v>76</v>
      </c>
    </row>
    <row r="30" spans="1:29" ht="24.95" customHeight="1">
      <c r="A30" s="103" t="s">
        <v>74</v>
      </c>
      <c r="B30" s="130"/>
      <c r="C30" s="131">
        <v>79</v>
      </c>
      <c r="D30" s="131">
        <v>18</v>
      </c>
      <c r="E30" s="131">
        <v>75</v>
      </c>
      <c r="F30" s="131">
        <v>14</v>
      </c>
      <c r="G30" s="132">
        <v>186</v>
      </c>
      <c r="H30" s="131">
        <v>1</v>
      </c>
      <c r="I30" s="131"/>
      <c r="J30" s="131">
        <v>2</v>
      </c>
      <c r="K30" s="131"/>
      <c r="L30" s="132">
        <v>3</v>
      </c>
      <c r="M30" s="130"/>
      <c r="N30" s="132">
        <v>189</v>
      </c>
      <c r="O30" s="130"/>
      <c r="P30" s="131">
        <v>23</v>
      </c>
      <c r="Q30" s="131"/>
      <c r="R30" s="131">
        <v>2</v>
      </c>
      <c r="S30" s="131"/>
      <c r="T30" s="132">
        <v>25</v>
      </c>
      <c r="U30" s="131"/>
      <c r="V30" s="131"/>
      <c r="W30" s="131"/>
      <c r="X30" s="131"/>
      <c r="Y30" s="132">
        <v>0</v>
      </c>
      <c r="Z30" s="130"/>
      <c r="AA30" s="132">
        <v>25</v>
      </c>
      <c r="AB30" s="130"/>
      <c r="AC30" s="132">
        <v>214</v>
      </c>
    </row>
    <row r="31" spans="1:29" ht="24.95" customHeight="1">
      <c r="A31" s="103" t="s">
        <v>75</v>
      </c>
      <c r="B31" s="130"/>
      <c r="C31" s="131">
        <v>9</v>
      </c>
      <c r="D31" s="131"/>
      <c r="E31" s="131">
        <v>27</v>
      </c>
      <c r="F31" s="131"/>
      <c r="G31" s="132">
        <v>36</v>
      </c>
      <c r="H31" s="131"/>
      <c r="I31" s="131"/>
      <c r="J31" s="131"/>
      <c r="K31" s="131"/>
      <c r="L31" s="132">
        <v>0</v>
      </c>
      <c r="M31" s="130"/>
      <c r="N31" s="132">
        <v>36</v>
      </c>
      <c r="O31" s="130"/>
      <c r="P31" s="131"/>
      <c r="Q31" s="131"/>
      <c r="R31" s="131">
        <v>9</v>
      </c>
      <c r="S31" s="131">
        <v>2</v>
      </c>
      <c r="T31" s="132">
        <v>11</v>
      </c>
      <c r="U31" s="131"/>
      <c r="V31" s="131"/>
      <c r="W31" s="131"/>
      <c r="X31" s="131"/>
      <c r="Y31" s="132">
        <v>0</v>
      </c>
      <c r="Z31" s="130"/>
      <c r="AA31" s="132">
        <v>11</v>
      </c>
      <c r="AB31" s="130"/>
      <c r="AC31" s="132">
        <v>47</v>
      </c>
    </row>
    <row r="32" spans="1:29" ht="24.95" customHeight="1">
      <c r="A32" s="103" t="s">
        <v>76</v>
      </c>
      <c r="B32" s="130"/>
      <c r="C32" s="131">
        <v>49</v>
      </c>
      <c r="D32" s="131">
        <v>19</v>
      </c>
      <c r="E32" s="131">
        <v>18</v>
      </c>
      <c r="F32" s="131">
        <v>7</v>
      </c>
      <c r="G32" s="132">
        <v>93</v>
      </c>
      <c r="H32" s="131">
        <v>2</v>
      </c>
      <c r="I32" s="131"/>
      <c r="J32" s="131">
        <v>4</v>
      </c>
      <c r="K32" s="131"/>
      <c r="L32" s="132">
        <v>6</v>
      </c>
      <c r="M32" s="130"/>
      <c r="N32" s="132">
        <v>99</v>
      </c>
      <c r="O32" s="130"/>
      <c r="P32" s="131">
        <v>4</v>
      </c>
      <c r="Q32" s="131"/>
      <c r="R32" s="131">
        <v>1</v>
      </c>
      <c r="S32" s="131"/>
      <c r="T32" s="132">
        <v>5</v>
      </c>
      <c r="U32" s="131"/>
      <c r="V32" s="131"/>
      <c r="W32" s="131"/>
      <c r="X32" s="131"/>
      <c r="Y32" s="132">
        <v>0</v>
      </c>
      <c r="Z32" s="130"/>
      <c r="AA32" s="132">
        <v>5</v>
      </c>
      <c r="AB32" s="130"/>
      <c r="AC32" s="132">
        <v>104</v>
      </c>
    </row>
    <row r="33" spans="1:29" ht="24.95" customHeight="1">
      <c r="A33" s="103" t="s">
        <v>77</v>
      </c>
      <c r="B33" s="130"/>
      <c r="C33" s="131">
        <v>74</v>
      </c>
      <c r="D33" s="131">
        <v>11</v>
      </c>
      <c r="E33" s="131">
        <v>181</v>
      </c>
      <c r="F33" s="131">
        <v>13</v>
      </c>
      <c r="G33" s="132">
        <v>279</v>
      </c>
      <c r="H33" s="131">
        <v>2</v>
      </c>
      <c r="I33" s="131"/>
      <c r="J33" s="131">
        <v>21</v>
      </c>
      <c r="K33" s="131">
        <v>6</v>
      </c>
      <c r="L33" s="132">
        <v>29</v>
      </c>
      <c r="M33" s="130"/>
      <c r="N33" s="132">
        <v>308</v>
      </c>
      <c r="O33" s="130"/>
      <c r="P33" s="131">
        <v>14</v>
      </c>
      <c r="Q33" s="131"/>
      <c r="R33" s="131">
        <v>22</v>
      </c>
      <c r="S33" s="131">
        <v>1</v>
      </c>
      <c r="T33" s="132">
        <v>37</v>
      </c>
      <c r="U33" s="131"/>
      <c r="V33" s="131"/>
      <c r="W33" s="131">
        <v>1</v>
      </c>
      <c r="X33" s="131"/>
      <c r="Y33" s="132">
        <v>1</v>
      </c>
      <c r="Z33" s="130"/>
      <c r="AA33" s="132">
        <v>38</v>
      </c>
      <c r="AB33" s="130"/>
      <c r="AC33" s="132">
        <v>346</v>
      </c>
    </row>
    <row r="34" spans="1:29" ht="24.95" customHeight="1">
      <c r="A34" s="103" t="s">
        <v>78</v>
      </c>
      <c r="B34" s="130"/>
      <c r="C34" s="131">
        <v>24</v>
      </c>
      <c r="D34" s="131">
        <v>1</v>
      </c>
      <c r="E34" s="131">
        <v>91</v>
      </c>
      <c r="F34" s="131">
        <v>1</v>
      </c>
      <c r="G34" s="132">
        <v>117</v>
      </c>
      <c r="H34" s="131">
        <v>3</v>
      </c>
      <c r="I34" s="131"/>
      <c r="J34" s="131">
        <v>4</v>
      </c>
      <c r="K34" s="131"/>
      <c r="L34" s="132">
        <v>7</v>
      </c>
      <c r="M34" s="130"/>
      <c r="N34" s="132">
        <v>124</v>
      </c>
      <c r="O34" s="130"/>
      <c r="P34" s="131">
        <v>12</v>
      </c>
      <c r="Q34" s="131"/>
      <c r="R34" s="131"/>
      <c r="S34" s="131"/>
      <c r="T34" s="132">
        <v>12</v>
      </c>
      <c r="U34" s="131"/>
      <c r="V34" s="131"/>
      <c r="W34" s="131"/>
      <c r="X34" s="131"/>
      <c r="Y34" s="132">
        <v>0</v>
      </c>
      <c r="Z34" s="130"/>
      <c r="AA34" s="132">
        <v>12</v>
      </c>
      <c r="AB34" s="130"/>
      <c r="AC34" s="132">
        <v>136</v>
      </c>
    </row>
    <row r="35" spans="1:29" ht="24.95" customHeight="1">
      <c r="A35" s="103" t="s">
        <v>79</v>
      </c>
      <c r="B35" s="130"/>
      <c r="C35" s="131">
        <v>62</v>
      </c>
      <c r="D35" s="131">
        <v>10</v>
      </c>
      <c r="E35" s="131">
        <v>119</v>
      </c>
      <c r="F35" s="131">
        <v>21</v>
      </c>
      <c r="G35" s="132">
        <v>212</v>
      </c>
      <c r="H35" s="131"/>
      <c r="I35" s="131"/>
      <c r="J35" s="131">
        <v>4</v>
      </c>
      <c r="K35" s="131">
        <v>1</v>
      </c>
      <c r="L35" s="132">
        <v>5</v>
      </c>
      <c r="M35" s="130"/>
      <c r="N35" s="132">
        <v>217</v>
      </c>
      <c r="O35" s="130"/>
      <c r="P35" s="131">
        <v>33</v>
      </c>
      <c r="Q35" s="131"/>
      <c r="R35" s="131">
        <v>29</v>
      </c>
      <c r="S35" s="131">
        <v>2</v>
      </c>
      <c r="T35" s="132">
        <v>64</v>
      </c>
      <c r="U35" s="131"/>
      <c r="V35" s="131"/>
      <c r="W35" s="131"/>
      <c r="X35" s="131"/>
      <c r="Y35" s="132">
        <v>0</v>
      </c>
      <c r="Z35" s="130"/>
      <c r="AA35" s="132">
        <v>64</v>
      </c>
      <c r="AB35" s="130"/>
      <c r="AC35" s="132">
        <v>281</v>
      </c>
    </row>
    <row r="36" spans="1:29" ht="24.95" customHeight="1">
      <c r="A36" s="103" t="s">
        <v>80</v>
      </c>
      <c r="B36" s="130"/>
      <c r="C36" s="131">
        <v>15</v>
      </c>
      <c r="D36" s="131"/>
      <c r="E36" s="131">
        <v>48</v>
      </c>
      <c r="F36" s="131">
        <v>1</v>
      </c>
      <c r="G36" s="132">
        <v>64</v>
      </c>
      <c r="H36" s="131"/>
      <c r="I36" s="131"/>
      <c r="J36" s="131"/>
      <c r="K36" s="131"/>
      <c r="L36" s="132">
        <v>0</v>
      </c>
      <c r="M36" s="130"/>
      <c r="N36" s="132">
        <v>64</v>
      </c>
      <c r="O36" s="130"/>
      <c r="P36" s="131"/>
      <c r="Q36" s="131"/>
      <c r="R36" s="131"/>
      <c r="S36" s="131"/>
      <c r="T36" s="132">
        <v>0</v>
      </c>
      <c r="U36" s="131"/>
      <c r="V36" s="131"/>
      <c r="W36" s="131"/>
      <c r="X36" s="131"/>
      <c r="Y36" s="132">
        <v>0</v>
      </c>
      <c r="Z36" s="130"/>
      <c r="AA36" s="132">
        <v>0</v>
      </c>
      <c r="AB36" s="130"/>
      <c r="AC36" s="132">
        <v>64</v>
      </c>
    </row>
    <row r="37" spans="1:29" ht="24.95" customHeight="1">
      <c r="A37" s="103" t="s">
        <v>81</v>
      </c>
      <c r="B37" s="130"/>
      <c r="C37" s="131">
        <v>22</v>
      </c>
      <c r="D37" s="131">
        <v>1</v>
      </c>
      <c r="E37" s="131">
        <v>31</v>
      </c>
      <c r="F37" s="131">
        <v>1</v>
      </c>
      <c r="G37" s="132">
        <v>55</v>
      </c>
      <c r="H37" s="131"/>
      <c r="I37" s="131"/>
      <c r="J37" s="131">
        <v>1</v>
      </c>
      <c r="K37" s="131"/>
      <c r="L37" s="132">
        <v>1</v>
      </c>
      <c r="M37" s="130"/>
      <c r="N37" s="132">
        <v>56</v>
      </c>
      <c r="O37" s="130"/>
      <c r="P37" s="131">
        <v>1</v>
      </c>
      <c r="Q37" s="131"/>
      <c r="R37" s="131">
        <v>7</v>
      </c>
      <c r="S37" s="131"/>
      <c r="T37" s="132">
        <v>8</v>
      </c>
      <c r="U37" s="131"/>
      <c r="V37" s="131"/>
      <c r="W37" s="131"/>
      <c r="X37" s="131"/>
      <c r="Y37" s="132">
        <v>0</v>
      </c>
      <c r="Z37" s="130"/>
      <c r="AA37" s="132">
        <v>8</v>
      </c>
      <c r="AB37" s="130"/>
      <c r="AC37" s="132">
        <v>64</v>
      </c>
    </row>
    <row r="38" spans="1:29" ht="24.95" customHeight="1">
      <c r="A38" s="103" t="s">
        <v>82</v>
      </c>
      <c r="B38" s="130"/>
      <c r="C38" s="131">
        <v>19</v>
      </c>
      <c r="D38" s="131">
        <v>8</v>
      </c>
      <c r="E38" s="131">
        <v>16</v>
      </c>
      <c r="F38" s="131">
        <v>3</v>
      </c>
      <c r="G38" s="132">
        <v>46</v>
      </c>
      <c r="H38" s="131">
        <v>3</v>
      </c>
      <c r="I38" s="131"/>
      <c r="J38" s="131">
        <v>3</v>
      </c>
      <c r="K38" s="131"/>
      <c r="L38" s="132">
        <v>6</v>
      </c>
      <c r="M38" s="130"/>
      <c r="N38" s="132">
        <v>52</v>
      </c>
      <c r="O38" s="130"/>
      <c r="P38" s="131"/>
      <c r="Q38" s="131"/>
      <c r="R38" s="131"/>
      <c r="S38" s="131"/>
      <c r="T38" s="132">
        <v>0</v>
      </c>
      <c r="U38" s="131"/>
      <c r="V38" s="131"/>
      <c r="W38" s="131"/>
      <c r="X38" s="131"/>
      <c r="Y38" s="132">
        <v>0</v>
      </c>
      <c r="Z38" s="130"/>
      <c r="AA38" s="132">
        <v>0</v>
      </c>
      <c r="AB38" s="130"/>
      <c r="AC38" s="132">
        <v>52</v>
      </c>
    </row>
    <row r="39" spans="1:29" ht="24.95" customHeight="1">
      <c r="A39" s="103" t="s">
        <v>83</v>
      </c>
      <c r="B39" s="130"/>
      <c r="C39" s="131">
        <v>60</v>
      </c>
      <c r="D39" s="131">
        <v>1</v>
      </c>
      <c r="E39" s="131">
        <v>62</v>
      </c>
      <c r="F39" s="131">
        <v>8</v>
      </c>
      <c r="G39" s="132">
        <v>131</v>
      </c>
      <c r="H39" s="131"/>
      <c r="I39" s="131"/>
      <c r="J39" s="131"/>
      <c r="K39" s="131"/>
      <c r="L39" s="132">
        <v>0</v>
      </c>
      <c r="M39" s="130"/>
      <c r="N39" s="132">
        <v>131</v>
      </c>
      <c r="O39" s="130"/>
      <c r="P39" s="131"/>
      <c r="Q39" s="131"/>
      <c r="R39" s="131"/>
      <c r="S39" s="131"/>
      <c r="T39" s="132">
        <v>0</v>
      </c>
      <c r="U39" s="131">
        <v>5</v>
      </c>
      <c r="V39" s="131"/>
      <c r="W39" s="131"/>
      <c r="X39" s="131"/>
      <c r="Y39" s="132">
        <v>5</v>
      </c>
      <c r="Z39" s="130"/>
      <c r="AA39" s="132">
        <v>5</v>
      </c>
      <c r="AB39" s="130"/>
      <c r="AC39" s="132">
        <v>136</v>
      </c>
    </row>
    <row r="40" spans="1:29" ht="24.95" customHeight="1">
      <c r="A40" s="103" t="s">
        <v>84</v>
      </c>
      <c r="B40" s="130"/>
      <c r="C40" s="131">
        <v>3</v>
      </c>
      <c r="D40" s="131"/>
      <c r="E40" s="131">
        <v>24</v>
      </c>
      <c r="F40" s="131"/>
      <c r="G40" s="132">
        <v>27</v>
      </c>
      <c r="H40" s="131"/>
      <c r="I40" s="131"/>
      <c r="J40" s="131"/>
      <c r="K40" s="131"/>
      <c r="L40" s="132">
        <v>0</v>
      </c>
      <c r="M40" s="130"/>
      <c r="N40" s="132">
        <v>27</v>
      </c>
      <c r="O40" s="130"/>
      <c r="P40" s="131">
        <v>1</v>
      </c>
      <c r="Q40" s="131"/>
      <c r="R40" s="131">
        <v>5</v>
      </c>
      <c r="S40" s="131"/>
      <c r="T40" s="132">
        <v>6</v>
      </c>
      <c r="U40" s="131"/>
      <c r="V40" s="131"/>
      <c r="W40" s="131"/>
      <c r="X40" s="131"/>
      <c r="Y40" s="132">
        <v>0</v>
      </c>
      <c r="Z40" s="130"/>
      <c r="AA40" s="132">
        <v>6</v>
      </c>
      <c r="AB40" s="130"/>
      <c r="AC40" s="132">
        <v>33</v>
      </c>
    </row>
    <row r="41" spans="1:29" ht="24.95" customHeight="1">
      <c r="A41" s="103" t="s">
        <v>85</v>
      </c>
      <c r="B41" s="130"/>
      <c r="C41" s="131">
        <v>10</v>
      </c>
      <c r="D41" s="131"/>
      <c r="E41" s="131">
        <v>27</v>
      </c>
      <c r="F41" s="131">
        <v>4</v>
      </c>
      <c r="G41" s="132">
        <v>41</v>
      </c>
      <c r="H41" s="131">
        <v>9</v>
      </c>
      <c r="I41" s="131"/>
      <c r="J41" s="131">
        <v>5</v>
      </c>
      <c r="K41" s="131"/>
      <c r="L41" s="132">
        <v>14</v>
      </c>
      <c r="M41" s="130"/>
      <c r="N41" s="132">
        <v>55</v>
      </c>
      <c r="O41" s="130"/>
      <c r="P41" s="131">
        <v>4</v>
      </c>
      <c r="Q41" s="131"/>
      <c r="R41" s="131">
        <v>13</v>
      </c>
      <c r="S41" s="131"/>
      <c r="T41" s="132">
        <v>17</v>
      </c>
      <c r="U41" s="131"/>
      <c r="V41" s="131"/>
      <c r="W41" s="131"/>
      <c r="X41" s="131"/>
      <c r="Y41" s="132">
        <v>0</v>
      </c>
      <c r="Z41" s="130"/>
      <c r="AA41" s="132">
        <v>17</v>
      </c>
      <c r="AB41" s="130"/>
      <c r="AC41" s="132">
        <v>72</v>
      </c>
    </row>
    <row r="42" spans="1:29" ht="8.1" customHeight="1">
      <c r="A42" s="55"/>
      <c r="B42" s="55"/>
      <c r="C42" s="55"/>
      <c r="D42" s="55"/>
      <c r="E42" s="55"/>
      <c r="F42" s="55"/>
      <c r="G42" s="55"/>
      <c r="H42" s="55"/>
      <c r="I42" s="55"/>
      <c r="J42" s="55"/>
      <c r="K42" s="55"/>
      <c r="L42" s="55"/>
      <c r="M42" s="55"/>
      <c r="N42" s="55"/>
      <c r="O42" s="55"/>
      <c r="P42" s="55"/>
    </row>
    <row r="43" spans="1:29" ht="24.95" customHeight="1">
      <c r="A43" s="137" t="s">
        <v>195</v>
      </c>
      <c r="B43" s="133"/>
      <c r="C43" s="138">
        <v>1288</v>
      </c>
      <c r="D43" s="139">
        <v>239</v>
      </c>
      <c r="E43" s="138">
        <v>2157</v>
      </c>
      <c r="F43" s="139">
        <v>311</v>
      </c>
      <c r="G43" s="138">
        <v>3995</v>
      </c>
      <c r="H43" s="139">
        <v>147</v>
      </c>
      <c r="I43" s="139">
        <v>15</v>
      </c>
      <c r="J43" s="139">
        <v>189</v>
      </c>
      <c r="K43" s="139">
        <v>31</v>
      </c>
      <c r="L43" s="139">
        <v>382</v>
      </c>
      <c r="M43" s="133"/>
      <c r="N43" s="138">
        <v>4377</v>
      </c>
      <c r="O43" s="55"/>
      <c r="P43" s="139">
        <v>225</v>
      </c>
      <c r="Q43" s="139">
        <v>11</v>
      </c>
      <c r="R43" s="139">
        <v>393</v>
      </c>
      <c r="S43" s="139">
        <v>32</v>
      </c>
      <c r="T43" s="139">
        <v>661</v>
      </c>
      <c r="U43" s="139">
        <v>9</v>
      </c>
      <c r="V43" s="139">
        <v>0</v>
      </c>
      <c r="W43" s="139">
        <v>9</v>
      </c>
      <c r="X43" s="139">
        <v>0</v>
      </c>
      <c r="Y43" s="139">
        <v>18</v>
      </c>
      <c r="Z43" s="133"/>
      <c r="AA43" s="139">
        <v>679</v>
      </c>
      <c r="AB43" s="55"/>
      <c r="AC43" s="138">
        <v>5056</v>
      </c>
    </row>
    <row r="44" spans="1:29" ht="8.1" customHeight="1">
      <c r="A44" s="55"/>
      <c r="B44" s="55"/>
      <c r="C44" s="55"/>
      <c r="D44" s="55"/>
      <c r="E44" s="55"/>
      <c r="F44" s="55"/>
      <c r="G44" s="55"/>
      <c r="H44" s="55"/>
      <c r="I44" s="55"/>
      <c r="J44" s="55"/>
      <c r="K44" s="55"/>
      <c r="L44" s="55"/>
      <c r="M44" s="55"/>
      <c r="N44" s="55"/>
      <c r="O44" s="55"/>
      <c r="P44" s="55"/>
    </row>
    <row r="45" spans="1:29" ht="24.95" customHeight="1">
      <c r="A45" s="103" t="s">
        <v>372</v>
      </c>
      <c r="B45" s="130"/>
      <c r="C45" s="131">
        <v>26</v>
      </c>
      <c r="D45" s="131"/>
      <c r="E45" s="131">
        <v>2</v>
      </c>
      <c r="F45" s="131"/>
      <c r="G45" s="132">
        <v>28</v>
      </c>
      <c r="H45" s="131">
        <v>128</v>
      </c>
      <c r="I45" s="131"/>
      <c r="J45" s="131">
        <v>46</v>
      </c>
      <c r="K45" s="131"/>
      <c r="L45" s="132">
        <v>174</v>
      </c>
      <c r="M45" s="55"/>
      <c r="N45" s="132">
        <v>202</v>
      </c>
      <c r="O45" s="55"/>
      <c r="P45" s="131"/>
      <c r="Q45" s="131"/>
      <c r="R45" s="131"/>
      <c r="S45" s="131"/>
      <c r="T45" s="132">
        <v>0</v>
      </c>
      <c r="U45" s="131"/>
      <c r="V45" s="131"/>
      <c r="W45" s="131"/>
      <c r="X45" s="131"/>
      <c r="Y45" s="132">
        <v>0</v>
      </c>
      <c r="Z45" s="55"/>
      <c r="AA45" s="132">
        <v>0</v>
      </c>
      <c r="AB45" s="55"/>
      <c r="AC45" s="132">
        <v>202</v>
      </c>
    </row>
    <row r="46" spans="1:29" ht="24.95" customHeight="1">
      <c r="A46" s="103" t="s">
        <v>185</v>
      </c>
      <c r="B46" s="130"/>
      <c r="C46" s="131">
        <v>21</v>
      </c>
      <c r="D46" s="131"/>
      <c r="E46" s="131">
        <v>39</v>
      </c>
      <c r="F46" s="131"/>
      <c r="G46" s="132">
        <v>60</v>
      </c>
      <c r="H46" s="131">
        <v>54</v>
      </c>
      <c r="I46" s="131"/>
      <c r="J46" s="131">
        <v>28</v>
      </c>
      <c r="K46" s="131"/>
      <c r="L46" s="132">
        <v>82</v>
      </c>
      <c r="M46" s="55"/>
      <c r="N46" s="132">
        <v>142</v>
      </c>
      <c r="O46" s="55"/>
      <c r="P46" s="131"/>
      <c r="Q46" s="131"/>
      <c r="R46" s="131"/>
      <c r="S46" s="131"/>
      <c r="T46" s="132">
        <v>0</v>
      </c>
      <c r="U46" s="131"/>
      <c r="V46" s="131"/>
      <c r="W46" s="131"/>
      <c r="X46" s="131"/>
      <c r="Y46" s="132">
        <v>0</v>
      </c>
      <c r="Z46" s="55"/>
      <c r="AA46" s="132">
        <v>0</v>
      </c>
      <c r="AB46" s="55"/>
      <c r="AC46" s="132">
        <v>142</v>
      </c>
    </row>
    <row r="47" spans="1:29" ht="24.95" customHeight="1">
      <c r="A47" s="103" t="s">
        <v>186</v>
      </c>
      <c r="B47" s="130"/>
      <c r="C47" s="131">
        <v>10</v>
      </c>
      <c r="D47" s="131"/>
      <c r="E47" s="131">
        <v>8</v>
      </c>
      <c r="F47" s="131"/>
      <c r="G47" s="132">
        <v>18</v>
      </c>
      <c r="H47" s="131">
        <v>12</v>
      </c>
      <c r="I47" s="131"/>
      <c r="J47" s="131">
        <v>24</v>
      </c>
      <c r="K47" s="131"/>
      <c r="L47" s="132">
        <v>36</v>
      </c>
      <c r="M47" s="55"/>
      <c r="N47" s="132">
        <v>54</v>
      </c>
      <c r="O47" s="55"/>
      <c r="P47" s="131"/>
      <c r="Q47" s="131"/>
      <c r="R47" s="131"/>
      <c r="S47" s="131"/>
      <c r="T47" s="132">
        <v>0</v>
      </c>
      <c r="U47" s="131"/>
      <c r="V47" s="131"/>
      <c r="W47" s="131"/>
      <c r="X47" s="131"/>
      <c r="Y47" s="132">
        <v>0</v>
      </c>
      <c r="Z47" s="55"/>
      <c r="AA47" s="132">
        <v>0</v>
      </c>
      <c r="AB47" s="55"/>
      <c r="AC47" s="132">
        <v>54</v>
      </c>
    </row>
    <row r="48" spans="1:29" ht="24.95" customHeight="1">
      <c r="A48" s="103" t="s">
        <v>187</v>
      </c>
      <c r="B48" s="130"/>
      <c r="C48" s="131">
        <v>3</v>
      </c>
      <c r="D48" s="131"/>
      <c r="E48" s="131">
        <v>10</v>
      </c>
      <c r="F48" s="131"/>
      <c r="G48" s="132">
        <v>13</v>
      </c>
      <c r="H48" s="131">
        <v>7</v>
      </c>
      <c r="I48" s="131"/>
      <c r="J48" s="131">
        <v>27</v>
      </c>
      <c r="K48" s="131"/>
      <c r="L48" s="132">
        <v>34</v>
      </c>
      <c r="M48" s="55"/>
      <c r="N48" s="132">
        <v>47</v>
      </c>
      <c r="O48" s="55"/>
      <c r="P48" s="131"/>
      <c r="Q48" s="131"/>
      <c r="R48" s="131"/>
      <c r="S48" s="131"/>
      <c r="T48" s="132">
        <v>0</v>
      </c>
      <c r="U48" s="131"/>
      <c r="V48" s="131"/>
      <c r="W48" s="131"/>
      <c r="X48" s="131"/>
      <c r="Y48" s="132">
        <v>0</v>
      </c>
      <c r="Z48" s="55"/>
      <c r="AA48" s="132">
        <v>0</v>
      </c>
      <c r="AB48" s="55"/>
      <c r="AC48" s="132">
        <v>47</v>
      </c>
    </row>
    <row r="49" spans="1:29" ht="24.95" customHeight="1">
      <c r="A49" s="103" t="s">
        <v>188</v>
      </c>
      <c r="B49" s="130"/>
      <c r="C49" s="131">
        <v>2</v>
      </c>
      <c r="D49" s="131"/>
      <c r="E49" s="131">
        <v>15</v>
      </c>
      <c r="F49" s="131"/>
      <c r="G49" s="132">
        <v>17</v>
      </c>
      <c r="H49" s="131">
        <v>8</v>
      </c>
      <c r="I49" s="131"/>
      <c r="J49" s="131">
        <v>25</v>
      </c>
      <c r="K49" s="131"/>
      <c r="L49" s="132">
        <v>33</v>
      </c>
      <c r="M49" s="55"/>
      <c r="N49" s="132">
        <v>50</v>
      </c>
      <c r="O49" s="55"/>
      <c r="P49" s="131"/>
      <c r="Q49" s="131"/>
      <c r="R49" s="131"/>
      <c r="S49" s="131"/>
      <c r="T49" s="132">
        <v>0</v>
      </c>
      <c r="U49" s="131"/>
      <c r="V49" s="131"/>
      <c r="W49" s="131"/>
      <c r="X49" s="131"/>
      <c r="Y49" s="132">
        <v>0</v>
      </c>
      <c r="Z49" s="55"/>
      <c r="AA49" s="132">
        <v>0</v>
      </c>
      <c r="AB49" s="55"/>
      <c r="AC49" s="132">
        <v>50</v>
      </c>
    </row>
    <row r="50" spans="1:29" ht="24.95" customHeight="1">
      <c r="A50" s="103" t="s">
        <v>189</v>
      </c>
      <c r="B50" s="130"/>
      <c r="C50" s="131"/>
      <c r="D50" s="131"/>
      <c r="E50" s="131"/>
      <c r="F50" s="131"/>
      <c r="G50" s="132">
        <v>0</v>
      </c>
      <c r="H50" s="131"/>
      <c r="I50" s="131"/>
      <c r="J50" s="131"/>
      <c r="K50" s="131"/>
      <c r="L50" s="132">
        <v>0</v>
      </c>
      <c r="M50" s="55"/>
      <c r="N50" s="132">
        <v>0</v>
      </c>
      <c r="O50" s="55"/>
      <c r="P50" s="131"/>
      <c r="Q50" s="131"/>
      <c r="R50" s="131"/>
      <c r="S50" s="131"/>
      <c r="T50" s="132">
        <v>0</v>
      </c>
      <c r="U50" s="131"/>
      <c r="V50" s="131"/>
      <c r="W50" s="131"/>
      <c r="X50" s="131"/>
      <c r="Y50" s="132">
        <v>0</v>
      </c>
      <c r="Z50" s="55"/>
      <c r="AA50" s="132">
        <v>0</v>
      </c>
      <c r="AB50" s="55"/>
      <c r="AC50" s="132">
        <v>0</v>
      </c>
    </row>
    <row r="51" spans="1:29" ht="24.95" customHeight="1">
      <c r="A51" s="103" t="s">
        <v>190</v>
      </c>
      <c r="B51" s="130"/>
      <c r="C51" s="131"/>
      <c r="D51" s="131"/>
      <c r="E51" s="131">
        <v>1</v>
      </c>
      <c r="F51" s="131"/>
      <c r="G51" s="132">
        <v>1</v>
      </c>
      <c r="H51" s="131"/>
      <c r="I51" s="131"/>
      <c r="J51" s="131"/>
      <c r="K51" s="131"/>
      <c r="L51" s="132">
        <v>0</v>
      </c>
      <c r="M51" s="55"/>
      <c r="N51" s="132">
        <v>1</v>
      </c>
      <c r="O51" s="55"/>
      <c r="P51" s="131"/>
      <c r="Q51" s="131"/>
      <c r="R51" s="131"/>
      <c r="S51" s="131"/>
      <c r="T51" s="132">
        <v>0</v>
      </c>
      <c r="U51" s="131"/>
      <c r="V51" s="131"/>
      <c r="W51" s="131"/>
      <c r="X51" s="131"/>
      <c r="Y51" s="132">
        <v>0</v>
      </c>
      <c r="Z51" s="55"/>
      <c r="AA51" s="132">
        <v>0</v>
      </c>
      <c r="AB51" s="55"/>
      <c r="AC51" s="132">
        <v>1</v>
      </c>
    </row>
    <row r="52" spans="1:29" ht="24.95" customHeight="1">
      <c r="A52" s="103" t="s">
        <v>191</v>
      </c>
      <c r="B52" s="130"/>
      <c r="C52" s="131">
        <v>44</v>
      </c>
      <c r="D52" s="131"/>
      <c r="E52" s="131">
        <v>153</v>
      </c>
      <c r="F52" s="131"/>
      <c r="G52" s="132">
        <v>197</v>
      </c>
      <c r="H52" s="131">
        <v>103</v>
      </c>
      <c r="I52" s="131"/>
      <c r="J52" s="131">
        <v>131</v>
      </c>
      <c r="K52" s="131"/>
      <c r="L52" s="132">
        <v>234</v>
      </c>
      <c r="M52" s="55"/>
      <c r="N52" s="132">
        <v>431</v>
      </c>
      <c r="O52" s="55"/>
      <c r="P52" s="131"/>
      <c r="Q52" s="131"/>
      <c r="R52" s="131"/>
      <c r="S52" s="131"/>
      <c r="T52" s="132">
        <v>0</v>
      </c>
      <c r="U52" s="131"/>
      <c r="V52" s="131"/>
      <c r="W52" s="131"/>
      <c r="X52" s="131"/>
      <c r="Y52" s="132">
        <v>0</v>
      </c>
      <c r="Z52" s="55"/>
      <c r="AA52" s="132">
        <v>0</v>
      </c>
      <c r="AB52" s="55"/>
      <c r="AC52" s="132">
        <v>431</v>
      </c>
    </row>
    <row r="53" spans="1:29" ht="24.95" customHeight="1">
      <c r="A53" s="103" t="s">
        <v>192</v>
      </c>
      <c r="B53" s="130"/>
      <c r="C53" s="131">
        <v>2</v>
      </c>
      <c r="D53" s="131"/>
      <c r="E53" s="131">
        <v>6</v>
      </c>
      <c r="F53" s="131"/>
      <c r="G53" s="132">
        <v>8</v>
      </c>
      <c r="H53" s="131">
        <v>9</v>
      </c>
      <c r="I53" s="131"/>
      <c r="J53" s="131">
        <v>10</v>
      </c>
      <c r="K53" s="131"/>
      <c r="L53" s="132">
        <v>19</v>
      </c>
      <c r="M53" s="55"/>
      <c r="N53" s="132">
        <v>27</v>
      </c>
      <c r="O53" s="55"/>
      <c r="P53" s="131"/>
      <c r="Q53" s="131"/>
      <c r="R53" s="131"/>
      <c r="S53" s="131"/>
      <c r="T53" s="132">
        <v>0</v>
      </c>
      <c r="U53" s="131"/>
      <c r="V53" s="131"/>
      <c r="W53" s="131"/>
      <c r="X53" s="131"/>
      <c r="Y53" s="132">
        <v>0</v>
      </c>
      <c r="Z53" s="55"/>
      <c r="AA53" s="132">
        <v>0</v>
      </c>
      <c r="AB53" s="55"/>
      <c r="AC53" s="132">
        <v>27</v>
      </c>
    </row>
    <row r="54" spans="1:29" ht="24.95" customHeight="1">
      <c r="A54" s="103" t="s">
        <v>183</v>
      </c>
      <c r="B54" s="130"/>
      <c r="C54" s="131">
        <v>27</v>
      </c>
      <c r="D54" s="131"/>
      <c r="E54" s="131">
        <v>24</v>
      </c>
      <c r="F54" s="131"/>
      <c r="G54" s="132">
        <v>51</v>
      </c>
      <c r="H54" s="131">
        <v>21</v>
      </c>
      <c r="I54" s="131"/>
      <c r="J54" s="131">
        <v>23</v>
      </c>
      <c r="K54" s="131"/>
      <c r="L54" s="132">
        <v>44</v>
      </c>
      <c r="M54" s="55"/>
      <c r="N54" s="132">
        <v>95</v>
      </c>
      <c r="O54" s="55"/>
      <c r="P54" s="131"/>
      <c r="Q54" s="131"/>
      <c r="R54" s="131"/>
      <c r="S54" s="131"/>
      <c r="T54" s="132">
        <v>0</v>
      </c>
      <c r="U54" s="131"/>
      <c r="V54" s="131"/>
      <c r="W54" s="131"/>
      <c r="X54" s="131"/>
      <c r="Y54" s="132">
        <v>0</v>
      </c>
      <c r="Z54" s="55"/>
      <c r="AA54" s="132">
        <v>0</v>
      </c>
      <c r="AB54" s="55"/>
      <c r="AC54" s="132">
        <v>95</v>
      </c>
    </row>
    <row r="55" spans="1:29" ht="24.95" customHeight="1">
      <c r="A55" s="103" t="s">
        <v>182</v>
      </c>
      <c r="B55" s="130"/>
      <c r="C55" s="131"/>
      <c r="D55" s="131"/>
      <c r="E55" s="131"/>
      <c r="F55" s="131"/>
      <c r="G55" s="132">
        <v>0</v>
      </c>
      <c r="H55" s="131"/>
      <c r="I55" s="131"/>
      <c r="J55" s="131"/>
      <c r="K55" s="131"/>
      <c r="L55" s="132">
        <v>0</v>
      </c>
      <c r="M55" s="55"/>
      <c r="N55" s="132">
        <v>0</v>
      </c>
      <c r="O55" s="55"/>
      <c r="P55" s="131"/>
      <c r="Q55" s="131"/>
      <c r="R55" s="131"/>
      <c r="S55" s="131"/>
      <c r="T55" s="132">
        <v>0</v>
      </c>
      <c r="U55" s="131"/>
      <c r="V55" s="131"/>
      <c r="W55" s="131"/>
      <c r="X55" s="131"/>
      <c r="Y55" s="132">
        <v>0</v>
      </c>
      <c r="Z55" s="55"/>
      <c r="AA55" s="132">
        <v>0</v>
      </c>
      <c r="AB55" s="55"/>
      <c r="AC55" s="132">
        <v>0</v>
      </c>
    </row>
    <row r="56" spans="1:29" ht="24.95" customHeight="1">
      <c r="A56" s="103" t="s">
        <v>181</v>
      </c>
      <c r="B56" s="130"/>
      <c r="C56" s="131">
        <v>19</v>
      </c>
      <c r="D56" s="131"/>
      <c r="E56" s="131">
        <v>154</v>
      </c>
      <c r="F56" s="131"/>
      <c r="G56" s="132">
        <v>173</v>
      </c>
      <c r="H56" s="131">
        <v>78</v>
      </c>
      <c r="I56" s="131"/>
      <c r="J56" s="131">
        <v>191</v>
      </c>
      <c r="K56" s="131"/>
      <c r="L56" s="132">
        <v>269</v>
      </c>
      <c r="M56" s="55"/>
      <c r="N56" s="132">
        <v>442</v>
      </c>
      <c r="O56" s="55"/>
      <c r="P56" s="131"/>
      <c r="Q56" s="131"/>
      <c r="R56" s="131"/>
      <c r="S56" s="131"/>
      <c r="T56" s="132">
        <v>0</v>
      </c>
      <c r="U56" s="131"/>
      <c r="V56" s="131"/>
      <c r="W56" s="131"/>
      <c r="X56" s="131"/>
      <c r="Y56" s="132">
        <v>0</v>
      </c>
      <c r="Z56" s="55"/>
      <c r="AA56" s="132">
        <v>0</v>
      </c>
      <c r="AB56" s="55"/>
      <c r="AC56" s="132">
        <v>442</v>
      </c>
    </row>
    <row r="57" spans="1:29" ht="24.95" customHeight="1">
      <c r="A57" s="103" t="s">
        <v>184</v>
      </c>
      <c r="B57" s="130"/>
      <c r="C57" s="131">
        <v>23</v>
      </c>
      <c r="D57" s="131"/>
      <c r="E57" s="131">
        <v>77</v>
      </c>
      <c r="F57" s="131"/>
      <c r="G57" s="132">
        <v>100</v>
      </c>
      <c r="H57" s="131">
        <v>73</v>
      </c>
      <c r="I57" s="131"/>
      <c r="J57" s="131">
        <v>59</v>
      </c>
      <c r="K57" s="131"/>
      <c r="L57" s="132">
        <v>132</v>
      </c>
      <c r="M57" s="55"/>
      <c r="N57" s="132">
        <v>232</v>
      </c>
      <c r="O57" s="55"/>
      <c r="P57" s="131"/>
      <c r="Q57" s="131"/>
      <c r="R57" s="131"/>
      <c r="S57" s="131"/>
      <c r="T57" s="132">
        <v>0</v>
      </c>
      <c r="U57" s="131"/>
      <c r="V57" s="131"/>
      <c r="W57" s="131"/>
      <c r="X57" s="131"/>
      <c r="Y57" s="132">
        <v>0</v>
      </c>
      <c r="Z57" s="55"/>
      <c r="AA57" s="132">
        <v>0</v>
      </c>
      <c r="AB57" s="55"/>
      <c r="AC57" s="132">
        <v>232</v>
      </c>
    </row>
    <row r="58" spans="1:29" ht="24.95" customHeight="1">
      <c r="A58" s="103" t="s">
        <v>193</v>
      </c>
      <c r="B58" s="130"/>
      <c r="C58" s="131">
        <v>7</v>
      </c>
      <c r="D58" s="131"/>
      <c r="E58" s="131">
        <v>42</v>
      </c>
      <c r="F58" s="131"/>
      <c r="G58" s="132">
        <v>49</v>
      </c>
      <c r="H58" s="131">
        <v>12</v>
      </c>
      <c r="I58" s="131"/>
      <c r="J58" s="131">
        <v>23</v>
      </c>
      <c r="K58" s="131"/>
      <c r="L58" s="132">
        <v>35</v>
      </c>
      <c r="M58" s="55"/>
      <c r="N58" s="132">
        <v>84</v>
      </c>
      <c r="O58" s="55"/>
      <c r="P58" s="131">
        <v>3</v>
      </c>
      <c r="Q58" s="131"/>
      <c r="R58" s="131">
        <v>12</v>
      </c>
      <c r="S58" s="131"/>
      <c r="T58" s="132">
        <v>15</v>
      </c>
      <c r="U58" s="131">
        <v>1</v>
      </c>
      <c r="V58" s="131"/>
      <c r="W58" s="131">
        <v>5</v>
      </c>
      <c r="X58" s="131"/>
      <c r="Y58" s="132">
        <v>6</v>
      </c>
      <c r="Z58" s="55"/>
      <c r="AA58" s="132">
        <v>21</v>
      </c>
      <c r="AB58" s="55"/>
      <c r="AC58" s="132">
        <v>105</v>
      </c>
    </row>
    <row r="59" spans="1:29" ht="8.1" customHeight="1">
      <c r="A59" s="140"/>
      <c r="B59" s="130"/>
      <c r="C59" s="141"/>
      <c r="D59" s="141"/>
      <c r="E59" s="141"/>
      <c r="F59" s="141"/>
      <c r="G59" s="142"/>
      <c r="H59" s="141"/>
      <c r="I59" s="141"/>
      <c r="J59" s="141"/>
      <c r="K59" s="141"/>
      <c r="L59" s="142"/>
      <c r="M59" s="55"/>
      <c r="N59" s="142"/>
      <c r="O59" s="55"/>
      <c r="P59" s="141"/>
      <c r="Q59" s="141"/>
      <c r="R59" s="141"/>
      <c r="S59" s="141"/>
      <c r="T59" s="142"/>
      <c r="U59" s="141"/>
      <c r="V59" s="141"/>
      <c r="W59" s="141"/>
      <c r="X59" s="141"/>
      <c r="Y59" s="142"/>
      <c r="Z59" s="55"/>
      <c r="AA59" s="142"/>
      <c r="AB59" s="55"/>
      <c r="AC59" s="142"/>
    </row>
    <row r="60" spans="1:29" s="70" customFormat="1" ht="24.95" customHeight="1">
      <c r="A60" s="71" t="s">
        <v>195</v>
      </c>
      <c r="B60" s="133"/>
      <c r="C60" s="143">
        <v>184</v>
      </c>
      <c r="D60" s="143">
        <v>0</v>
      </c>
      <c r="E60" s="143">
        <v>531</v>
      </c>
      <c r="F60" s="143">
        <v>0</v>
      </c>
      <c r="G60" s="143">
        <v>715</v>
      </c>
      <c r="H60" s="143">
        <v>505</v>
      </c>
      <c r="I60" s="143">
        <v>0</v>
      </c>
      <c r="J60" s="143">
        <v>587</v>
      </c>
      <c r="K60" s="143">
        <v>0</v>
      </c>
      <c r="L60" s="143">
        <v>1092</v>
      </c>
      <c r="M60" s="69"/>
      <c r="N60" s="144">
        <v>1807</v>
      </c>
      <c r="O60" s="69"/>
      <c r="P60" s="143">
        <v>3</v>
      </c>
      <c r="Q60" s="143">
        <v>0</v>
      </c>
      <c r="R60" s="143">
        <v>12</v>
      </c>
      <c r="S60" s="143">
        <v>0</v>
      </c>
      <c r="T60" s="143">
        <v>15</v>
      </c>
      <c r="U60" s="143">
        <v>1</v>
      </c>
      <c r="V60" s="143">
        <v>0</v>
      </c>
      <c r="W60" s="143">
        <v>5</v>
      </c>
      <c r="X60" s="143">
        <v>0</v>
      </c>
      <c r="Y60" s="143">
        <v>6</v>
      </c>
      <c r="Z60" s="69"/>
      <c r="AA60" s="144">
        <v>21</v>
      </c>
      <c r="AB60" s="69"/>
      <c r="AC60" s="144">
        <v>1828</v>
      </c>
    </row>
    <row r="61" spans="1:29" ht="8.1" customHeight="1">
      <c r="A61" s="55"/>
      <c r="B61" s="55"/>
      <c r="C61" s="55"/>
      <c r="D61" s="55"/>
      <c r="E61" s="55"/>
      <c r="F61" s="55"/>
      <c r="G61" s="55"/>
      <c r="H61" s="55"/>
      <c r="I61" s="55"/>
      <c r="J61" s="55"/>
      <c r="K61" s="55"/>
      <c r="L61" s="55"/>
      <c r="M61" s="55"/>
      <c r="N61" s="55"/>
      <c r="O61" s="55"/>
      <c r="P61" s="55"/>
    </row>
    <row r="62" spans="1:29" ht="24.95" customHeight="1">
      <c r="A62" s="137" t="s">
        <v>89</v>
      </c>
      <c r="B62" s="55"/>
      <c r="C62" s="138">
        <v>1472</v>
      </c>
      <c r="D62" s="139">
        <v>239</v>
      </c>
      <c r="E62" s="138">
        <v>2688</v>
      </c>
      <c r="F62" s="139">
        <v>311</v>
      </c>
      <c r="G62" s="138">
        <v>4710</v>
      </c>
      <c r="H62" s="139">
        <v>652</v>
      </c>
      <c r="I62" s="139">
        <v>15</v>
      </c>
      <c r="J62" s="139">
        <v>776</v>
      </c>
      <c r="K62" s="139">
        <v>31</v>
      </c>
      <c r="L62" s="138">
        <v>1474</v>
      </c>
      <c r="M62" s="133"/>
      <c r="N62" s="138">
        <v>6184</v>
      </c>
      <c r="O62" s="133"/>
      <c r="P62" s="139">
        <v>228</v>
      </c>
      <c r="Q62" s="139">
        <v>11</v>
      </c>
      <c r="R62" s="139">
        <v>405</v>
      </c>
      <c r="S62" s="139">
        <v>32</v>
      </c>
      <c r="T62" s="139">
        <v>676</v>
      </c>
      <c r="U62" s="139">
        <v>10</v>
      </c>
      <c r="V62" s="139"/>
      <c r="W62" s="139">
        <v>14</v>
      </c>
      <c r="X62" s="139"/>
      <c r="Y62" s="139">
        <v>24</v>
      </c>
      <c r="Z62" s="133"/>
      <c r="AA62" s="139">
        <v>700</v>
      </c>
      <c r="AB62" s="133"/>
      <c r="AC62" s="138">
        <v>6884</v>
      </c>
    </row>
    <row r="63" spans="1:29">
      <c r="A63" s="55"/>
    </row>
    <row r="64" spans="1:29" ht="17.100000000000001" customHeight="1">
      <c r="A64" s="135" t="s">
        <v>266</v>
      </c>
    </row>
    <row r="65" spans="1:1" ht="17.100000000000001" customHeight="1">
      <c r="A65" s="135" t="s">
        <v>269</v>
      </c>
    </row>
    <row r="66" spans="1:1" ht="17.100000000000001" customHeight="1">
      <c r="A66" s="135" t="s">
        <v>270</v>
      </c>
    </row>
  </sheetData>
  <mergeCells count="29">
    <mergeCell ref="U6:Y6"/>
    <mergeCell ref="C7:D7"/>
    <mergeCell ref="A5:A8"/>
    <mergeCell ref="B5:B8"/>
    <mergeCell ref="C5:L5"/>
    <mergeCell ref="M5:M8"/>
    <mergeCell ref="N5:N8"/>
    <mergeCell ref="O5:O8"/>
    <mergeCell ref="E7:F7"/>
    <mergeCell ref="G7:G8"/>
    <mergeCell ref="H7:I7"/>
    <mergeCell ref="J7:K7"/>
    <mergeCell ref="Y7:Y8"/>
    <mergeCell ref="A3:AC3"/>
    <mergeCell ref="A2:AC2"/>
    <mergeCell ref="L7:L8"/>
    <mergeCell ref="P7:Q7"/>
    <mergeCell ref="R7:S7"/>
    <mergeCell ref="T7:T8"/>
    <mergeCell ref="U7:V7"/>
    <mergeCell ref="W7:X7"/>
    <mergeCell ref="P5:Y5"/>
    <mergeCell ref="Z5:Z8"/>
    <mergeCell ref="AA5:AA8"/>
    <mergeCell ref="AB5:AB8"/>
    <mergeCell ref="AC5:AC8"/>
    <mergeCell ref="C6:G6"/>
    <mergeCell ref="H6:L6"/>
    <mergeCell ref="P6:T6"/>
  </mergeCells>
  <printOptions horizontalCentered="1"/>
  <pageMargins left="0.23622047244094491" right="0.23622047244094491" top="0.94488188976377963" bottom="0.35433070866141736" header="0.19685039370078741" footer="0.31496062992125984"/>
  <pageSetup scale="33" firstPageNumber="10" orientation="landscape" useFirstPageNumber="1" r:id="rId1"/>
  <headerFooter scaleWithDoc="0">
    <oddHeader>&amp;L&amp;G&amp;C&amp;G&amp;R&amp;G</oddHeader>
    <oddFooter>&amp;R&amp;"Montserrat,Normal"&amp;10 10</oddFooter>
  </headerFooter>
  <legacyDrawingHF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A5D488-9402-49F0-B347-CC9F936A3668}">
  <dimension ref="A1:M114"/>
  <sheetViews>
    <sheetView view="pageBreakPreview" zoomScale="85" zoomScaleNormal="100" zoomScaleSheetLayoutView="85" workbookViewId="0">
      <selection activeCell="U39" sqref="U39"/>
    </sheetView>
  </sheetViews>
  <sheetFormatPr baseColWidth="10" defaultRowHeight="15"/>
  <cols>
    <col min="1" max="1" width="10.7109375" style="54" customWidth="1"/>
    <col min="2" max="2" width="3.85546875" style="54" bestFit="1" customWidth="1"/>
    <col min="3" max="16384" width="11.42578125" style="54"/>
  </cols>
  <sheetData>
    <row r="1" spans="1:13">
      <c r="A1" s="53" t="s">
        <v>52</v>
      </c>
    </row>
    <row r="2" spans="1:13" ht="30" customHeight="1">
      <c r="A2" s="502" t="s">
        <v>373</v>
      </c>
      <c r="B2" s="502"/>
      <c r="C2" s="502"/>
      <c r="D2" s="502"/>
      <c r="E2" s="502"/>
      <c r="F2" s="502"/>
      <c r="G2" s="502"/>
      <c r="H2" s="502"/>
      <c r="I2" s="502"/>
      <c r="J2" s="502"/>
      <c r="K2" s="502"/>
      <c r="L2" s="502"/>
      <c r="M2" s="502"/>
    </row>
    <row r="3" spans="1:13" ht="20.100000000000001" customHeight="1">
      <c r="A3" s="502" t="str">
        <f>UPPER(CONCATENATE("Abril 2023"))</f>
        <v>ABRIL 2023</v>
      </c>
      <c r="B3" s="502"/>
      <c r="C3" s="502"/>
      <c r="D3" s="502"/>
      <c r="E3" s="502"/>
      <c r="F3" s="502"/>
      <c r="G3" s="502"/>
      <c r="H3" s="502"/>
      <c r="I3" s="502"/>
      <c r="J3" s="502"/>
      <c r="K3" s="502"/>
      <c r="L3" s="502"/>
      <c r="M3" s="502"/>
    </row>
    <row r="4" spans="1:13">
      <c r="A4" s="55"/>
    </row>
    <row r="5" spans="1:13">
      <c r="A5" s="77" t="s">
        <v>374</v>
      </c>
      <c r="B5" s="77" t="s">
        <v>89</v>
      </c>
    </row>
    <row r="6" spans="1:13" ht="2.1" customHeight="1">
      <c r="A6" s="77" t="s">
        <v>62</v>
      </c>
      <c r="B6" s="77">
        <v>608</v>
      </c>
    </row>
    <row r="7" spans="1:13" ht="2.1" customHeight="1">
      <c r="A7" s="77" t="s">
        <v>55</v>
      </c>
      <c r="B7" s="77">
        <v>520</v>
      </c>
    </row>
    <row r="8" spans="1:13" ht="2.1" customHeight="1">
      <c r="A8" s="77" t="s">
        <v>181</v>
      </c>
      <c r="B8" s="77">
        <v>442</v>
      </c>
    </row>
    <row r="9" spans="1:13" ht="2.1" customHeight="1">
      <c r="A9" s="77" t="s">
        <v>191</v>
      </c>
      <c r="B9" s="77">
        <v>431</v>
      </c>
    </row>
    <row r="10" spans="1:13" ht="2.1" customHeight="1">
      <c r="A10" s="77" t="s">
        <v>77</v>
      </c>
      <c r="B10" s="77">
        <v>346</v>
      </c>
    </row>
    <row r="11" spans="1:13" ht="2.1" customHeight="1">
      <c r="A11" s="77" t="s">
        <v>64</v>
      </c>
      <c r="B11" s="77">
        <v>320</v>
      </c>
    </row>
    <row r="12" spans="1:13" ht="2.1" customHeight="1">
      <c r="A12" s="77" t="s">
        <v>69</v>
      </c>
      <c r="B12" s="77">
        <v>293</v>
      </c>
    </row>
    <row r="13" spans="1:13" ht="2.1" customHeight="1">
      <c r="A13" s="77" t="s">
        <v>72</v>
      </c>
      <c r="B13" s="77">
        <v>290</v>
      </c>
    </row>
    <row r="14" spans="1:13" ht="2.1" customHeight="1">
      <c r="A14" s="77" t="s">
        <v>68</v>
      </c>
      <c r="B14" s="77">
        <v>282</v>
      </c>
    </row>
    <row r="15" spans="1:13" ht="2.1" customHeight="1">
      <c r="A15" s="77" t="s">
        <v>67</v>
      </c>
      <c r="B15" s="77">
        <v>282</v>
      </c>
    </row>
    <row r="16" spans="1:13" ht="2.1" customHeight="1">
      <c r="A16" s="77" t="s">
        <v>79</v>
      </c>
      <c r="B16" s="77">
        <v>281</v>
      </c>
    </row>
    <row r="17" spans="1:11" ht="2.1" customHeight="1">
      <c r="A17" s="77" t="s">
        <v>184</v>
      </c>
      <c r="B17" s="77">
        <v>232</v>
      </c>
    </row>
    <row r="18" spans="1:11" ht="2.1" customHeight="1">
      <c r="A18" s="77" t="s">
        <v>74</v>
      </c>
      <c r="B18" s="77">
        <v>214</v>
      </c>
    </row>
    <row r="19" spans="1:11" ht="2.1" customHeight="1">
      <c r="A19" s="77" t="s">
        <v>372</v>
      </c>
      <c r="B19" s="77">
        <v>202</v>
      </c>
    </row>
    <row r="20" spans="1:11" ht="2.1" customHeight="1">
      <c r="A20" s="77" t="s">
        <v>185</v>
      </c>
      <c r="B20" s="77">
        <v>142</v>
      </c>
    </row>
    <row r="21" spans="1:11" ht="2.1" customHeight="1">
      <c r="A21" s="77" t="s">
        <v>83</v>
      </c>
      <c r="B21" s="77">
        <v>136</v>
      </c>
    </row>
    <row r="22" spans="1:11" ht="2.1" customHeight="1">
      <c r="A22" s="77" t="s">
        <v>78</v>
      </c>
      <c r="B22" s="77">
        <v>136</v>
      </c>
    </row>
    <row r="23" spans="1:11" ht="2.1" customHeight="1">
      <c r="A23" s="77" t="s">
        <v>66</v>
      </c>
      <c r="B23" s="77">
        <v>110</v>
      </c>
    </row>
    <row r="24" spans="1:11" ht="2.1" customHeight="1">
      <c r="A24" s="77" t="s">
        <v>193</v>
      </c>
      <c r="B24" s="77">
        <v>105</v>
      </c>
    </row>
    <row r="25" spans="1:11" ht="2.1" customHeight="1">
      <c r="A25" s="77" t="s">
        <v>76</v>
      </c>
      <c r="B25" s="77">
        <v>104</v>
      </c>
    </row>
    <row r="26" spans="1:11" ht="2.1" customHeight="1">
      <c r="A26" s="77" t="s">
        <v>65</v>
      </c>
      <c r="B26" s="77">
        <v>100</v>
      </c>
      <c r="J26" s="493" t="s">
        <v>271</v>
      </c>
      <c r="K26" s="492">
        <v>6884</v>
      </c>
    </row>
    <row r="27" spans="1:11" ht="2.1" customHeight="1">
      <c r="A27" s="77" t="s">
        <v>61</v>
      </c>
      <c r="B27" s="77">
        <v>99</v>
      </c>
      <c r="J27" s="493"/>
      <c r="K27" s="492"/>
    </row>
    <row r="28" spans="1:11" ht="2.1" customHeight="1">
      <c r="A28" s="77" t="s">
        <v>183</v>
      </c>
      <c r="B28" s="77">
        <v>95</v>
      </c>
      <c r="J28" s="493"/>
      <c r="K28" s="492"/>
    </row>
    <row r="29" spans="1:11" ht="2.1" customHeight="1">
      <c r="A29" s="77" t="s">
        <v>60</v>
      </c>
      <c r="B29" s="77">
        <v>95</v>
      </c>
      <c r="J29" s="493"/>
      <c r="K29" s="492"/>
    </row>
    <row r="30" spans="1:11" ht="2.1" customHeight="1">
      <c r="A30" s="77" t="s">
        <v>56</v>
      </c>
      <c r="B30" s="77">
        <v>92</v>
      </c>
      <c r="J30" s="493"/>
      <c r="K30" s="492"/>
    </row>
    <row r="31" spans="1:11" ht="2.1" customHeight="1">
      <c r="A31" s="77" t="s">
        <v>59</v>
      </c>
      <c r="B31" s="77">
        <v>88</v>
      </c>
      <c r="J31" s="493"/>
      <c r="K31" s="492"/>
    </row>
    <row r="32" spans="1:11" ht="2.1" customHeight="1">
      <c r="A32" s="77" t="s">
        <v>73</v>
      </c>
      <c r="B32" s="77">
        <v>76</v>
      </c>
      <c r="J32" s="493"/>
      <c r="K32" s="492"/>
    </row>
    <row r="33" spans="1:11" ht="2.1" customHeight="1">
      <c r="A33" s="77" t="s">
        <v>85</v>
      </c>
      <c r="B33" s="77">
        <v>72</v>
      </c>
      <c r="J33" s="493"/>
      <c r="K33" s="492"/>
    </row>
    <row r="34" spans="1:11" ht="2.1" customHeight="1">
      <c r="A34" s="77" t="s">
        <v>63</v>
      </c>
      <c r="B34" s="77">
        <v>65</v>
      </c>
      <c r="J34" s="493"/>
      <c r="K34" s="492"/>
    </row>
    <row r="35" spans="1:11" ht="2.1" customHeight="1">
      <c r="A35" s="77" t="s">
        <v>80</v>
      </c>
      <c r="B35" s="77">
        <v>64</v>
      </c>
      <c r="J35" s="493"/>
      <c r="K35" s="492"/>
    </row>
    <row r="36" spans="1:11" ht="2.1" customHeight="1">
      <c r="A36" s="77" t="s">
        <v>81</v>
      </c>
      <c r="B36" s="77">
        <v>64</v>
      </c>
    </row>
    <row r="37" spans="1:11" ht="2.1" customHeight="1">
      <c r="A37" s="77" t="s">
        <v>186</v>
      </c>
      <c r="B37" s="77">
        <v>54</v>
      </c>
    </row>
    <row r="38" spans="1:11" ht="2.1" customHeight="1">
      <c r="A38" s="77" t="s">
        <v>82</v>
      </c>
      <c r="B38" s="77">
        <v>52</v>
      </c>
    </row>
    <row r="39" spans="1:11" ht="2.1" customHeight="1">
      <c r="A39" s="77" t="s">
        <v>188</v>
      </c>
      <c r="B39" s="77">
        <v>50</v>
      </c>
    </row>
    <row r="40" spans="1:11" ht="2.1" customHeight="1">
      <c r="A40" s="77" t="s">
        <v>75</v>
      </c>
      <c r="B40" s="77">
        <v>47</v>
      </c>
    </row>
    <row r="41" spans="1:11" ht="2.1" customHeight="1">
      <c r="A41" s="77" t="s">
        <v>187</v>
      </c>
      <c r="B41" s="77">
        <v>47</v>
      </c>
    </row>
    <row r="42" spans="1:11" ht="2.1" customHeight="1">
      <c r="A42" s="77" t="s">
        <v>70</v>
      </c>
      <c r="B42" s="77">
        <v>47</v>
      </c>
    </row>
    <row r="43" spans="1:11" ht="2.1" customHeight="1">
      <c r="A43" s="77" t="s">
        <v>58</v>
      </c>
      <c r="B43" s="77">
        <v>43</v>
      </c>
    </row>
    <row r="44" spans="1:11" ht="2.1" customHeight="1">
      <c r="A44" s="77" t="s">
        <v>71</v>
      </c>
      <c r="B44" s="77">
        <v>41</v>
      </c>
    </row>
    <row r="45" spans="1:11" ht="2.1" customHeight="1">
      <c r="A45" s="77" t="s">
        <v>54</v>
      </c>
      <c r="B45" s="77">
        <v>37</v>
      </c>
    </row>
    <row r="46" spans="1:11" ht="2.1" customHeight="1">
      <c r="A46" s="77" t="s">
        <v>84</v>
      </c>
      <c r="B46" s="77">
        <v>33</v>
      </c>
    </row>
    <row r="47" spans="1:11" ht="2.1" customHeight="1">
      <c r="A47" s="77" t="s">
        <v>192</v>
      </c>
      <c r="B47" s="77">
        <v>27</v>
      </c>
    </row>
    <row r="48" spans="1:11" ht="2.1" customHeight="1">
      <c r="A48" s="77" t="s">
        <v>57</v>
      </c>
      <c r="B48" s="77">
        <v>19</v>
      </c>
    </row>
    <row r="49" spans="1:2" ht="2.1" customHeight="1">
      <c r="A49" s="77" t="s">
        <v>190</v>
      </c>
      <c r="B49" s="77">
        <v>1</v>
      </c>
    </row>
    <row r="50" spans="1:2" ht="2.1" customHeight="1">
      <c r="A50" s="77" t="s">
        <v>189</v>
      </c>
      <c r="B50" s="77">
        <v>0</v>
      </c>
    </row>
    <row r="51" spans="1:2" ht="2.1" customHeight="1">
      <c r="A51" s="77" t="s">
        <v>182</v>
      </c>
      <c r="B51" s="77">
        <v>0</v>
      </c>
    </row>
    <row r="52" spans="1:2" ht="2.1" customHeight="1">
      <c r="A52" s="77" t="s">
        <v>278</v>
      </c>
      <c r="B52" s="77">
        <v>0</v>
      </c>
    </row>
    <row r="53" spans="1:2" ht="2.1" customHeight="1">
      <c r="A53" s="77" t="s">
        <v>89</v>
      </c>
      <c r="B53" s="78"/>
    </row>
    <row r="54" spans="1:2" ht="2.1" customHeight="1">
      <c r="A54" s="55"/>
    </row>
    <row r="55" spans="1:2" ht="2.1" customHeight="1">
      <c r="A55" s="68"/>
    </row>
    <row r="56" spans="1:2" ht="2.1" customHeight="1">
      <c r="A56" s="55"/>
    </row>
    <row r="57" spans="1:2" ht="2.1" customHeight="1">
      <c r="A57" s="77" t="s">
        <v>375</v>
      </c>
      <c r="B57" s="77" t="s">
        <v>89</v>
      </c>
    </row>
    <row r="58" spans="1:2" ht="2.1" customHeight="1">
      <c r="A58" s="77" t="s">
        <v>376</v>
      </c>
      <c r="B58" s="78">
        <v>6184</v>
      </c>
    </row>
    <row r="59" spans="1:2" ht="2.1" customHeight="1">
      <c r="A59" s="77" t="s">
        <v>377</v>
      </c>
      <c r="B59" s="77">
        <v>700</v>
      </c>
    </row>
    <row r="60" spans="1:2" ht="2.1" customHeight="1">
      <c r="A60" s="77" t="s">
        <v>89</v>
      </c>
      <c r="B60" s="78"/>
    </row>
    <row r="61" spans="1:2" ht="2.1" customHeight="1">
      <c r="A61" s="55"/>
    </row>
    <row r="62" spans="1:2" ht="2.1" customHeight="1"/>
    <row r="63" spans="1:2" ht="2.1" customHeight="1"/>
    <row r="64" spans="1:2" ht="2.1" customHeight="1"/>
    <row r="65" ht="2.1" customHeight="1"/>
    <row r="66" ht="2.1" customHeight="1"/>
    <row r="67" ht="2.1" customHeight="1"/>
    <row r="68" ht="2.1" customHeight="1"/>
    <row r="69" ht="2.1" customHeight="1"/>
    <row r="70" ht="2.1" customHeight="1"/>
    <row r="71" ht="2.1" customHeight="1"/>
    <row r="72" ht="2.1" customHeight="1"/>
    <row r="73" ht="2.1" customHeight="1"/>
    <row r="74" ht="2.1" customHeight="1"/>
    <row r="75" ht="2.1" customHeight="1"/>
    <row r="76" ht="2.1" customHeight="1"/>
    <row r="77" ht="2.1" customHeight="1"/>
    <row r="78" ht="2.1" customHeight="1"/>
    <row r="79" ht="2.1" customHeight="1"/>
    <row r="80" ht="2.1" customHeight="1"/>
    <row r="81" ht="2.1" customHeight="1"/>
    <row r="82" ht="2.1" customHeight="1"/>
    <row r="83" ht="2.1" customHeight="1"/>
    <row r="84" ht="2.1" customHeight="1"/>
    <row r="97" spans="1:13" ht="15.75">
      <c r="A97" s="515" t="s">
        <v>628</v>
      </c>
      <c r="B97" s="515"/>
      <c r="C97" s="515"/>
      <c r="D97" s="515"/>
      <c r="E97" s="515"/>
      <c r="F97" s="515"/>
      <c r="G97" s="515"/>
      <c r="H97" s="515"/>
      <c r="I97" s="515"/>
      <c r="J97" s="515"/>
      <c r="K97" s="515"/>
      <c r="L97" s="515"/>
      <c r="M97" s="515"/>
    </row>
    <row r="100" spans="1:13" ht="18.75">
      <c r="J100" s="80" t="s">
        <v>271</v>
      </c>
      <c r="K100" s="81">
        <v>6884</v>
      </c>
    </row>
    <row r="102" spans="1:13">
      <c r="A102" s="514">
        <v>0.89831493317838462</v>
      </c>
      <c r="B102" s="514"/>
      <c r="C102" s="514"/>
    </row>
    <row r="107" spans="1:13">
      <c r="A107" s="514">
        <v>0.10168506682161534</v>
      </c>
      <c r="B107" s="514"/>
      <c r="C107" s="514"/>
    </row>
    <row r="112" spans="1:13" ht="9" customHeight="1">
      <c r="A112" s="146" t="s">
        <v>266</v>
      </c>
    </row>
    <row r="113" spans="1:1" ht="9" customHeight="1">
      <c r="A113" s="146" t="s">
        <v>269</v>
      </c>
    </row>
    <row r="114" spans="1:1" ht="9" customHeight="1">
      <c r="A114" s="146" t="s">
        <v>270</v>
      </c>
    </row>
  </sheetData>
  <mergeCells count="7">
    <mergeCell ref="A107:C107"/>
    <mergeCell ref="A102:C102"/>
    <mergeCell ref="A3:M3"/>
    <mergeCell ref="A2:M2"/>
    <mergeCell ref="J26:J35"/>
    <mergeCell ref="K26:K35"/>
    <mergeCell ref="A97:M97"/>
  </mergeCells>
  <printOptions horizontalCentered="1"/>
  <pageMargins left="0.23622047244094491" right="0.23622047244094491" top="0.94488188976377963" bottom="0.35433070866141736" header="0.19685039370078741" footer="0.31496062992125984"/>
  <pageSetup scale="78" firstPageNumber="11" orientation="landscape" useFirstPageNumber="1" r:id="rId1"/>
  <headerFooter scaleWithDoc="0">
    <oddHeader>&amp;L&amp;G&amp;C&amp;G&amp;R&amp;G</oddHeader>
    <oddFooter>&amp;R&amp;"Montserrat,Normal"&amp;10 11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AE8F10-8F6C-4F78-9680-72EA8DEBEED6}">
  <dimension ref="A1:I64"/>
  <sheetViews>
    <sheetView view="pageBreakPreview" topLeftCell="A26" zoomScale="85" zoomScaleNormal="100" zoomScaleSheetLayoutView="85" workbookViewId="0">
      <selection activeCell="K35" sqref="K35"/>
    </sheetView>
  </sheetViews>
  <sheetFormatPr baseColWidth="10" defaultRowHeight="15"/>
  <cols>
    <col min="1" max="1" width="60.7109375" style="54" customWidth="1"/>
    <col min="2" max="2" width="1.7109375" style="54" customWidth="1"/>
    <col min="3" max="7" width="30.7109375" style="54" customWidth="1"/>
    <col min="8" max="8" width="1.7109375" customWidth="1"/>
    <col min="9" max="9" width="20.7109375" style="54" customWidth="1"/>
    <col min="10" max="16384" width="11.42578125" style="54"/>
  </cols>
  <sheetData>
    <row r="1" spans="1:9">
      <c r="A1" s="53" t="s">
        <v>52</v>
      </c>
      <c r="H1" s="54"/>
    </row>
    <row r="2" spans="1:9" ht="20.100000000000001" customHeight="1">
      <c r="A2" s="497" t="s">
        <v>384</v>
      </c>
      <c r="B2" s="497"/>
      <c r="C2" s="497"/>
      <c r="D2" s="497"/>
      <c r="E2" s="497"/>
      <c r="F2" s="497"/>
      <c r="G2" s="497"/>
      <c r="H2" s="497"/>
      <c r="I2" s="497"/>
    </row>
    <row r="3" spans="1:9" ht="20.100000000000001" customHeight="1">
      <c r="A3" s="497" t="str">
        <f>UPPER(CONCATENATE("Abril 2023"))</f>
        <v>ABRIL 2023</v>
      </c>
      <c r="B3" s="497"/>
      <c r="C3" s="497"/>
      <c r="D3" s="497"/>
      <c r="E3" s="497"/>
      <c r="F3" s="497"/>
      <c r="G3" s="497"/>
      <c r="H3" s="497"/>
      <c r="I3" s="497"/>
    </row>
    <row r="4" spans="1:9">
      <c r="A4" s="55"/>
      <c r="H4" s="54"/>
    </row>
    <row r="5" spans="1:9" ht="15" customHeight="1">
      <c r="A5" s="516" t="s">
        <v>284</v>
      </c>
      <c r="B5" s="505"/>
      <c r="C5" s="516" t="s">
        <v>378</v>
      </c>
      <c r="D5" s="516"/>
      <c r="E5" s="516"/>
      <c r="F5" s="516"/>
      <c r="G5" s="516"/>
      <c r="H5" s="54"/>
      <c r="I5" s="516" t="s">
        <v>89</v>
      </c>
    </row>
    <row r="6" spans="1:9">
      <c r="A6" s="516"/>
      <c r="B6" s="505"/>
      <c r="C6" s="154" t="s">
        <v>379</v>
      </c>
      <c r="D6" s="154" t="s">
        <v>380</v>
      </c>
      <c r="E6" s="154" t="s">
        <v>381</v>
      </c>
      <c r="F6" s="154" t="s">
        <v>382</v>
      </c>
      <c r="G6" s="154" t="s">
        <v>383</v>
      </c>
      <c r="H6" s="54"/>
      <c r="I6" s="516"/>
    </row>
    <row r="7" spans="1:9" ht="8.1" customHeight="1">
      <c r="A7" s="147"/>
      <c r="B7" s="148"/>
      <c r="C7" s="148"/>
      <c r="D7" s="148"/>
      <c r="E7" s="148"/>
      <c r="F7" s="147"/>
      <c r="H7" s="54"/>
    </row>
    <row r="8" spans="1:9" ht="15.75">
      <c r="A8" s="149" t="s">
        <v>54</v>
      </c>
      <c r="B8" s="55"/>
      <c r="C8" s="150">
        <v>35</v>
      </c>
      <c r="D8" s="150">
        <v>14</v>
      </c>
      <c r="E8" s="150">
        <v>8</v>
      </c>
      <c r="F8" s="150">
        <v>5</v>
      </c>
      <c r="G8" s="150">
        <v>2</v>
      </c>
      <c r="H8" s="54"/>
      <c r="I8" s="63">
        <v>64</v>
      </c>
    </row>
    <row r="9" spans="1:9" ht="15.75">
      <c r="A9" s="149" t="s">
        <v>55</v>
      </c>
      <c r="B9" s="55"/>
      <c r="C9" s="150">
        <v>205</v>
      </c>
      <c r="D9" s="150">
        <v>57</v>
      </c>
      <c r="E9" s="150">
        <v>19</v>
      </c>
      <c r="F9" s="150">
        <v>12</v>
      </c>
      <c r="G9" s="150">
        <v>3</v>
      </c>
      <c r="H9" s="54"/>
      <c r="I9" s="63">
        <v>296</v>
      </c>
    </row>
    <row r="10" spans="1:9" ht="15.75">
      <c r="A10" s="149" t="s">
        <v>56</v>
      </c>
      <c r="B10" s="55"/>
      <c r="C10" s="150">
        <v>23</v>
      </c>
      <c r="D10" s="150">
        <v>13</v>
      </c>
      <c r="E10" s="150">
        <v>2</v>
      </c>
      <c r="F10" s="150">
        <v>2</v>
      </c>
      <c r="G10" s="150"/>
      <c r="H10" s="54"/>
      <c r="I10" s="63">
        <v>40</v>
      </c>
    </row>
    <row r="11" spans="1:9" ht="15.75">
      <c r="A11" s="149" t="s">
        <v>57</v>
      </c>
      <c r="B11" s="55"/>
      <c r="C11" s="150">
        <v>36</v>
      </c>
      <c r="D11" s="150">
        <v>12</v>
      </c>
      <c r="E11" s="150">
        <v>6</v>
      </c>
      <c r="F11" s="150">
        <v>2</v>
      </c>
      <c r="G11" s="150">
        <v>1</v>
      </c>
      <c r="H11" s="54"/>
      <c r="I11" s="63">
        <v>57</v>
      </c>
    </row>
    <row r="12" spans="1:9" ht="15.75">
      <c r="A12" s="149" t="s">
        <v>60</v>
      </c>
      <c r="B12" s="55"/>
      <c r="C12" s="150">
        <v>156</v>
      </c>
      <c r="D12" s="150">
        <v>60</v>
      </c>
      <c r="E12" s="150">
        <v>28</v>
      </c>
      <c r="F12" s="150">
        <v>3</v>
      </c>
      <c r="G12" s="150">
        <v>4</v>
      </c>
      <c r="H12" s="54"/>
      <c r="I12" s="63">
        <v>251</v>
      </c>
    </row>
    <row r="13" spans="1:9" ht="15.75">
      <c r="A13" s="149" t="s">
        <v>61</v>
      </c>
      <c r="B13" s="55"/>
      <c r="C13" s="150">
        <v>177</v>
      </c>
      <c r="D13" s="150">
        <v>70</v>
      </c>
      <c r="E13" s="150">
        <v>26</v>
      </c>
      <c r="F13" s="150">
        <v>8</v>
      </c>
      <c r="G13" s="150">
        <v>4</v>
      </c>
      <c r="H13" s="54"/>
      <c r="I13" s="63">
        <v>285</v>
      </c>
    </row>
    <row r="14" spans="1:9" ht="15.75">
      <c r="A14" s="149" t="s">
        <v>62</v>
      </c>
      <c r="B14" s="55"/>
      <c r="C14" s="150">
        <v>765</v>
      </c>
      <c r="D14" s="150">
        <v>263</v>
      </c>
      <c r="E14" s="150">
        <v>111</v>
      </c>
      <c r="F14" s="150">
        <v>27</v>
      </c>
      <c r="G14" s="150">
        <v>24</v>
      </c>
      <c r="H14" s="54"/>
      <c r="I14" s="63">
        <v>1190</v>
      </c>
    </row>
    <row r="15" spans="1:9" ht="15.75">
      <c r="A15" s="149" t="s">
        <v>58</v>
      </c>
      <c r="B15" s="55"/>
      <c r="C15" s="150">
        <v>79</v>
      </c>
      <c r="D15" s="150">
        <v>43</v>
      </c>
      <c r="E15" s="150">
        <v>14</v>
      </c>
      <c r="F15" s="150">
        <v>10</v>
      </c>
      <c r="G15" s="150">
        <v>5</v>
      </c>
      <c r="H15" s="54"/>
      <c r="I15" s="63">
        <v>151</v>
      </c>
    </row>
    <row r="16" spans="1:9" ht="15.75">
      <c r="A16" s="149" t="s">
        <v>59</v>
      </c>
      <c r="B16" s="55"/>
      <c r="C16" s="150">
        <v>35</v>
      </c>
      <c r="D16" s="150">
        <v>11</v>
      </c>
      <c r="E16" s="150">
        <v>7</v>
      </c>
      <c r="F16" s="150">
        <v>4</v>
      </c>
      <c r="G16" s="150">
        <v>1</v>
      </c>
      <c r="H16" s="54"/>
      <c r="I16" s="63">
        <v>58</v>
      </c>
    </row>
    <row r="17" spans="1:9" ht="15.75">
      <c r="A17" s="149" t="s">
        <v>63</v>
      </c>
      <c r="B17" s="55"/>
      <c r="C17" s="150">
        <v>86</v>
      </c>
      <c r="D17" s="150">
        <v>38</v>
      </c>
      <c r="E17" s="150">
        <v>20</v>
      </c>
      <c r="F17" s="150">
        <v>8</v>
      </c>
      <c r="G17" s="150">
        <v>2</v>
      </c>
      <c r="H17" s="54"/>
      <c r="I17" s="63">
        <v>154</v>
      </c>
    </row>
    <row r="18" spans="1:9" ht="15.75">
      <c r="A18" s="149" t="s">
        <v>68</v>
      </c>
      <c r="B18" s="55"/>
      <c r="C18" s="150">
        <v>508</v>
      </c>
      <c r="D18" s="150">
        <v>191</v>
      </c>
      <c r="E18" s="150">
        <v>80</v>
      </c>
      <c r="F18" s="150">
        <v>28</v>
      </c>
      <c r="G18" s="150">
        <v>11</v>
      </c>
      <c r="H18" s="54"/>
      <c r="I18" s="63">
        <v>818</v>
      </c>
    </row>
    <row r="19" spans="1:9" ht="15.75">
      <c r="A19" s="149" t="s">
        <v>64</v>
      </c>
      <c r="B19" s="55"/>
      <c r="C19" s="150">
        <v>151</v>
      </c>
      <c r="D19" s="150">
        <v>66</v>
      </c>
      <c r="E19" s="150">
        <v>26</v>
      </c>
      <c r="F19" s="150">
        <v>12</v>
      </c>
      <c r="G19" s="150">
        <v>7</v>
      </c>
      <c r="H19" s="54"/>
      <c r="I19" s="63">
        <v>262</v>
      </c>
    </row>
    <row r="20" spans="1:9" ht="15.75">
      <c r="A20" s="149" t="s">
        <v>65</v>
      </c>
      <c r="B20" s="55"/>
      <c r="C20" s="150">
        <v>134</v>
      </c>
      <c r="D20" s="150">
        <v>62</v>
      </c>
      <c r="E20" s="150">
        <v>34</v>
      </c>
      <c r="F20" s="150">
        <v>16</v>
      </c>
      <c r="G20" s="150">
        <v>8</v>
      </c>
      <c r="H20" s="54"/>
      <c r="I20" s="63">
        <v>254</v>
      </c>
    </row>
    <row r="21" spans="1:9" ht="15.75">
      <c r="A21" s="149" t="s">
        <v>66</v>
      </c>
      <c r="B21" s="55"/>
      <c r="C21" s="150">
        <v>154</v>
      </c>
      <c r="D21" s="150">
        <v>59</v>
      </c>
      <c r="E21" s="150">
        <v>29</v>
      </c>
      <c r="F21" s="150">
        <v>14</v>
      </c>
      <c r="G21" s="150">
        <v>4</v>
      </c>
      <c r="H21" s="54"/>
      <c r="I21" s="63">
        <v>260</v>
      </c>
    </row>
    <row r="22" spans="1:9" ht="15.75">
      <c r="A22" s="149" t="s">
        <v>67</v>
      </c>
      <c r="B22" s="55"/>
      <c r="C22" s="150">
        <v>260</v>
      </c>
      <c r="D22" s="150">
        <v>107</v>
      </c>
      <c r="E22" s="150">
        <v>40</v>
      </c>
      <c r="F22" s="150">
        <v>18</v>
      </c>
      <c r="G22" s="150">
        <v>6</v>
      </c>
      <c r="H22" s="54"/>
      <c r="I22" s="63">
        <v>431</v>
      </c>
    </row>
    <row r="23" spans="1:9" ht="15.75">
      <c r="A23" s="149" t="s">
        <v>69</v>
      </c>
      <c r="B23" s="55"/>
      <c r="C23" s="150">
        <v>121</v>
      </c>
      <c r="D23" s="150">
        <v>58</v>
      </c>
      <c r="E23" s="150">
        <v>29</v>
      </c>
      <c r="F23" s="150">
        <v>8</v>
      </c>
      <c r="G23" s="150">
        <v>5</v>
      </c>
      <c r="H23" s="54"/>
      <c r="I23" s="63">
        <v>221</v>
      </c>
    </row>
    <row r="24" spans="1:9" ht="15.75">
      <c r="A24" s="149" t="s">
        <v>70</v>
      </c>
      <c r="B24" s="55"/>
      <c r="C24" s="150">
        <v>131</v>
      </c>
      <c r="D24" s="150">
        <v>57</v>
      </c>
      <c r="E24" s="150">
        <v>35</v>
      </c>
      <c r="F24" s="150">
        <v>14</v>
      </c>
      <c r="G24" s="150">
        <v>8</v>
      </c>
      <c r="H24" s="54"/>
      <c r="I24" s="63">
        <v>245</v>
      </c>
    </row>
    <row r="25" spans="1:9" ht="15.75">
      <c r="A25" s="149" t="s">
        <v>71</v>
      </c>
      <c r="B25" s="55"/>
      <c r="C25" s="150">
        <v>72</v>
      </c>
      <c r="D25" s="150">
        <v>44</v>
      </c>
      <c r="E25" s="150">
        <v>15</v>
      </c>
      <c r="F25" s="150">
        <v>2</v>
      </c>
      <c r="G25" s="150">
        <v>2</v>
      </c>
      <c r="H25" s="54"/>
      <c r="I25" s="63">
        <v>135</v>
      </c>
    </row>
    <row r="26" spans="1:9" ht="15.75">
      <c r="A26" s="149" t="s">
        <v>72</v>
      </c>
      <c r="B26" s="55"/>
      <c r="C26" s="150">
        <v>124</v>
      </c>
      <c r="D26" s="150">
        <v>52</v>
      </c>
      <c r="E26" s="150">
        <v>19</v>
      </c>
      <c r="F26" s="150">
        <v>7</v>
      </c>
      <c r="G26" s="150">
        <v>4</v>
      </c>
      <c r="H26" s="54"/>
      <c r="I26" s="63">
        <v>206</v>
      </c>
    </row>
    <row r="27" spans="1:9" ht="15.75">
      <c r="A27" s="149" t="s">
        <v>73</v>
      </c>
      <c r="B27" s="55"/>
      <c r="C27" s="150">
        <v>142</v>
      </c>
      <c r="D27" s="150">
        <v>68</v>
      </c>
      <c r="E27" s="150">
        <v>38</v>
      </c>
      <c r="F27" s="150">
        <v>11</v>
      </c>
      <c r="G27" s="150">
        <v>1</v>
      </c>
      <c r="H27" s="54"/>
      <c r="I27" s="63">
        <v>260</v>
      </c>
    </row>
    <row r="28" spans="1:9" ht="15.75">
      <c r="A28" s="149" t="s">
        <v>74</v>
      </c>
      <c r="B28" s="55"/>
      <c r="C28" s="150">
        <v>267</v>
      </c>
      <c r="D28" s="150">
        <v>137</v>
      </c>
      <c r="E28" s="150">
        <v>58</v>
      </c>
      <c r="F28" s="150">
        <v>29</v>
      </c>
      <c r="G28" s="150">
        <v>10</v>
      </c>
      <c r="H28" s="54"/>
      <c r="I28" s="63">
        <v>501</v>
      </c>
    </row>
    <row r="29" spans="1:9" ht="15.75">
      <c r="A29" s="149" t="s">
        <v>75</v>
      </c>
      <c r="B29" s="55"/>
      <c r="C29" s="150">
        <v>59</v>
      </c>
      <c r="D29" s="150">
        <v>17</v>
      </c>
      <c r="E29" s="150">
        <v>12</v>
      </c>
      <c r="F29" s="150">
        <v>3</v>
      </c>
      <c r="G29" s="150"/>
      <c r="H29" s="54"/>
      <c r="I29" s="63">
        <v>91</v>
      </c>
    </row>
    <row r="30" spans="1:9" ht="15.75">
      <c r="A30" s="149" t="s">
        <v>76</v>
      </c>
      <c r="B30" s="55"/>
      <c r="C30" s="150">
        <v>64</v>
      </c>
      <c r="D30" s="150">
        <v>33</v>
      </c>
      <c r="E30" s="150">
        <v>12</v>
      </c>
      <c r="F30" s="150">
        <v>4</v>
      </c>
      <c r="G30" s="150">
        <v>1</v>
      </c>
      <c r="H30" s="54"/>
      <c r="I30" s="63">
        <v>114</v>
      </c>
    </row>
    <row r="31" spans="1:9" ht="15.75">
      <c r="A31" s="149" t="s">
        <v>77</v>
      </c>
      <c r="B31" s="55"/>
      <c r="C31" s="150">
        <v>55</v>
      </c>
      <c r="D31" s="150">
        <v>29</v>
      </c>
      <c r="E31" s="150">
        <v>20</v>
      </c>
      <c r="F31" s="150">
        <v>8</v>
      </c>
      <c r="G31" s="150">
        <v>7</v>
      </c>
      <c r="H31" s="54"/>
      <c r="I31" s="63">
        <v>119</v>
      </c>
    </row>
    <row r="32" spans="1:9" ht="15.75">
      <c r="A32" s="149" t="s">
        <v>78</v>
      </c>
      <c r="B32" s="55"/>
      <c r="C32" s="150">
        <v>109</v>
      </c>
      <c r="D32" s="150">
        <v>47</v>
      </c>
      <c r="E32" s="150">
        <v>19</v>
      </c>
      <c r="F32" s="150">
        <v>9</v>
      </c>
      <c r="G32" s="150">
        <v>3</v>
      </c>
      <c r="H32" s="54"/>
      <c r="I32" s="63">
        <v>187</v>
      </c>
    </row>
    <row r="33" spans="1:9" ht="15.75">
      <c r="A33" s="149" t="s">
        <v>79</v>
      </c>
      <c r="B33" s="55"/>
      <c r="C33" s="150">
        <v>179</v>
      </c>
      <c r="D33" s="150">
        <v>59</v>
      </c>
      <c r="E33" s="150">
        <v>20</v>
      </c>
      <c r="F33" s="150">
        <v>15</v>
      </c>
      <c r="G33" s="150">
        <v>3</v>
      </c>
      <c r="H33" s="54"/>
      <c r="I33" s="63">
        <v>276</v>
      </c>
    </row>
    <row r="34" spans="1:9" ht="15.75">
      <c r="A34" s="149" t="s">
        <v>80</v>
      </c>
      <c r="B34" s="55"/>
      <c r="C34" s="150">
        <v>126</v>
      </c>
      <c r="D34" s="150">
        <v>65</v>
      </c>
      <c r="E34" s="150">
        <v>26</v>
      </c>
      <c r="F34" s="150">
        <v>11</v>
      </c>
      <c r="G34" s="150">
        <v>3</v>
      </c>
      <c r="H34" s="54"/>
      <c r="I34" s="63">
        <v>231</v>
      </c>
    </row>
    <row r="35" spans="1:9" ht="15.75">
      <c r="A35" s="149" t="s">
        <v>81</v>
      </c>
      <c r="B35" s="55"/>
      <c r="C35" s="150">
        <v>133</v>
      </c>
      <c r="D35" s="150">
        <v>61</v>
      </c>
      <c r="E35" s="150">
        <v>17</v>
      </c>
      <c r="F35" s="150">
        <v>6</v>
      </c>
      <c r="G35" s="150">
        <v>9</v>
      </c>
      <c r="H35" s="54"/>
      <c r="I35" s="63">
        <v>226</v>
      </c>
    </row>
    <row r="36" spans="1:9" ht="15.75">
      <c r="A36" s="149" t="s">
        <v>82</v>
      </c>
      <c r="B36" s="55"/>
      <c r="C36" s="150">
        <v>15</v>
      </c>
      <c r="D36" s="150">
        <v>6</v>
      </c>
      <c r="E36" s="150">
        <v>3</v>
      </c>
      <c r="F36" s="150">
        <v>1</v>
      </c>
      <c r="G36" s="150"/>
      <c r="H36" s="54"/>
      <c r="I36" s="63">
        <v>25</v>
      </c>
    </row>
    <row r="37" spans="1:9" ht="15.75">
      <c r="A37" s="149" t="s">
        <v>83</v>
      </c>
      <c r="B37" s="55"/>
      <c r="C37" s="150">
        <v>180</v>
      </c>
      <c r="D37" s="150">
        <v>90</v>
      </c>
      <c r="E37" s="150">
        <v>46</v>
      </c>
      <c r="F37" s="150">
        <v>20</v>
      </c>
      <c r="G37" s="150">
        <v>9</v>
      </c>
      <c r="H37" s="54"/>
      <c r="I37" s="63">
        <v>345</v>
      </c>
    </row>
    <row r="38" spans="1:9" ht="15.75">
      <c r="A38" s="149" t="s">
        <v>84</v>
      </c>
      <c r="B38" s="55"/>
      <c r="C38" s="150">
        <v>60</v>
      </c>
      <c r="D38" s="150">
        <v>23</v>
      </c>
      <c r="E38" s="150">
        <v>12</v>
      </c>
      <c r="F38" s="150">
        <v>7</v>
      </c>
      <c r="G38" s="150">
        <v>1</v>
      </c>
      <c r="H38" s="54"/>
      <c r="I38" s="63">
        <v>103</v>
      </c>
    </row>
    <row r="39" spans="1:9" ht="15.75">
      <c r="A39" s="149" t="s">
        <v>85</v>
      </c>
      <c r="B39" s="55"/>
      <c r="C39" s="150">
        <v>56</v>
      </c>
      <c r="D39" s="150">
        <v>24</v>
      </c>
      <c r="E39" s="150">
        <v>17</v>
      </c>
      <c r="F39" s="150">
        <v>9</v>
      </c>
      <c r="G39" s="150">
        <v>1</v>
      </c>
      <c r="H39" s="54"/>
      <c r="I39" s="63">
        <v>107</v>
      </c>
    </row>
    <row r="40" spans="1:9" ht="8.1" customHeight="1">
      <c r="A40" s="155"/>
      <c r="B40" s="55"/>
      <c r="C40" s="152"/>
      <c r="D40" s="152"/>
      <c r="E40" s="152"/>
      <c r="F40" s="152"/>
      <c r="G40" s="152"/>
      <c r="H40" s="54"/>
      <c r="I40" s="153"/>
    </row>
    <row r="41" spans="1:9" ht="15.75">
      <c r="A41" s="71" t="s">
        <v>385</v>
      </c>
      <c r="B41" s="55"/>
      <c r="C41" s="157">
        <v>4697</v>
      </c>
      <c r="D41" s="157">
        <f t="shared" ref="D41:G41" si="0">SUM(D8:D39)</f>
        <v>1936</v>
      </c>
      <c r="E41" s="157">
        <f t="shared" si="0"/>
        <v>848</v>
      </c>
      <c r="F41" s="157">
        <f t="shared" si="0"/>
        <v>333</v>
      </c>
      <c r="G41" s="157">
        <f t="shared" si="0"/>
        <v>149</v>
      </c>
      <c r="H41" s="54"/>
      <c r="I41" s="156">
        <v>7963</v>
      </c>
    </row>
    <row r="42" spans="1:9" ht="8.1" customHeight="1">
      <c r="A42" s="55"/>
      <c r="B42" s="55"/>
      <c r="C42" s="55"/>
      <c r="D42" s="55"/>
      <c r="E42" s="55"/>
      <c r="F42" s="55"/>
      <c r="H42" s="54"/>
    </row>
    <row r="43" spans="1:9" ht="15.75">
      <c r="A43" s="149" t="s">
        <v>372</v>
      </c>
      <c r="B43" s="147"/>
      <c r="C43" s="150">
        <v>23</v>
      </c>
      <c r="D43" s="150">
        <v>11</v>
      </c>
      <c r="E43" s="150">
        <v>7</v>
      </c>
      <c r="F43" s="150">
        <v>1</v>
      </c>
      <c r="G43" s="150"/>
      <c r="H43" s="54"/>
      <c r="I43" s="63">
        <v>42</v>
      </c>
    </row>
    <row r="44" spans="1:9" ht="15.75">
      <c r="A44" s="149" t="s">
        <v>185</v>
      </c>
      <c r="B44" s="147"/>
      <c r="C44" s="150">
        <v>30</v>
      </c>
      <c r="D44" s="150">
        <v>19</v>
      </c>
      <c r="E44" s="150">
        <v>4</v>
      </c>
      <c r="F44" s="150">
        <v>2</v>
      </c>
      <c r="G44" s="150"/>
      <c r="H44" s="54"/>
      <c r="I44" s="63">
        <v>55</v>
      </c>
    </row>
    <row r="45" spans="1:9" ht="15.75">
      <c r="A45" s="149" t="s">
        <v>186</v>
      </c>
      <c r="B45" s="147"/>
      <c r="C45" s="150">
        <v>23</v>
      </c>
      <c r="D45" s="150">
        <v>5</v>
      </c>
      <c r="E45" s="150">
        <v>1</v>
      </c>
      <c r="F45" s="150"/>
      <c r="G45" s="150"/>
      <c r="H45" s="54"/>
      <c r="I45" s="63">
        <v>29</v>
      </c>
    </row>
    <row r="46" spans="1:9" ht="15.75">
      <c r="A46" s="149" t="s">
        <v>187</v>
      </c>
      <c r="B46" s="147"/>
      <c r="C46" s="150">
        <v>3</v>
      </c>
      <c r="D46" s="150"/>
      <c r="E46" s="150"/>
      <c r="F46" s="150"/>
      <c r="G46" s="150"/>
      <c r="H46" s="54"/>
      <c r="I46" s="63">
        <v>3</v>
      </c>
    </row>
    <row r="47" spans="1:9" ht="15.75">
      <c r="A47" s="149" t="s">
        <v>188</v>
      </c>
      <c r="B47" s="147"/>
      <c r="C47" s="150">
        <v>7</v>
      </c>
      <c r="D47" s="150">
        <v>7</v>
      </c>
      <c r="E47" s="150">
        <v>2</v>
      </c>
      <c r="F47" s="150"/>
      <c r="G47" s="150"/>
      <c r="H47" s="54"/>
      <c r="I47" s="63">
        <v>16</v>
      </c>
    </row>
    <row r="48" spans="1:9" ht="15.75">
      <c r="A48" s="149" t="s">
        <v>189</v>
      </c>
      <c r="B48" s="147"/>
      <c r="C48" s="150">
        <v>16</v>
      </c>
      <c r="D48" s="150">
        <v>6</v>
      </c>
      <c r="E48" s="150">
        <v>2</v>
      </c>
      <c r="F48" s="150"/>
      <c r="G48" s="150"/>
      <c r="H48" s="54"/>
      <c r="I48" s="63">
        <v>24</v>
      </c>
    </row>
    <row r="49" spans="1:9" ht="15.75">
      <c r="A49" s="149" t="s">
        <v>190</v>
      </c>
      <c r="B49" s="147"/>
      <c r="C49" s="150">
        <v>45</v>
      </c>
      <c r="D49" s="150">
        <v>13</v>
      </c>
      <c r="E49" s="150">
        <v>2</v>
      </c>
      <c r="F49" s="150"/>
      <c r="G49" s="150"/>
      <c r="H49" s="54"/>
      <c r="I49" s="63">
        <v>60</v>
      </c>
    </row>
    <row r="50" spans="1:9" ht="15.75">
      <c r="A50" s="149" t="s">
        <v>191</v>
      </c>
      <c r="B50" s="147"/>
      <c r="C50" s="150">
        <v>47</v>
      </c>
      <c r="D50" s="150">
        <v>8</v>
      </c>
      <c r="E50" s="150">
        <v>8</v>
      </c>
      <c r="F50" s="150">
        <v>2</v>
      </c>
      <c r="G50" s="150"/>
      <c r="H50" s="54"/>
      <c r="I50" s="63">
        <v>65</v>
      </c>
    </row>
    <row r="51" spans="1:9" ht="15.75">
      <c r="A51" s="149" t="s">
        <v>192</v>
      </c>
      <c r="B51" s="147"/>
      <c r="C51" s="150">
        <v>45</v>
      </c>
      <c r="D51" s="150">
        <v>8</v>
      </c>
      <c r="E51" s="150">
        <v>6</v>
      </c>
      <c r="F51" s="150">
        <v>5</v>
      </c>
      <c r="G51" s="150"/>
      <c r="H51" s="54"/>
      <c r="I51" s="63">
        <v>64</v>
      </c>
    </row>
    <row r="52" spans="1:9" ht="15.75">
      <c r="A52" s="149" t="s">
        <v>183</v>
      </c>
      <c r="B52" s="147"/>
      <c r="C52" s="150">
        <v>19</v>
      </c>
      <c r="D52" s="150">
        <v>9</v>
      </c>
      <c r="E52" s="150">
        <v>3</v>
      </c>
      <c r="F52" s="150">
        <v>2</v>
      </c>
      <c r="G52" s="150">
        <v>1</v>
      </c>
      <c r="H52" s="54"/>
      <c r="I52" s="63">
        <v>34</v>
      </c>
    </row>
    <row r="53" spans="1:9" ht="15.75">
      <c r="A53" s="149" t="s">
        <v>182</v>
      </c>
      <c r="B53" s="147"/>
      <c r="C53" s="150">
        <v>20</v>
      </c>
      <c r="D53" s="150">
        <v>11</v>
      </c>
      <c r="E53" s="150">
        <v>4</v>
      </c>
      <c r="F53" s="150"/>
      <c r="G53" s="150"/>
      <c r="H53" s="54"/>
      <c r="I53" s="63">
        <v>35</v>
      </c>
    </row>
    <row r="54" spans="1:9" ht="15.75">
      <c r="A54" s="149" t="s">
        <v>181</v>
      </c>
      <c r="B54" s="147"/>
      <c r="C54" s="150">
        <v>24</v>
      </c>
      <c r="D54" s="150">
        <v>4</v>
      </c>
      <c r="E54" s="150">
        <v>3</v>
      </c>
      <c r="F54" s="150"/>
      <c r="G54" s="150"/>
      <c r="H54" s="54"/>
      <c r="I54" s="63">
        <v>31</v>
      </c>
    </row>
    <row r="55" spans="1:9" ht="15.75">
      <c r="A55" s="149" t="s">
        <v>184</v>
      </c>
      <c r="B55" s="147"/>
      <c r="C55" s="150">
        <v>24</v>
      </c>
      <c r="D55" s="150">
        <v>6</v>
      </c>
      <c r="E55" s="150">
        <v>1</v>
      </c>
      <c r="F55" s="150"/>
      <c r="G55" s="150"/>
      <c r="H55" s="54"/>
      <c r="I55" s="63">
        <v>31</v>
      </c>
    </row>
    <row r="56" spans="1:9" ht="15.75">
      <c r="A56" s="149" t="s">
        <v>193</v>
      </c>
      <c r="B56" s="147"/>
      <c r="C56" s="150">
        <v>7</v>
      </c>
      <c r="D56" s="150">
        <v>3</v>
      </c>
      <c r="E56" s="150">
        <v>1</v>
      </c>
      <c r="F56" s="150"/>
      <c r="G56" s="150"/>
      <c r="H56" s="54"/>
      <c r="I56" s="63">
        <v>11</v>
      </c>
    </row>
    <row r="57" spans="1:9" ht="8.1" customHeight="1">
      <c r="A57" s="155"/>
      <c r="B57" s="147"/>
      <c r="C57" s="152"/>
      <c r="D57" s="152"/>
      <c r="E57" s="152"/>
      <c r="F57" s="152"/>
      <c r="G57" s="152"/>
      <c r="H57" s="54"/>
      <c r="I57" s="160"/>
    </row>
    <row r="58" spans="1:9" ht="15.75">
      <c r="A58" s="71" t="s">
        <v>385</v>
      </c>
      <c r="B58" s="147"/>
      <c r="C58" s="157">
        <v>333</v>
      </c>
      <c r="D58" s="157">
        <f t="shared" ref="D58:G58" si="1">SUM(D42:D56)</f>
        <v>110</v>
      </c>
      <c r="E58" s="157">
        <f t="shared" si="1"/>
        <v>44</v>
      </c>
      <c r="F58" s="157">
        <f t="shared" si="1"/>
        <v>12</v>
      </c>
      <c r="G58" s="157">
        <f t="shared" si="1"/>
        <v>1</v>
      </c>
      <c r="H58" s="54"/>
      <c r="I58" s="161">
        <v>500</v>
      </c>
    </row>
    <row r="59" spans="1:9" ht="8.1" customHeight="1">
      <c r="A59" s="68"/>
      <c r="B59" s="148"/>
      <c r="C59" s="147"/>
      <c r="D59" s="147"/>
      <c r="E59" s="147"/>
      <c r="H59" s="54"/>
    </row>
    <row r="60" spans="1:9" ht="15.75">
      <c r="A60" s="137" t="s">
        <v>89</v>
      </c>
      <c r="B60" s="148"/>
      <c r="C60" s="74">
        <v>5030</v>
      </c>
      <c r="D60" s="74">
        <f>SUM(D58,D41)</f>
        <v>2046</v>
      </c>
      <c r="E60" s="74">
        <f>SUM(E58,E41)</f>
        <v>892</v>
      </c>
      <c r="F60" s="74">
        <f>SUM(F58,F41)</f>
        <v>345</v>
      </c>
      <c r="G60" s="74">
        <f>SUM(G58,G41)</f>
        <v>150</v>
      </c>
      <c r="H60" s="54"/>
      <c r="I60" s="74">
        <v>8463</v>
      </c>
    </row>
    <row r="61" spans="1:9">
      <c r="A61" s="55"/>
      <c r="H61" s="54"/>
    </row>
    <row r="62" spans="1:9" ht="14.1" customHeight="1">
      <c r="A62" s="162" t="s">
        <v>266</v>
      </c>
      <c r="H62" s="54"/>
    </row>
    <row r="63" spans="1:9" ht="14.1" customHeight="1">
      <c r="A63" s="162" t="s">
        <v>269</v>
      </c>
      <c r="H63" s="54"/>
    </row>
    <row r="64" spans="1:9" ht="14.1" customHeight="1">
      <c r="A64" s="162" t="s">
        <v>270</v>
      </c>
      <c r="H64" s="54"/>
    </row>
  </sheetData>
  <mergeCells count="6">
    <mergeCell ref="A3:I3"/>
    <mergeCell ref="A2:I2"/>
    <mergeCell ref="A5:A6"/>
    <mergeCell ref="B5:B6"/>
    <mergeCell ref="I5:I6"/>
    <mergeCell ref="C5:G5"/>
  </mergeCells>
  <printOptions horizontalCentered="1"/>
  <pageMargins left="0.23622047244094491" right="0.23622047244094491" top="0.94488188976377963" bottom="0.35433070866141736" header="0.19685039370078741" footer="0.31496062992125984"/>
  <pageSetup scale="50" firstPageNumber="12" orientation="landscape" useFirstPageNumber="1" r:id="rId1"/>
  <headerFooter scaleWithDoc="0">
    <oddHeader>&amp;L&amp;G&amp;C&amp;G&amp;R&amp;G</oddHeader>
    <oddFooter>&amp;R&amp;"Montserrat,Normal"&amp;10 12</oddFooter>
  </headerFooter>
  <legacyDrawingHF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C21351-311B-43E9-A321-AEA2D4514192}">
  <dimension ref="A1:M36"/>
  <sheetViews>
    <sheetView view="pageBreakPreview" zoomScale="85" zoomScaleNormal="100" zoomScaleSheetLayoutView="85" workbookViewId="0">
      <selection activeCell="P19" sqref="P19"/>
    </sheetView>
  </sheetViews>
  <sheetFormatPr baseColWidth="10" defaultRowHeight="15"/>
  <cols>
    <col min="1" max="1" width="10.7109375" style="54" customWidth="1"/>
    <col min="2" max="2" width="4.28515625" style="54" bestFit="1" customWidth="1"/>
    <col min="3" max="16384" width="11.42578125" style="54"/>
  </cols>
  <sheetData>
    <row r="1" spans="1:13">
      <c r="A1" s="53" t="s">
        <v>52</v>
      </c>
    </row>
    <row r="2" spans="1:13" ht="20.100000000000001" customHeight="1">
      <c r="A2" s="494" t="s">
        <v>392</v>
      </c>
      <c r="B2" s="494"/>
      <c r="C2" s="494"/>
      <c r="D2" s="494"/>
      <c r="E2" s="494"/>
      <c r="F2" s="494"/>
      <c r="G2" s="494"/>
      <c r="H2" s="494"/>
      <c r="I2" s="494"/>
      <c r="J2" s="494"/>
      <c r="K2" s="494"/>
      <c r="L2" s="494"/>
      <c r="M2" s="494"/>
    </row>
    <row r="3" spans="1:13" ht="20.100000000000001" customHeight="1">
      <c r="A3" s="494" t="str">
        <f>UPPER(CONCATENATE("Abril 2023"))</f>
        <v>ABRIL 2023</v>
      </c>
      <c r="B3" s="494"/>
      <c r="C3" s="494"/>
      <c r="D3" s="494"/>
      <c r="E3" s="494"/>
      <c r="F3" s="494"/>
      <c r="G3" s="494"/>
      <c r="H3" s="494"/>
      <c r="I3" s="494"/>
      <c r="J3" s="494"/>
      <c r="K3" s="494"/>
      <c r="L3" s="494"/>
      <c r="M3" s="494"/>
    </row>
    <row r="4" spans="1:13">
      <c r="A4" s="55"/>
    </row>
    <row r="5" spans="1:13">
      <c r="A5" s="77" t="s">
        <v>386</v>
      </c>
      <c r="B5" s="77" t="s">
        <v>89</v>
      </c>
    </row>
    <row r="6" spans="1:13">
      <c r="A6" s="77"/>
      <c r="B6" s="78"/>
    </row>
    <row r="7" spans="1:13">
      <c r="A7" s="77"/>
      <c r="B7" s="78"/>
    </row>
    <row r="8" spans="1:13">
      <c r="A8" s="77"/>
      <c r="B8" s="78"/>
    </row>
    <row r="9" spans="1:13">
      <c r="A9" s="77"/>
      <c r="B9" s="78"/>
    </row>
    <row r="10" spans="1:13">
      <c r="A10" s="77"/>
      <c r="B10" s="78"/>
    </row>
    <row r="11" spans="1:13">
      <c r="A11" s="77"/>
      <c r="B11" s="78"/>
    </row>
    <row r="12" spans="1:13">
      <c r="A12" s="77"/>
      <c r="B12" s="78"/>
    </row>
    <row r="13" spans="1:13">
      <c r="A13" s="77"/>
      <c r="B13" s="78"/>
    </row>
    <row r="14" spans="1:13">
      <c r="A14" s="77" t="s">
        <v>387</v>
      </c>
      <c r="B14" s="78">
        <v>5030</v>
      </c>
    </row>
    <row r="15" spans="1:13">
      <c r="A15" s="77" t="s">
        <v>388</v>
      </c>
      <c r="B15" s="78">
        <v>2046</v>
      </c>
    </row>
    <row r="16" spans="1:13">
      <c r="A16" s="77" t="s">
        <v>389</v>
      </c>
      <c r="B16" s="77">
        <v>892</v>
      </c>
    </row>
    <row r="17" spans="1:8">
      <c r="A17" s="77" t="s">
        <v>390</v>
      </c>
      <c r="B17" s="77">
        <v>345</v>
      </c>
    </row>
    <row r="18" spans="1:8">
      <c r="A18" s="77" t="s">
        <v>391</v>
      </c>
      <c r="B18" s="77">
        <v>150</v>
      </c>
    </row>
    <row r="19" spans="1:8">
      <c r="A19" s="77" t="s">
        <v>89</v>
      </c>
      <c r="B19" s="78"/>
    </row>
    <row r="20" spans="1:8">
      <c r="A20" s="55"/>
    </row>
    <row r="31" spans="1:8" ht="19.5">
      <c r="G31" s="99" t="s">
        <v>271</v>
      </c>
      <c r="H31" s="100">
        <v>8463</v>
      </c>
    </row>
    <row r="34" spans="1:1" s="82" customFormat="1" ht="9.9499999999999993" customHeight="1">
      <c r="A34" s="146" t="s">
        <v>280</v>
      </c>
    </row>
    <row r="35" spans="1:1" s="82" customFormat="1" ht="9.9499999999999993" customHeight="1">
      <c r="A35" s="146" t="s">
        <v>269</v>
      </c>
    </row>
    <row r="36" spans="1:1" s="82" customFormat="1" ht="9.9499999999999993" customHeight="1">
      <c r="A36" s="146" t="s">
        <v>270</v>
      </c>
    </row>
  </sheetData>
  <mergeCells count="2">
    <mergeCell ref="A3:M3"/>
    <mergeCell ref="A2:M2"/>
  </mergeCells>
  <printOptions horizontalCentered="1"/>
  <pageMargins left="0.23622047244094491" right="0.23622047244094491" top="0.94488188976377963" bottom="0.35433070866141736" header="0.19685039370078741" footer="0.31496062992125984"/>
  <pageSetup scale="95" firstPageNumber="13" orientation="landscape" useFirstPageNumber="1" r:id="rId1"/>
  <headerFooter scaleWithDoc="0">
    <oddHeader>&amp;L&amp;G&amp;C&amp;G&amp;R&amp;G</oddHeader>
    <oddFooter>&amp;R&amp;"Montserrat,Normal"&amp;10 13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0D94D9-B095-43E3-B751-AEB163E5342C}">
  <dimension ref="A1:M97"/>
  <sheetViews>
    <sheetView view="pageBreakPreview" topLeftCell="A2" zoomScaleNormal="100" zoomScaleSheetLayoutView="100" workbookViewId="0">
      <selection activeCell="S32" sqref="S32"/>
    </sheetView>
  </sheetViews>
  <sheetFormatPr baseColWidth="10" defaultRowHeight="15"/>
  <cols>
    <col min="1" max="1" width="10.7109375" style="54" customWidth="1"/>
    <col min="2" max="2" width="4.28515625" style="54" bestFit="1" customWidth="1"/>
    <col min="3" max="16384" width="11.42578125" style="54"/>
  </cols>
  <sheetData>
    <row r="1" spans="1:13">
      <c r="A1" s="53" t="s">
        <v>52</v>
      </c>
    </row>
    <row r="2" spans="1:13" ht="26.25" customHeight="1">
      <c r="A2" s="494" t="s">
        <v>629</v>
      </c>
      <c r="B2" s="494"/>
      <c r="C2" s="494"/>
      <c r="D2" s="494"/>
      <c r="E2" s="494"/>
      <c r="F2" s="494"/>
      <c r="G2" s="494"/>
      <c r="H2" s="494"/>
      <c r="I2" s="494"/>
      <c r="J2" s="494"/>
      <c r="K2" s="494"/>
      <c r="L2" s="494"/>
      <c r="M2" s="494"/>
    </row>
    <row r="3" spans="1:13" ht="20.100000000000001" customHeight="1">
      <c r="A3" s="494" t="str">
        <f>UPPER(CONCATENATE("Abril 2023"))</f>
        <v>ABRIL 2023</v>
      </c>
      <c r="B3" s="494"/>
      <c r="C3" s="494"/>
      <c r="D3" s="494"/>
      <c r="E3" s="494"/>
      <c r="F3" s="494"/>
      <c r="G3" s="494"/>
      <c r="H3" s="494"/>
      <c r="I3" s="494"/>
      <c r="J3" s="494"/>
      <c r="K3" s="494"/>
      <c r="L3" s="494"/>
      <c r="M3" s="494"/>
    </row>
    <row r="4" spans="1:13">
      <c r="A4" s="55"/>
    </row>
    <row r="5" spans="1:13">
      <c r="A5" s="77" t="s">
        <v>374</v>
      </c>
      <c r="B5" s="77" t="s">
        <v>89</v>
      </c>
    </row>
    <row r="6" spans="1:13" ht="5.0999999999999996" customHeight="1">
      <c r="A6" s="77" t="s">
        <v>62</v>
      </c>
      <c r="B6" s="78">
        <v>1190</v>
      </c>
    </row>
    <row r="7" spans="1:13" ht="5.0999999999999996" customHeight="1">
      <c r="A7" s="77" t="s">
        <v>68</v>
      </c>
      <c r="B7" s="78">
        <v>818</v>
      </c>
    </row>
    <row r="8" spans="1:13" ht="5.0999999999999996" customHeight="1">
      <c r="A8" s="77" t="s">
        <v>74</v>
      </c>
      <c r="B8" s="78">
        <v>501</v>
      </c>
    </row>
    <row r="9" spans="1:13" ht="5.0999999999999996" customHeight="1">
      <c r="A9" s="77" t="s">
        <v>67</v>
      </c>
      <c r="B9" s="78">
        <v>431</v>
      </c>
    </row>
    <row r="10" spans="1:13" ht="5.0999999999999996" customHeight="1">
      <c r="A10" s="77" t="s">
        <v>83</v>
      </c>
      <c r="B10" s="78">
        <v>345</v>
      </c>
      <c r="J10" s="493" t="s">
        <v>271</v>
      </c>
      <c r="K10" s="492">
        <v>8463</v>
      </c>
    </row>
    <row r="11" spans="1:13" ht="5.0999999999999996" customHeight="1">
      <c r="A11" s="77" t="s">
        <v>55</v>
      </c>
      <c r="B11" s="78">
        <v>296</v>
      </c>
      <c r="J11" s="493"/>
      <c r="K11" s="492"/>
    </row>
    <row r="12" spans="1:13" ht="5.0999999999999996" customHeight="1">
      <c r="A12" s="77" t="s">
        <v>61</v>
      </c>
      <c r="B12" s="78">
        <v>285</v>
      </c>
      <c r="J12" s="493"/>
      <c r="K12" s="492"/>
    </row>
    <row r="13" spans="1:13" ht="5.0999999999999996" customHeight="1">
      <c r="A13" s="77" t="s">
        <v>79</v>
      </c>
      <c r="B13" s="78">
        <v>276</v>
      </c>
    </row>
    <row r="14" spans="1:13" ht="5.0999999999999996" customHeight="1">
      <c r="A14" s="77" t="s">
        <v>64</v>
      </c>
      <c r="B14" s="78">
        <v>262</v>
      </c>
    </row>
    <row r="15" spans="1:13" ht="5.0999999999999996" customHeight="1">
      <c r="A15" s="77" t="s">
        <v>66</v>
      </c>
      <c r="B15" s="78">
        <v>260</v>
      </c>
    </row>
    <row r="16" spans="1:13" ht="5.0999999999999996" customHeight="1">
      <c r="A16" s="77" t="s">
        <v>73</v>
      </c>
      <c r="B16" s="78">
        <v>260</v>
      </c>
    </row>
    <row r="17" spans="1:2" ht="5.0999999999999996" customHeight="1">
      <c r="A17" s="77" t="s">
        <v>65</v>
      </c>
      <c r="B17" s="78">
        <v>254</v>
      </c>
    </row>
    <row r="18" spans="1:2" ht="5.0999999999999996" customHeight="1">
      <c r="A18" s="77" t="s">
        <v>60</v>
      </c>
      <c r="B18" s="78">
        <v>251</v>
      </c>
    </row>
    <row r="19" spans="1:2" ht="5.0999999999999996" customHeight="1">
      <c r="A19" s="77" t="s">
        <v>70</v>
      </c>
      <c r="B19" s="78">
        <v>245</v>
      </c>
    </row>
    <row r="20" spans="1:2" ht="5.0999999999999996" customHeight="1">
      <c r="A20" s="77" t="s">
        <v>80</v>
      </c>
      <c r="B20" s="78">
        <v>231</v>
      </c>
    </row>
    <row r="21" spans="1:2" ht="5.0999999999999996" customHeight="1">
      <c r="A21" s="77" t="s">
        <v>81</v>
      </c>
      <c r="B21" s="78">
        <v>226</v>
      </c>
    </row>
    <row r="22" spans="1:2" ht="5.0999999999999996" customHeight="1">
      <c r="A22" s="77" t="s">
        <v>69</v>
      </c>
      <c r="B22" s="78">
        <v>221</v>
      </c>
    </row>
    <row r="23" spans="1:2" ht="5.0999999999999996" customHeight="1">
      <c r="A23" s="77" t="s">
        <v>72</v>
      </c>
      <c r="B23" s="78">
        <v>206</v>
      </c>
    </row>
    <row r="24" spans="1:2" ht="5.0999999999999996" customHeight="1">
      <c r="A24" s="77" t="s">
        <v>78</v>
      </c>
      <c r="B24" s="78">
        <v>187</v>
      </c>
    </row>
    <row r="25" spans="1:2" ht="5.0999999999999996" customHeight="1">
      <c r="A25" s="77" t="s">
        <v>63</v>
      </c>
      <c r="B25" s="78">
        <v>154</v>
      </c>
    </row>
    <row r="26" spans="1:2" ht="5.0999999999999996" customHeight="1">
      <c r="A26" s="77" t="s">
        <v>58</v>
      </c>
      <c r="B26" s="78">
        <v>151</v>
      </c>
    </row>
    <row r="27" spans="1:2" ht="5.0999999999999996" customHeight="1">
      <c r="A27" s="77" t="s">
        <v>71</v>
      </c>
      <c r="B27" s="78">
        <v>135</v>
      </c>
    </row>
    <row r="28" spans="1:2" ht="5.0999999999999996" customHeight="1">
      <c r="A28" s="77" t="s">
        <v>77</v>
      </c>
      <c r="B28" s="78">
        <v>119</v>
      </c>
    </row>
    <row r="29" spans="1:2" ht="5.0999999999999996" customHeight="1">
      <c r="A29" s="77" t="s">
        <v>76</v>
      </c>
      <c r="B29" s="78">
        <v>114</v>
      </c>
    </row>
    <row r="30" spans="1:2" ht="5.0999999999999996" customHeight="1">
      <c r="A30" s="77" t="s">
        <v>85</v>
      </c>
      <c r="B30" s="78">
        <v>107</v>
      </c>
    </row>
    <row r="31" spans="1:2" ht="5.0999999999999996" customHeight="1">
      <c r="A31" s="77" t="s">
        <v>84</v>
      </c>
      <c r="B31" s="78">
        <v>103</v>
      </c>
    </row>
    <row r="32" spans="1:2" ht="5.0999999999999996" customHeight="1">
      <c r="A32" s="77" t="s">
        <v>75</v>
      </c>
      <c r="B32" s="78">
        <v>91</v>
      </c>
    </row>
    <row r="33" spans="1:2" ht="5.0999999999999996" customHeight="1">
      <c r="A33" s="77" t="s">
        <v>191</v>
      </c>
      <c r="B33" s="78">
        <v>65</v>
      </c>
    </row>
    <row r="34" spans="1:2" ht="5.0999999999999996" customHeight="1">
      <c r="A34" s="77" t="s">
        <v>54</v>
      </c>
      <c r="B34" s="78">
        <v>64</v>
      </c>
    </row>
    <row r="35" spans="1:2" ht="5.0999999999999996" customHeight="1">
      <c r="A35" s="77" t="s">
        <v>192</v>
      </c>
      <c r="B35" s="78">
        <v>64</v>
      </c>
    </row>
    <row r="36" spans="1:2" ht="5.0999999999999996" customHeight="1">
      <c r="A36" s="77" t="s">
        <v>190</v>
      </c>
      <c r="B36" s="78">
        <v>60</v>
      </c>
    </row>
    <row r="37" spans="1:2" ht="5.0999999999999996" customHeight="1">
      <c r="A37" s="77" t="s">
        <v>59</v>
      </c>
      <c r="B37" s="78">
        <v>58</v>
      </c>
    </row>
    <row r="38" spans="1:2" ht="5.0999999999999996" customHeight="1">
      <c r="A38" s="77" t="s">
        <v>57</v>
      </c>
      <c r="B38" s="78">
        <v>57</v>
      </c>
    </row>
    <row r="39" spans="1:2" ht="5.0999999999999996" customHeight="1">
      <c r="A39" s="77" t="s">
        <v>185</v>
      </c>
      <c r="B39" s="78">
        <v>55</v>
      </c>
    </row>
    <row r="40" spans="1:2" ht="5.0999999999999996" customHeight="1">
      <c r="A40" s="77" t="s">
        <v>372</v>
      </c>
      <c r="B40" s="78">
        <v>42</v>
      </c>
    </row>
    <row r="41" spans="1:2" ht="5.0999999999999996" customHeight="1">
      <c r="A41" s="77" t="s">
        <v>56</v>
      </c>
      <c r="B41" s="78">
        <v>40</v>
      </c>
    </row>
    <row r="42" spans="1:2" ht="5.0999999999999996" customHeight="1">
      <c r="A42" s="77" t="s">
        <v>182</v>
      </c>
      <c r="B42" s="77">
        <v>35</v>
      </c>
    </row>
    <row r="43" spans="1:2" ht="5.0999999999999996" customHeight="1">
      <c r="A43" s="77" t="s">
        <v>183</v>
      </c>
      <c r="B43" s="77">
        <v>34</v>
      </c>
    </row>
    <row r="44" spans="1:2" ht="5.0999999999999996" customHeight="1">
      <c r="A44" s="77" t="s">
        <v>181</v>
      </c>
      <c r="B44" s="78">
        <v>31</v>
      </c>
    </row>
    <row r="45" spans="1:2" ht="5.0999999999999996" customHeight="1">
      <c r="A45" s="77" t="s">
        <v>184</v>
      </c>
      <c r="B45" s="77">
        <v>31</v>
      </c>
    </row>
    <row r="46" spans="1:2" ht="5.0999999999999996" customHeight="1">
      <c r="A46" s="77" t="s">
        <v>186</v>
      </c>
      <c r="B46" s="78">
        <v>29</v>
      </c>
    </row>
    <row r="47" spans="1:2" ht="5.0999999999999996" customHeight="1">
      <c r="A47" s="77" t="s">
        <v>82</v>
      </c>
      <c r="B47" s="78">
        <v>25</v>
      </c>
    </row>
    <row r="48" spans="1:2" ht="5.0999999999999996" customHeight="1">
      <c r="A48" s="77" t="s">
        <v>189</v>
      </c>
      <c r="B48" s="78">
        <v>24</v>
      </c>
    </row>
    <row r="49" spans="1:2" ht="5.0999999999999996" customHeight="1">
      <c r="A49" s="77" t="s">
        <v>188</v>
      </c>
      <c r="B49" s="78">
        <v>16</v>
      </c>
    </row>
    <row r="50" spans="1:2" ht="5.0999999999999996" customHeight="1">
      <c r="A50" s="77" t="s">
        <v>193</v>
      </c>
      <c r="B50" s="77">
        <v>11</v>
      </c>
    </row>
    <row r="51" spans="1:2" ht="5.0999999999999996" customHeight="1">
      <c r="A51" s="77" t="s">
        <v>187</v>
      </c>
      <c r="B51" s="78">
        <v>3</v>
      </c>
    </row>
    <row r="52" spans="1:2" ht="5.0999999999999996" customHeight="1">
      <c r="A52" s="77"/>
      <c r="B52" s="77"/>
    </row>
    <row r="53" spans="1:2" ht="5.0999999999999996" customHeight="1">
      <c r="A53" s="77"/>
      <c r="B53" s="78"/>
    </row>
    <row r="54" spans="1:2" ht="5.0999999999999996" customHeight="1">
      <c r="A54" s="55"/>
    </row>
    <row r="55" spans="1:2" ht="5.0999999999999996" customHeight="1"/>
    <row r="56" spans="1:2" ht="5.0999999999999996" customHeight="1"/>
    <row r="57" spans="1:2" ht="5.0999999999999996" customHeight="1"/>
    <row r="58" spans="1:2" ht="5.0999999999999996" customHeight="1"/>
    <row r="59" spans="1:2" ht="5.0999999999999996" customHeight="1"/>
    <row r="60" spans="1:2" ht="5.0999999999999996" customHeight="1"/>
    <row r="61" spans="1:2" ht="5.0999999999999996" customHeight="1"/>
    <row r="62" spans="1:2" ht="5.0999999999999996" customHeight="1"/>
    <row r="63" spans="1:2" ht="5.0999999999999996" customHeight="1"/>
    <row r="64" spans="1:2" ht="5.0999999999999996" customHeight="1"/>
    <row r="65" ht="5.0999999999999996" customHeight="1"/>
    <row r="66" ht="5.0999999999999996" customHeight="1"/>
    <row r="67" ht="5.0999999999999996" customHeight="1"/>
    <row r="68" ht="5.0999999999999996" customHeight="1"/>
    <row r="69" ht="5.0999999999999996" customHeight="1"/>
    <row r="70" ht="5.0999999999999996" customHeight="1"/>
    <row r="71" ht="5.0999999999999996" customHeight="1"/>
    <row r="72" ht="5.0999999999999996" customHeight="1"/>
    <row r="73" ht="5.0999999999999996" customHeight="1"/>
    <row r="74" ht="5.0999999999999996" customHeight="1"/>
    <row r="75" ht="5.0999999999999996" customHeight="1"/>
    <row r="76" ht="5.0999999999999996" customHeight="1"/>
    <row r="77" ht="5.0999999999999996" customHeight="1"/>
    <row r="78" ht="5.0999999999999996" customHeight="1"/>
    <row r="79" ht="5.0999999999999996" customHeight="1"/>
    <row r="80" ht="5.0999999999999996" customHeight="1"/>
    <row r="81" spans="1:1" ht="5.0999999999999996" customHeight="1"/>
    <row r="82" spans="1:1" ht="5.0999999999999996" customHeight="1"/>
    <row r="83" spans="1:1" ht="5.0999999999999996" customHeight="1"/>
    <row r="84" spans="1:1" ht="5.0999999999999996" customHeight="1"/>
    <row r="85" spans="1:1" ht="5.0999999999999996" customHeight="1"/>
    <row r="86" spans="1:1" ht="5.0999999999999996" customHeight="1"/>
    <row r="87" spans="1:1" ht="5.0999999999999996" customHeight="1"/>
    <row r="88" spans="1:1" ht="5.0999999999999996" customHeight="1"/>
    <row r="89" spans="1:1" ht="5.0999999999999996" customHeight="1"/>
    <row r="90" spans="1:1" ht="5.0999999999999996" customHeight="1"/>
    <row r="91" spans="1:1" ht="5.0999999999999996" customHeight="1"/>
    <row r="92" spans="1:1" ht="5.0999999999999996" customHeight="1"/>
    <row r="93" spans="1:1" ht="5.0999999999999996" customHeight="1"/>
    <row r="94" spans="1:1" ht="30" customHeight="1"/>
    <row r="95" spans="1:1" ht="9.9499999999999993" customHeight="1">
      <c r="A95" s="146" t="s">
        <v>280</v>
      </c>
    </row>
    <row r="96" spans="1:1" ht="9.9499999999999993" customHeight="1">
      <c r="A96" s="146" t="s">
        <v>269</v>
      </c>
    </row>
    <row r="97" spans="1:1" ht="9.9499999999999993" customHeight="1">
      <c r="A97" s="146" t="s">
        <v>270</v>
      </c>
    </row>
  </sheetData>
  <sortState xmlns:xlrd2="http://schemas.microsoft.com/office/spreadsheetml/2017/richdata2" ref="A6:B51">
    <sortCondition descending="1" ref="B6:B51"/>
  </sortState>
  <mergeCells count="4">
    <mergeCell ref="K10:K12"/>
    <mergeCell ref="J10:J12"/>
    <mergeCell ref="A3:M3"/>
    <mergeCell ref="A2:M2"/>
  </mergeCells>
  <printOptions horizontalCentered="1"/>
  <pageMargins left="0.23622047244094491" right="0.23622047244094491" top="0.94488188976377963" bottom="0.35433070866141736" header="0.19685039370078741" footer="0.31496062992125984"/>
  <pageSetup scale="91" firstPageNumber="14" orientation="landscape" useFirstPageNumber="1" r:id="rId1"/>
  <headerFooter scaleWithDoc="0">
    <oddHeader>&amp;L&amp;G&amp;C&amp;G&amp;R&amp;G</oddHeader>
    <oddFooter>&amp;R&amp;"Montserrat,Normal"&amp;10 14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F85AD3-3C50-4CE3-970C-97F0BF2D3880}">
  <dimension ref="A1:Q66"/>
  <sheetViews>
    <sheetView view="pageBreakPreview" topLeftCell="A15" zoomScale="85" zoomScaleNormal="100" zoomScaleSheetLayoutView="85" workbookViewId="0">
      <selection activeCell="S35" sqref="S35"/>
    </sheetView>
  </sheetViews>
  <sheetFormatPr baseColWidth="10" defaultRowHeight="15"/>
  <cols>
    <col min="1" max="1" width="50.7109375" style="54" customWidth="1"/>
    <col min="2" max="2" width="1.7109375" style="54" customWidth="1"/>
    <col min="3" max="8" width="15.7109375" style="54" customWidth="1"/>
    <col min="9" max="9" width="1.7109375" style="54" customWidth="1"/>
    <col min="10" max="15" width="15.7109375" style="54" customWidth="1"/>
    <col min="16" max="16" width="1.7109375" style="54" customWidth="1"/>
    <col min="17" max="17" width="15.7109375" style="54" customWidth="1"/>
    <col min="18" max="26" width="11.42578125" style="54"/>
    <col min="27" max="27" width="1.7109375" style="54" customWidth="1"/>
    <col min="28" max="28" width="11.42578125" style="54"/>
    <col min="29" max="29" width="1.7109375" style="54" customWidth="1"/>
    <col min="30" max="16384" width="11.42578125" style="54"/>
  </cols>
  <sheetData>
    <row r="1" spans="1:17">
      <c r="A1" s="53" t="s">
        <v>52</v>
      </c>
    </row>
    <row r="2" spans="1:17" ht="20.100000000000001" customHeight="1">
      <c r="A2" s="517" t="s">
        <v>630</v>
      </c>
      <c r="B2" s="517"/>
      <c r="C2" s="517"/>
      <c r="D2" s="517"/>
      <c r="E2" s="517"/>
      <c r="F2" s="517"/>
      <c r="G2" s="517"/>
      <c r="H2" s="517"/>
      <c r="I2" s="517"/>
      <c r="J2" s="517"/>
      <c r="K2" s="517"/>
      <c r="L2" s="517"/>
      <c r="M2" s="517"/>
      <c r="N2" s="517"/>
      <c r="O2" s="517"/>
      <c r="P2" s="517"/>
      <c r="Q2" s="517"/>
    </row>
    <row r="3" spans="1:17" ht="20.100000000000001" customHeight="1">
      <c r="A3" s="517" t="str">
        <f>UPPER(CONCATENATE("Abril 2023"))</f>
        <v>ABRIL 2023</v>
      </c>
      <c r="B3" s="517"/>
      <c r="C3" s="517"/>
      <c r="D3" s="517"/>
      <c r="E3" s="517"/>
      <c r="F3" s="517"/>
      <c r="G3" s="517"/>
      <c r="H3" s="517"/>
      <c r="I3" s="517"/>
      <c r="J3" s="517"/>
      <c r="K3" s="517"/>
      <c r="L3" s="517"/>
      <c r="M3" s="517"/>
      <c r="N3" s="517"/>
      <c r="O3" s="517"/>
      <c r="P3" s="517"/>
      <c r="Q3" s="517"/>
    </row>
    <row r="4" spans="1:17">
      <c r="A4" s="55"/>
    </row>
    <row r="5" spans="1:17" ht="15" customHeight="1">
      <c r="A5" s="518" t="s">
        <v>284</v>
      </c>
      <c r="B5" s="69"/>
      <c r="C5" s="511" t="s">
        <v>273</v>
      </c>
      <c r="D5" s="511"/>
      <c r="E5" s="511"/>
      <c r="F5" s="511"/>
      <c r="G5" s="511"/>
      <c r="H5" s="511"/>
      <c r="I5" s="69"/>
      <c r="J5" s="511" t="s">
        <v>274</v>
      </c>
      <c r="K5" s="511"/>
      <c r="L5" s="511"/>
      <c r="M5" s="511"/>
      <c r="N5" s="511"/>
      <c r="O5" s="511"/>
      <c r="P5" s="521"/>
      <c r="Q5" s="518" t="s">
        <v>89</v>
      </c>
    </row>
    <row r="6" spans="1:17" ht="15" customHeight="1">
      <c r="A6" s="519"/>
      <c r="B6" s="69"/>
      <c r="C6" s="511" t="s">
        <v>282</v>
      </c>
      <c r="D6" s="511"/>
      <c r="E6" s="511" t="s">
        <v>283</v>
      </c>
      <c r="F6" s="511"/>
      <c r="G6" s="511" t="s">
        <v>195</v>
      </c>
      <c r="H6" s="511" t="s">
        <v>275</v>
      </c>
      <c r="I6" s="69"/>
      <c r="J6" s="511" t="s">
        <v>282</v>
      </c>
      <c r="K6" s="511"/>
      <c r="L6" s="511" t="s">
        <v>283</v>
      </c>
      <c r="M6" s="511"/>
      <c r="N6" s="511" t="s">
        <v>195</v>
      </c>
      <c r="O6" s="511" t="s">
        <v>275</v>
      </c>
      <c r="P6" s="521"/>
      <c r="Q6" s="519"/>
    </row>
    <row r="7" spans="1:17">
      <c r="A7" s="520"/>
      <c r="B7" s="69"/>
      <c r="C7" s="64" t="s">
        <v>276</v>
      </c>
      <c r="D7" s="64" t="s">
        <v>277</v>
      </c>
      <c r="E7" s="64" t="s">
        <v>276</v>
      </c>
      <c r="F7" s="64" t="s">
        <v>277</v>
      </c>
      <c r="G7" s="511"/>
      <c r="H7" s="511"/>
      <c r="I7" s="69"/>
      <c r="J7" s="64" t="s">
        <v>276</v>
      </c>
      <c r="K7" s="64" t="s">
        <v>277</v>
      </c>
      <c r="L7" s="64" t="s">
        <v>276</v>
      </c>
      <c r="M7" s="64" t="s">
        <v>277</v>
      </c>
      <c r="N7" s="511"/>
      <c r="O7" s="511"/>
      <c r="P7" s="521"/>
      <c r="Q7" s="520"/>
    </row>
    <row r="8" spans="1:17" ht="8.1" customHeight="1">
      <c r="A8" s="55"/>
      <c r="B8" s="55"/>
      <c r="C8" s="55"/>
      <c r="D8" s="55"/>
      <c r="E8" s="55"/>
      <c r="F8" s="55"/>
      <c r="G8" s="55"/>
      <c r="H8" s="55"/>
      <c r="I8" s="55"/>
      <c r="J8" s="55"/>
      <c r="K8" s="55"/>
      <c r="L8" s="55"/>
      <c r="M8" s="55"/>
      <c r="N8" s="55"/>
      <c r="O8" s="55"/>
      <c r="P8" s="55"/>
      <c r="Q8" s="55"/>
    </row>
    <row r="9" spans="1:17" ht="15.75">
      <c r="A9" s="103" t="s">
        <v>54</v>
      </c>
      <c r="B9" s="148"/>
      <c r="C9" s="232">
        <v>22</v>
      </c>
      <c r="D9" s="232"/>
      <c r="E9" s="232">
        <v>40</v>
      </c>
      <c r="F9" s="232"/>
      <c r="G9" s="63">
        <v>62</v>
      </c>
      <c r="H9" s="231">
        <v>96.875</v>
      </c>
      <c r="I9" s="148"/>
      <c r="J9" s="232"/>
      <c r="K9" s="232"/>
      <c r="L9" s="232"/>
      <c r="M9" s="232">
        <v>2</v>
      </c>
      <c r="N9" s="62">
        <v>2</v>
      </c>
      <c r="O9" s="231">
        <v>3.125</v>
      </c>
      <c r="P9" s="148"/>
      <c r="Q9" s="63">
        <v>64</v>
      </c>
    </row>
    <row r="10" spans="1:17" ht="15.75">
      <c r="A10" s="103" t="s">
        <v>55</v>
      </c>
      <c r="B10" s="148"/>
      <c r="C10" s="232">
        <v>123</v>
      </c>
      <c r="D10" s="232">
        <v>3</v>
      </c>
      <c r="E10" s="232">
        <v>133</v>
      </c>
      <c r="F10" s="232">
        <v>3</v>
      </c>
      <c r="G10" s="63">
        <v>262</v>
      </c>
      <c r="H10" s="231">
        <v>88.513513513513516</v>
      </c>
      <c r="I10" s="148"/>
      <c r="J10" s="232">
        <v>18</v>
      </c>
      <c r="K10" s="232">
        <v>2</v>
      </c>
      <c r="L10" s="232">
        <v>14</v>
      </c>
      <c r="M10" s="232">
        <v>0</v>
      </c>
      <c r="N10" s="63">
        <v>34</v>
      </c>
      <c r="O10" s="231">
        <v>11.486486486486488</v>
      </c>
      <c r="P10" s="148"/>
      <c r="Q10" s="63">
        <v>296</v>
      </c>
    </row>
    <row r="11" spans="1:17" ht="15.75">
      <c r="A11" s="103" t="s">
        <v>56</v>
      </c>
      <c r="B11" s="148"/>
      <c r="C11" s="232">
        <v>16</v>
      </c>
      <c r="D11" s="232">
        <v>1</v>
      </c>
      <c r="E11" s="232">
        <v>21</v>
      </c>
      <c r="F11" s="232"/>
      <c r="G11" s="63">
        <v>38</v>
      </c>
      <c r="H11" s="231">
        <v>95</v>
      </c>
      <c r="I11" s="148"/>
      <c r="J11" s="232">
        <v>1</v>
      </c>
      <c r="K11" s="232"/>
      <c r="L11" s="232">
        <v>1</v>
      </c>
      <c r="M11" s="232"/>
      <c r="N11" s="62">
        <v>2</v>
      </c>
      <c r="O11" s="231">
        <v>5</v>
      </c>
      <c r="P11" s="148"/>
      <c r="Q11" s="63">
        <v>40</v>
      </c>
    </row>
    <row r="12" spans="1:17" ht="15.75">
      <c r="A12" s="103" t="s">
        <v>57</v>
      </c>
      <c r="B12" s="148"/>
      <c r="C12" s="232">
        <v>9</v>
      </c>
      <c r="D12" s="232"/>
      <c r="E12" s="232">
        <v>44</v>
      </c>
      <c r="F12" s="232">
        <v>1</v>
      </c>
      <c r="G12" s="62">
        <v>54</v>
      </c>
      <c r="H12" s="231">
        <v>94.73684210526315</v>
      </c>
      <c r="I12" s="148"/>
      <c r="J12" s="232">
        <v>1</v>
      </c>
      <c r="K12" s="232"/>
      <c r="L12" s="232">
        <v>1</v>
      </c>
      <c r="M12" s="232">
        <v>1</v>
      </c>
      <c r="N12" s="62">
        <v>3</v>
      </c>
      <c r="O12" s="231">
        <v>5.2631578947368416</v>
      </c>
      <c r="P12" s="148"/>
      <c r="Q12" s="63">
        <v>57</v>
      </c>
    </row>
    <row r="13" spans="1:17" ht="15.75">
      <c r="A13" s="103" t="s">
        <v>60</v>
      </c>
      <c r="B13" s="148"/>
      <c r="C13" s="232">
        <v>121</v>
      </c>
      <c r="D13" s="232">
        <v>1</v>
      </c>
      <c r="E13" s="232">
        <v>122</v>
      </c>
      <c r="F13" s="232">
        <v>1</v>
      </c>
      <c r="G13" s="63">
        <v>245</v>
      </c>
      <c r="H13" s="231">
        <v>97.609561752988043</v>
      </c>
      <c r="I13" s="148"/>
      <c r="J13" s="232">
        <v>2</v>
      </c>
      <c r="K13" s="232">
        <v>0</v>
      </c>
      <c r="L13" s="232">
        <v>3</v>
      </c>
      <c r="M13" s="232">
        <v>1</v>
      </c>
      <c r="N13" s="62">
        <v>6</v>
      </c>
      <c r="O13" s="231">
        <v>2.3904382470119523</v>
      </c>
      <c r="P13" s="148"/>
      <c r="Q13" s="63">
        <v>251</v>
      </c>
    </row>
    <row r="14" spans="1:17" ht="15.75">
      <c r="A14" s="103" t="s">
        <v>61</v>
      </c>
      <c r="B14" s="148"/>
      <c r="C14" s="232">
        <v>77</v>
      </c>
      <c r="D14" s="232">
        <v>1</v>
      </c>
      <c r="E14" s="232">
        <v>192</v>
      </c>
      <c r="F14" s="232">
        <v>3</v>
      </c>
      <c r="G14" s="63">
        <v>273</v>
      </c>
      <c r="H14" s="231">
        <v>95.78947368421052</v>
      </c>
      <c r="I14" s="148"/>
      <c r="J14" s="232">
        <v>3</v>
      </c>
      <c r="K14" s="232"/>
      <c r="L14" s="232">
        <v>8</v>
      </c>
      <c r="M14" s="232">
        <v>1</v>
      </c>
      <c r="N14" s="63">
        <v>12</v>
      </c>
      <c r="O14" s="231">
        <v>4.2105263157894735</v>
      </c>
      <c r="P14" s="148"/>
      <c r="Q14" s="63">
        <v>285</v>
      </c>
    </row>
    <row r="15" spans="1:17" ht="15.75">
      <c r="A15" s="103" t="s">
        <v>62</v>
      </c>
      <c r="B15" s="148"/>
      <c r="C15" s="232">
        <v>244</v>
      </c>
      <c r="D15" s="232">
        <v>27</v>
      </c>
      <c r="E15" s="232">
        <v>694</v>
      </c>
      <c r="F15" s="232">
        <v>52</v>
      </c>
      <c r="G15" s="63">
        <v>1017</v>
      </c>
      <c r="H15" s="231">
        <v>85.462184873949582</v>
      </c>
      <c r="I15" s="148"/>
      <c r="J15" s="232">
        <v>32</v>
      </c>
      <c r="K15" s="232">
        <v>7</v>
      </c>
      <c r="L15" s="232">
        <v>130</v>
      </c>
      <c r="M15" s="232">
        <v>4</v>
      </c>
      <c r="N15" s="63">
        <v>173</v>
      </c>
      <c r="O15" s="231">
        <v>14.537815126050422</v>
      </c>
      <c r="P15" s="148"/>
      <c r="Q15" s="63">
        <v>1190</v>
      </c>
    </row>
    <row r="16" spans="1:17" ht="15.75">
      <c r="A16" s="103" t="s">
        <v>58</v>
      </c>
      <c r="B16" s="148"/>
      <c r="C16" s="232">
        <v>51</v>
      </c>
      <c r="D16" s="232">
        <v>1</v>
      </c>
      <c r="E16" s="232">
        <v>96</v>
      </c>
      <c r="F16" s="232">
        <v>3</v>
      </c>
      <c r="G16" s="63">
        <v>151</v>
      </c>
      <c r="H16" s="231">
        <v>100</v>
      </c>
      <c r="I16" s="148"/>
      <c r="J16" s="232"/>
      <c r="K16" s="232"/>
      <c r="L16" s="232"/>
      <c r="M16" s="232"/>
      <c r="N16" s="62">
        <v>0</v>
      </c>
      <c r="O16" s="231">
        <v>0</v>
      </c>
      <c r="P16" s="148"/>
      <c r="Q16" s="63">
        <v>151</v>
      </c>
    </row>
    <row r="17" spans="1:17" ht="15.75">
      <c r="A17" s="103" t="s">
        <v>59</v>
      </c>
      <c r="B17" s="148"/>
      <c r="C17" s="232">
        <v>16</v>
      </c>
      <c r="D17" s="232">
        <v>0</v>
      </c>
      <c r="E17" s="232">
        <v>41</v>
      </c>
      <c r="F17" s="232">
        <v>0</v>
      </c>
      <c r="G17" s="62">
        <v>57</v>
      </c>
      <c r="H17" s="231">
        <v>98.275862068965509</v>
      </c>
      <c r="I17" s="148"/>
      <c r="J17" s="232">
        <v>0</v>
      </c>
      <c r="K17" s="232">
        <v>0</v>
      </c>
      <c r="L17" s="232">
        <v>1</v>
      </c>
      <c r="M17" s="232">
        <v>0</v>
      </c>
      <c r="N17" s="62">
        <v>1</v>
      </c>
      <c r="O17" s="231">
        <v>1.7241379310344827</v>
      </c>
      <c r="P17" s="148"/>
      <c r="Q17" s="63">
        <v>58</v>
      </c>
    </row>
    <row r="18" spans="1:17" ht="15.75">
      <c r="A18" s="103" t="s">
        <v>63</v>
      </c>
      <c r="B18" s="148"/>
      <c r="C18" s="232">
        <v>42</v>
      </c>
      <c r="D18" s="232">
        <v>2</v>
      </c>
      <c r="E18" s="232">
        <v>106</v>
      </c>
      <c r="F18" s="232">
        <v>1</v>
      </c>
      <c r="G18" s="63">
        <v>151</v>
      </c>
      <c r="H18" s="231">
        <v>98.05194805194806</v>
      </c>
      <c r="I18" s="148"/>
      <c r="J18" s="232"/>
      <c r="K18" s="232"/>
      <c r="L18" s="232">
        <v>3</v>
      </c>
      <c r="M18" s="232"/>
      <c r="N18" s="62">
        <v>3</v>
      </c>
      <c r="O18" s="231">
        <v>1.948051948051948</v>
      </c>
      <c r="P18" s="148"/>
      <c r="Q18" s="63">
        <v>154</v>
      </c>
    </row>
    <row r="19" spans="1:17" ht="15.75">
      <c r="A19" s="103" t="s">
        <v>68</v>
      </c>
      <c r="B19" s="148"/>
      <c r="C19" s="232">
        <v>192</v>
      </c>
      <c r="D19" s="232">
        <v>12</v>
      </c>
      <c r="E19" s="232">
        <v>565</v>
      </c>
      <c r="F19" s="232">
        <v>25</v>
      </c>
      <c r="G19" s="63">
        <v>794</v>
      </c>
      <c r="H19" s="231">
        <v>97.066014669926645</v>
      </c>
      <c r="I19" s="148"/>
      <c r="J19" s="232">
        <v>14</v>
      </c>
      <c r="K19" s="232"/>
      <c r="L19" s="232">
        <v>9</v>
      </c>
      <c r="M19" s="232">
        <v>1</v>
      </c>
      <c r="N19" s="63">
        <v>24</v>
      </c>
      <c r="O19" s="231">
        <v>2.9339853300733498</v>
      </c>
      <c r="P19" s="148"/>
      <c r="Q19" s="63">
        <v>818</v>
      </c>
    </row>
    <row r="20" spans="1:17" ht="15.75">
      <c r="A20" s="103" t="s">
        <v>64</v>
      </c>
      <c r="B20" s="148"/>
      <c r="C20" s="232">
        <v>54</v>
      </c>
      <c r="D20" s="232">
        <v>3</v>
      </c>
      <c r="E20" s="232">
        <v>195</v>
      </c>
      <c r="F20" s="232">
        <v>3</v>
      </c>
      <c r="G20" s="63">
        <v>255</v>
      </c>
      <c r="H20" s="231">
        <v>97.328244274809165</v>
      </c>
      <c r="I20" s="148"/>
      <c r="J20" s="232">
        <v>1</v>
      </c>
      <c r="K20" s="232">
        <v>1</v>
      </c>
      <c r="L20" s="232">
        <v>5</v>
      </c>
      <c r="M20" s="232"/>
      <c r="N20" s="62">
        <v>7</v>
      </c>
      <c r="O20" s="231">
        <v>2.6717557251908395</v>
      </c>
      <c r="P20" s="148"/>
      <c r="Q20" s="63">
        <v>262</v>
      </c>
    </row>
    <row r="21" spans="1:17" ht="15.75">
      <c r="A21" s="103" t="s">
        <v>65</v>
      </c>
      <c r="B21" s="148"/>
      <c r="C21" s="232">
        <v>54</v>
      </c>
      <c r="D21" s="232">
        <v>2</v>
      </c>
      <c r="E21" s="232">
        <v>182</v>
      </c>
      <c r="F21" s="232">
        <v>6</v>
      </c>
      <c r="G21" s="63">
        <v>244</v>
      </c>
      <c r="H21" s="231">
        <v>96.062992125984252</v>
      </c>
      <c r="I21" s="148"/>
      <c r="J21" s="232">
        <v>3</v>
      </c>
      <c r="K21" s="232"/>
      <c r="L21" s="232">
        <v>7</v>
      </c>
      <c r="M21" s="232"/>
      <c r="N21" s="62">
        <v>10</v>
      </c>
      <c r="O21" s="231">
        <v>3.9370078740157481</v>
      </c>
      <c r="P21" s="148"/>
      <c r="Q21" s="63">
        <v>254</v>
      </c>
    </row>
    <row r="22" spans="1:17" ht="15.75">
      <c r="A22" s="103" t="s">
        <v>66</v>
      </c>
      <c r="B22" s="148"/>
      <c r="C22" s="232">
        <v>83</v>
      </c>
      <c r="D22" s="232">
        <v>4</v>
      </c>
      <c r="E22" s="232">
        <v>159</v>
      </c>
      <c r="F22" s="232">
        <v>8</v>
      </c>
      <c r="G22" s="63">
        <v>254</v>
      </c>
      <c r="H22" s="231">
        <v>97.692307692307693</v>
      </c>
      <c r="I22" s="148"/>
      <c r="J22" s="232">
        <v>3</v>
      </c>
      <c r="K22" s="232"/>
      <c r="L22" s="232">
        <v>2</v>
      </c>
      <c r="M22" s="232">
        <v>1</v>
      </c>
      <c r="N22" s="62">
        <v>6</v>
      </c>
      <c r="O22" s="231">
        <v>2.3076923076923079</v>
      </c>
      <c r="P22" s="148"/>
      <c r="Q22" s="63">
        <v>260</v>
      </c>
    </row>
    <row r="23" spans="1:17" ht="15.75">
      <c r="A23" s="103" t="s">
        <v>67</v>
      </c>
      <c r="B23" s="148"/>
      <c r="C23" s="232">
        <v>154</v>
      </c>
      <c r="D23" s="232">
        <v>5</v>
      </c>
      <c r="E23" s="232">
        <v>228</v>
      </c>
      <c r="F23" s="232">
        <v>6</v>
      </c>
      <c r="G23" s="63">
        <v>393</v>
      </c>
      <c r="H23" s="231">
        <v>91.183294663573093</v>
      </c>
      <c r="I23" s="148"/>
      <c r="J23" s="232">
        <v>11</v>
      </c>
      <c r="K23" s="232">
        <v>1</v>
      </c>
      <c r="L23" s="232">
        <v>23</v>
      </c>
      <c r="M23" s="232">
        <v>3</v>
      </c>
      <c r="N23" s="63">
        <v>38</v>
      </c>
      <c r="O23" s="231">
        <v>8.8167053364269137</v>
      </c>
      <c r="P23" s="148"/>
      <c r="Q23" s="63">
        <v>431</v>
      </c>
    </row>
    <row r="24" spans="1:17" ht="15.75">
      <c r="A24" s="103" t="s">
        <v>69</v>
      </c>
      <c r="B24" s="148"/>
      <c r="C24" s="232">
        <v>56</v>
      </c>
      <c r="D24" s="232"/>
      <c r="E24" s="232">
        <v>148</v>
      </c>
      <c r="F24" s="232">
        <v>4</v>
      </c>
      <c r="G24" s="63">
        <v>208</v>
      </c>
      <c r="H24" s="231">
        <v>94.117647058823522</v>
      </c>
      <c r="I24" s="148"/>
      <c r="J24" s="232">
        <v>4</v>
      </c>
      <c r="K24" s="232"/>
      <c r="L24" s="232">
        <v>9</v>
      </c>
      <c r="M24" s="232"/>
      <c r="N24" s="63">
        <v>13</v>
      </c>
      <c r="O24" s="231">
        <v>5.8823529411764701</v>
      </c>
      <c r="P24" s="148"/>
      <c r="Q24" s="63">
        <v>221</v>
      </c>
    </row>
    <row r="25" spans="1:17" ht="15.75">
      <c r="A25" s="103" t="s">
        <v>70</v>
      </c>
      <c r="B25" s="148"/>
      <c r="C25" s="232">
        <v>40</v>
      </c>
      <c r="D25" s="232">
        <v>1</v>
      </c>
      <c r="E25" s="232">
        <v>190</v>
      </c>
      <c r="F25" s="232">
        <v>2</v>
      </c>
      <c r="G25" s="63">
        <v>233</v>
      </c>
      <c r="H25" s="231">
        <v>95.102040816326522</v>
      </c>
      <c r="I25" s="148"/>
      <c r="J25" s="232">
        <v>4</v>
      </c>
      <c r="K25" s="232">
        <v>0</v>
      </c>
      <c r="L25" s="232">
        <v>8</v>
      </c>
      <c r="M25" s="232">
        <v>0</v>
      </c>
      <c r="N25" s="62">
        <v>12</v>
      </c>
      <c r="O25" s="231">
        <v>4.8979591836734695</v>
      </c>
      <c r="P25" s="148"/>
      <c r="Q25" s="63">
        <v>245</v>
      </c>
    </row>
    <row r="26" spans="1:17" ht="15.75">
      <c r="A26" s="103" t="s">
        <v>71</v>
      </c>
      <c r="B26" s="148"/>
      <c r="C26" s="232">
        <v>47</v>
      </c>
      <c r="D26" s="232">
        <v>1</v>
      </c>
      <c r="E26" s="232">
        <v>82</v>
      </c>
      <c r="F26" s="232">
        <v>3</v>
      </c>
      <c r="G26" s="63">
        <v>133</v>
      </c>
      <c r="H26" s="231">
        <v>98.518518518518519</v>
      </c>
      <c r="I26" s="148"/>
      <c r="J26" s="232">
        <v>1</v>
      </c>
      <c r="K26" s="232"/>
      <c r="L26" s="232">
        <v>1</v>
      </c>
      <c r="M26" s="232"/>
      <c r="N26" s="62">
        <v>2</v>
      </c>
      <c r="O26" s="231">
        <v>1.4814814814814816</v>
      </c>
      <c r="P26" s="148"/>
      <c r="Q26" s="63">
        <v>135</v>
      </c>
    </row>
    <row r="27" spans="1:17" ht="15.75">
      <c r="A27" s="103" t="s">
        <v>72</v>
      </c>
      <c r="B27" s="148"/>
      <c r="C27" s="232">
        <v>59</v>
      </c>
      <c r="D27" s="232"/>
      <c r="E27" s="232">
        <v>128</v>
      </c>
      <c r="F27" s="232">
        <v>3</v>
      </c>
      <c r="G27" s="63">
        <v>190</v>
      </c>
      <c r="H27" s="231">
        <v>92.233009708737868</v>
      </c>
      <c r="I27" s="148"/>
      <c r="J27" s="232">
        <v>5</v>
      </c>
      <c r="K27" s="232"/>
      <c r="L27" s="232">
        <v>11</v>
      </c>
      <c r="M27" s="232"/>
      <c r="N27" s="62">
        <v>16</v>
      </c>
      <c r="O27" s="231">
        <v>7.7669902912621351</v>
      </c>
      <c r="P27" s="148"/>
      <c r="Q27" s="63">
        <v>206</v>
      </c>
    </row>
    <row r="28" spans="1:17" ht="15.75">
      <c r="A28" s="103" t="s">
        <v>73</v>
      </c>
      <c r="B28" s="148"/>
      <c r="C28" s="232">
        <v>107</v>
      </c>
      <c r="D28" s="232">
        <v>4</v>
      </c>
      <c r="E28" s="232">
        <v>143</v>
      </c>
      <c r="F28" s="232">
        <v>3</v>
      </c>
      <c r="G28" s="63">
        <v>257</v>
      </c>
      <c r="H28" s="231">
        <v>98.846153846153854</v>
      </c>
      <c r="I28" s="148"/>
      <c r="J28" s="232">
        <v>1</v>
      </c>
      <c r="K28" s="232"/>
      <c r="L28" s="232">
        <v>1</v>
      </c>
      <c r="M28" s="232">
        <v>1</v>
      </c>
      <c r="N28" s="62">
        <v>3</v>
      </c>
      <c r="O28" s="231">
        <v>1.153846153846154</v>
      </c>
      <c r="P28" s="148"/>
      <c r="Q28" s="63">
        <v>260</v>
      </c>
    </row>
    <row r="29" spans="1:17" ht="15.75">
      <c r="A29" s="103" t="s">
        <v>74</v>
      </c>
      <c r="B29" s="148"/>
      <c r="C29" s="232">
        <v>133</v>
      </c>
      <c r="D29" s="232">
        <v>9</v>
      </c>
      <c r="E29" s="232">
        <v>336</v>
      </c>
      <c r="F29" s="232">
        <v>10</v>
      </c>
      <c r="G29" s="63">
        <v>488</v>
      </c>
      <c r="H29" s="231">
        <v>97.405189620758478</v>
      </c>
      <c r="I29" s="148"/>
      <c r="J29" s="232">
        <v>6</v>
      </c>
      <c r="K29" s="232">
        <v>0</v>
      </c>
      <c r="L29" s="232">
        <v>6</v>
      </c>
      <c r="M29" s="232">
        <v>1</v>
      </c>
      <c r="N29" s="62">
        <v>13</v>
      </c>
      <c r="O29" s="231">
        <v>2.5948103792415167</v>
      </c>
      <c r="P29" s="148"/>
      <c r="Q29" s="63">
        <v>501</v>
      </c>
    </row>
    <row r="30" spans="1:17" ht="15.75">
      <c r="A30" s="103" t="s">
        <v>75</v>
      </c>
      <c r="B30" s="148"/>
      <c r="C30" s="232">
        <v>14</v>
      </c>
      <c r="D30" s="232">
        <v>1</v>
      </c>
      <c r="E30" s="232">
        <v>68</v>
      </c>
      <c r="F30" s="232">
        <v>2</v>
      </c>
      <c r="G30" s="63">
        <v>85</v>
      </c>
      <c r="H30" s="231">
        <v>93.406593406593402</v>
      </c>
      <c r="I30" s="148"/>
      <c r="J30" s="232">
        <v>1</v>
      </c>
      <c r="K30" s="232">
        <v>0</v>
      </c>
      <c r="L30" s="232">
        <v>5</v>
      </c>
      <c r="M30" s="232">
        <v>0</v>
      </c>
      <c r="N30" s="62">
        <v>6</v>
      </c>
      <c r="O30" s="231">
        <v>6.593406593406594</v>
      </c>
      <c r="P30" s="148"/>
      <c r="Q30" s="63">
        <v>91</v>
      </c>
    </row>
    <row r="31" spans="1:17" ht="15.75">
      <c r="A31" s="103" t="s">
        <v>76</v>
      </c>
      <c r="B31" s="148"/>
      <c r="C31" s="232">
        <v>55</v>
      </c>
      <c r="D31" s="232"/>
      <c r="E31" s="232">
        <v>52</v>
      </c>
      <c r="F31" s="232">
        <v>4</v>
      </c>
      <c r="G31" s="63">
        <v>111</v>
      </c>
      <c r="H31" s="231">
        <v>97.368421052631575</v>
      </c>
      <c r="I31" s="148"/>
      <c r="J31" s="232">
        <v>2</v>
      </c>
      <c r="K31" s="232"/>
      <c r="L31" s="232">
        <v>1</v>
      </c>
      <c r="M31" s="232"/>
      <c r="N31" s="62">
        <v>3</v>
      </c>
      <c r="O31" s="231">
        <v>2.6315789473684208</v>
      </c>
      <c r="P31" s="148"/>
      <c r="Q31" s="63">
        <v>114</v>
      </c>
    </row>
    <row r="32" spans="1:17" ht="15.75">
      <c r="A32" s="103" t="s">
        <v>77</v>
      </c>
      <c r="B32" s="148"/>
      <c r="C32" s="232">
        <v>50</v>
      </c>
      <c r="D32" s="232">
        <v>2</v>
      </c>
      <c r="E32" s="232">
        <v>59</v>
      </c>
      <c r="F32" s="232"/>
      <c r="G32" s="63">
        <v>111</v>
      </c>
      <c r="H32" s="231">
        <v>93.277310924369743</v>
      </c>
      <c r="I32" s="148"/>
      <c r="J32" s="232">
        <v>1</v>
      </c>
      <c r="K32" s="232"/>
      <c r="L32" s="232">
        <v>7</v>
      </c>
      <c r="M32" s="232"/>
      <c r="N32" s="62">
        <v>8</v>
      </c>
      <c r="O32" s="231">
        <v>6.7226890756302522</v>
      </c>
      <c r="P32" s="148"/>
      <c r="Q32" s="63">
        <v>119</v>
      </c>
    </row>
    <row r="33" spans="1:17" ht="15.75">
      <c r="A33" s="103" t="s">
        <v>78</v>
      </c>
      <c r="B33" s="148"/>
      <c r="C33" s="232">
        <v>42</v>
      </c>
      <c r="D33" s="232"/>
      <c r="E33" s="232">
        <v>123</v>
      </c>
      <c r="F33" s="232"/>
      <c r="G33" s="63">
        <v>165</v>
      </c>
      <c r="H33" s="231">
        <v>88.235294117647058</v>
      </c>
      <c r="I33" s="148"/>
      <c r="J33" s="232">
        <v>5</v>
      </c>
      <c r="K33" s="232"/>
      <c r="L33" s="232">
        <v>17</v>
      </c>
      <c r="M33" s="232"/>
      <c r="N33" s="62">
        <v>22</v>
      </c>
      <c r="O33" s="231">
        <v>11.76470588235294</v>
      </c>
      <c r="P33" s="148"/>
      <c r="Q33" s="63">
        <v>187</v>
      </c>
    </row>
    <row r="34" spans="1:17" ht="15.75">
      <c r="A34" s="103" t="s">
        <v>79</v>
      </c>
      <c r="B34" s="148"/>
      <c r="C34" s="232">
        <v>63</v>
      </c>
      <c r="D34" s="232">
        <v>4</v>
      </c>
      <c r="E34" s="232">
        <v>202</v>
      </c>
      <c r="F34" s="232">
        <v>2</v>
      </c>
      <c r="G34" s="63">
        <v>271</v>
      </c>
      <c r="H34" s="231">
        <v>98.188405797101453</v>
      </c>
      <c r="I34" s="148"/>
      <c r="J34" s="232">
        <v>0</v>
      </c>
      <c r="K34" s="232">
        <v>1</v>
      </c>
      <c r="L34" s="232">
        <v>1</v>
      </c>
      <c r="M34" s="232">
        <v>3</v>
      </c>
      <c r="N34" s="62">
        <v>5</v>
      </c>
      <c r="O34" s="231">
        <v>1.8115942028985508</v>
      </c>
      <c r="P34" s="148"/>
      <c r="Q34" s="63">
        <v>276</v>
      </c>
    </row>
    <row r="35" spans="1:17" ht="15.75">
      <c r="A35" s="103" t="s">
        <v>80</v>
      </c>
      <c r="B35" s="148"/>
      <c r="C35" s="232">
        <v>42</v>
      </c>
      <c r="D35" s="232">
        <v>0</v>
      </c>
      <c r="E35" s="232">
        <v>185</v>
      </c>
      <c r="F35" s="232">
        <v>4</v>
      </c>
      <c r="G35" s="63">
        <v>231</v>
      </c>
      <c r="H35" s="231">
        <v>100</v>
      </c>
      <c r="I35" s="148"/>
      <c r="J35" s="232">
        <v>0</v>
      </c>
      <c r="K35" s="232">
        <v>0</v>
      </c>
      <c r="L35" s="232">
        <v>0</v>
      </c>
      <c r="M35" s="232"/>
      <c r="N35" s="62">
        <v>0</v>
      </c>
      <c r="O35" s="231">
        <v>0</v>
      </c>
      <c r="P35" s="148"/>
      <c r="Q35" s="63">
        <v>231</v>
      </c>
    </row>
    <row r="36" spans="1:17" ht="15.75">
      <c r="A36" s="103" t="s">
        <v>81</v>
      </c>
      <c r="B36" s="148"/>
      <c r="C36" s="232">
        <v>47</v>
      </c>
      <c r="D36" s="232">
        <v>0</v>
      </c>
      <c r="E36" s="232">
        <v>166</v>
      </c>
      <c r="F36" s="232">
        <v>6</v>
      </c>
      <c r="G36" s="63">
        <v>219</v>
      </c>
      <c r="H36" s="231">
        <v>96.902654867256629</v>
      </c>
      <c r="I36" s="148"/>
      <c r="J36" s="232">
        <v>2</v>
      </c>
      <c r="K36" s="232">
        <v>1</v>
      </c>
      <c r="L36" s="232">
        <v>4</v>
      </c>
      <c r="M36" s="232">
        <v>0</v>
      </c>
      <c r="N36" s="62">
        <v>7</v>
      </c>
      <c r="O36" s="231">
        <v>3.0973451327433628</v>
      </c>
      <c r="P36" s="148"/>
      <c r="Q36" s="63">
        <v>226</v>
      </c>
    </row>
    <row r="37" spans="1:17" ht="15.75">
      <c r="A37" s="103" t="s">
        <v>82</v>
      </c>
      <c r="B37" s="148"/>
      <c r="C37" s="232">
        <v>11</v>
      </c>
      <c r="D37" s="232"/>
      <c r="E37" s="232">
        <v>8</v>
      </c>
      <c r="F37" s="232"/>
      <c r="G37" s="62">
        <v>19</v>
      </c>
      <c r="H37" s="231">
        <v>76</v>
      </c>
      <c r="I37" s="148"/>
      <c r="J37" s="232">
        <v>2</v>
      </c>
      <c r="K37" s="232"/>
      <c r="L37" s="232">
        <v>4</v>
      </c>
      <c r="M37" s="232"/>
      <c r="N37" s="62">
        <v>6</v>
      </c>
      <c r="O37" s="231">
        <v>24</v>
      </c>
      <c r="P37" s="148"/>
      <c r="Q37" s="63">
        <v>25</v>
      </c>
    </row>
    <row r="38" spans="1:17" ht="15.75">
      <c r="A38" s="103" t="s">
        <v>83</v>
      </c>
      <c r="B38" s="148"/>
      <c r="C38" s="232">
        <v>123</v>
      </c>
      <c r="D38" s="232">
        <v>12</v>
      </c>
      <c r="E38" s="232">
        <v>205</v>
      </c>
      <c r="F38" s="232">
        <v>1</v>
      </c>
      <c r="G38" s="63">
        <v>341</v>
      </c>
      <c r="H38" s="231">
        <v>98.840579710144922</v>
      </c>
      <c r="I38" s="148"/>
      <c r="J38" s="232">
        <v>2</v>
      </c>
      <c r="K38" s="232"/>
      <c r="L38" s="232">
        <v>2</v>
      </c>
      <c r="M38" s="232"/>
      <c r="N38" s="62">
        <v>4</v>
      </c>
      <c r="O38" s="231">
        <v>1.1594202898550725</v>
      </c>
      <c r="P38" s="148"/>
      <c r="Q38" s="63">
        <v>345</v>
      </c>
    </row>
    <row r="39" spans="1:17" ht="15.75">
      <c r="A39" s="103" t="s">
        <v>84</v>
      </c>
      <c r="B39" s="148"/>
      <c r="C39" s="232">
        <v>19</v>
      </c>
      <c r="D39" s="232">
        <v>0</v>
      </c>
      <c r="E39" s="232">
        <v>82</v>
      </c>
      <c r="F39" s="232">
        <v>0</v>
      </c>
      <c r="G39" s="63">
        <v>101</v>
      </c>
      <c r="H39" s="231">
        <v>98.05825242718447</v>
      </c>
      <c r="I39" s="148"/>
      <c r="J39" s="232">
        <v>1</v>
      </c>
      <c r="K39" s="232">
        <v>0</v>
      </c>
      <c r="L39" s="232">
        <v>1</v>
      </c>
      <c r="M39" s="232">
        <v>0</v>
      </c>
      <c r="N39" s="62">
        <v>2</v>
      </c>
      <c r="O39" s="231">
        <v>1.9417475728155338</v>
      </c>
      <c r="P39" s="148"/>
      <c r="Q39" s="63">
        <v>103</v>
      </c>
    </row>
    <row r="40" spans="1:17" ht="15.75">
      <c r="A40" s="103" t="s">
        <v>85</v>
      </c>
      <c r="B40" s="148"/>
      <c r="C40" s="232">
        <v>27</v>
      </c>
      <c r="D40" s="232">
        <v>0</v>
      </c>
      <c r="E40" s="232">
        <v>72</v>
      </c>
      <c r="F40" s="232">
        <v>3</v>
      </c>
      <c r="G40" s="63">
        <v>102</v>
      </c>
      <c r="H40" s="231">
        <v>95.327102803738313</v>
      </c>
      <c r="I40" s="148"/>
      <c r="J40" s="232">
        <v>1</v>
      </c>
      <c r="K40" s="232">
        <v>1</v>
      </c>
      <c r="L40" s="232">
        <v>2</v>
      </c>
      <c r="M40" s="232">
        <v>1</v>
      </c>
      <c r="N40" s="62">
        <v>5</v>
      </c>
      <c r="O40" s="231">
        <v>4.6728971962616823</v>
      </c>
      <c r="P40" s="148"/>
      <c r="Q40" s="63">
        <v>107</v>
      </c>
    </row>
    <row r="41" spans="1:17" ht="8.1" customHeight="1">
      <c r="A41" s="55"/>
      <c r="B41" s="55"/>
      <c r="C41" s="55"/>
      <c r="D41" s="55"/>
      <c r="E41" s="55"/>
      <c r="F41" s="55"/>
      <c r="G41" s="55"/>
      <c r="H41" s="55"/>
      <c r="I41" s="55"/>
      <c r="J41" s="55"/>
      <c r="K41" s="55"/>
      <c r="L41" s="55"/>
      <c r="M41" s="55"/>
      <c r="N41" s="55"/>
      <c r="O41" s="55"/>
      <c r="P41" s="55"/>
      <c r="Q41" s="55"/>
    </row>
    <row r="42" spans="1:17" ht="15.75">
      <c r="A42" s="72" t="s">
        <v>195</v>
      </c>
      <c r="B42" s="147"/>
      <c r="C42" s="74">
        <v>2193</v>
      </c>
      <c r="D42" s="74">
        <v>96</v>
      </c>
      <c r="E42" s="74">
        <v>5067</v>
      </c>
      <c r="F42" s="74">
        <v>159</v>
      </c>
      <c r="G42" s="74">
        <v>7515</v>
      </c>
      <c r="H42" s="163">
        <v>94.373979655908585</v>
      </c>
      <c r="I42" s="147">
        <v>0</v>
      </c>
      <c r="J42" s="74">
        <v>127</v>
      </c>
      <c r="K42" s="73">
        <v>14</v>
      </c>
      <c r="L42" s="74">
        <v>287</v>
      </c>
      <c r="M42" s="73">
        <v>20</v>
      </c>
      <c r="N42" s="74">
        <v>448</v>
      </c>
      <c r="O42" s="163">
        <v>5.6260203440914234</v>
      </c>
      <c r="P42" s="147"/>
      <c r="Q42" s="74">
        <v>7963</v>
      </c>
    </row>
    <row r="43" spans="1:17" ht="8.1" customHeight="1">
      <c r="A43" s="55"/>
      <c r="B43" s="55"/>
      <c r="C43" s="55"/>
      <c r="D43" s="55"/>
      <c r="E43" s="55"/>
      <c r="F43" s="55"/>
      <c r="G43" s="55"/>
      <c r="H43" s="55"/>
      <c r="I43" s="55"/>
      <c r="J43" s="55"/>
      <c r="K43" s="55"/>
      <c r="L43" s="55"/>
      <c r="M43" s="55"/>
      <c r="N43" s="55"/>
      <c r="O43" s="55"/>
      <c r="P43" s="55"/>
      <c r="Q43" s="55"/>
    </row>
    <row r="44" spans="1:17" ht="15.75">
      <c r="A44" s="103" t="s">
        <v>372</v>
      </c>
      <c r="B44" s="55"/>
      <c r="C44" s="232">
        <v>0</v>
      </c>
      <c r="D44" s="232"/>
      <c r="E44" s="232">
        <v>3</v>
      </c>
      <c r="F44" s="232"/>
      <c r="G44" s="62">
        <v>3</v>
      </c>
      <c r="H44" s="231">
        <v>7.1428571428571423</v>
      </c>
      <c r="I44" s="55"/>
      <c r="J44" s="232">
        <v>34</v>
      </c>
      <c r="K44" s="232"/>
      <c r="L44" s="232">
        <v>5</v>
      </c>
      <c r="M44" s="232"/>
      <c r="N44" s="62">
        <v>39</v>
      </c>
      <c r="O44" s="231">
        <v>92.857142857142861</v>
      </c>
      <c r="P44" s="55"/>
      <c r="Q44" s="62">
        <v>42</v>
      </c>
    </row>
    <row r="45" spans="1:17" ht="15.75">
      <c r="A45" s="103" t="s">
        <v>185</v>
      </c>
      <c r="B45" s="55"/>
      <c r="C45" s="232">
        <v>6</v>
      </c>
      <c r="D45" s="232"/>
      <c r="E45" s="232">
        <v>18</v>
      </c>
      <c r="F45" s="232"/>
      <c r="G45" s="63">
        <v>24</v>
      </c>
      <c r="H45" s="231">
        <v>43.636363636363633</v>
      </c>
      <c r="I45" s="55"/>
      <c r="J45" s="232">
        <v>16</v>
      </c>
      <c r="K45" s="232"/>
      <c r="L45" s="232">
        <v>15</v>
      </c>
      <c r="M45" s="232"/>
      <c r="N45" s="62">
        <v>31</v>
      </c>
      <c r="O45" s="231">
        <v>56.36363636363636</v>
      </c>
      <c r="P45" s="55"/>
      <c r="Q45" s="63">
        <v>55</v>
      </c>
    </row>
    <row r="46" spans="1:17" ht="15.75">
      <c r="A46" s="103" t="s">
        <v>186</v>
      </c>
      <c r="B46" s="55"/>
      <c r="C46" s="232">
        <v>1</v>
      </c>
      <c r="D46" s="232"/>
      <c r="E46" s="232">
        <v>7</v>
      </c>
      <c r="F46" s="232"/>
      <c r="G46" s="62">
        <v>8</v>
      </c>
      <c r="H46" s="231">
        <v>27.586206896551722</v>
      </c>
      <c r="I46" s="55"/>
      <c r="J46" s="232">
        <v>10</v>
      </c>
      <c r="K46" s="232"/>
      <c r="L46" s="232">
        <v>11</v>
      </c>
      <c r="M46" s="232"/>
      <c r="N46" s="62">
        <v>21</v>
      </c>
      <c r="O46" s="231">
        <v>72.41379310344827</v>
      </c>
      <c r="P46" s="55"/>
      <c r="Q46" s="63">
        <v>29</v>
      </c>
    </row>
    <row r="47" spans="1:17" ht="15.75">
      <c r="A47" s="103" t="s">
        <v>187</v>
      </c>
      <c r="B47" s="55"/>
      <c r="C47" s="232">
        <v>0</v>
      </c>
      <c r="D47" s="232"/>
      <c r="E47" s="232">
        <v>1</v>
      </c>
      <c r="F47" s="232"/>
      <c r="G47" s="62">
        <v>1</v>
      </c>
      <c r="H47" s="231">
        <v>33.333333333333329</v>
      </c>
      <c r="I47" s="55"/>
      <c r="J47" s="232">
        <v>0</v>
      </c>
      <c r="K47" s="232"/>
      <c r="L47" s="232">
        <v>2</v>
      </c>
      <c r="M47" s="232"/>
      <c r="N47" s="62">
        <v>2</v>
      </c>
      <c r="O47" s="231">
        <v>66.666666666666657</v>
      </c>
      <c r="P47" s="55"/>
      <c r="Q47" s="62">
        <v>3</v>
      </c>
    </row>
    <row r="48" spans="1:17" ht="15.75">
      <c r="A48" s="103" t="s">
        <v>188</v>
      </c>
      <c r="B48" s="55"/>
      <c r="C48" s="232"/>
      <c r="D48" s="232"/>
      <c r="E48" s="232">
        <v>3</v>
      </c>
      <c r="F48" s="232"/>
      <c r="G48" s="62">
        <v>3</v>
      </c>
      <c r="H48" s="231">
        <v>18.75</v>
      </c>
      <c r="I48" s="55"/>
      <c r="J48" s="232"/>
      <c r="K48" s="232"/>
      <c r="L48" s="232">
        <v>13</v>
      </c>
      <c r="M48" s="232"/>
      <c r="N48" s="62">
        <v>13</v>
      </c>
      <c r="O48" s="231">
        <v>81.25</v>
      </c>
      <c r="P48" s="55"/>
      <c r="Q48" s="62">
        <v>16</v>
      </c>
    </row>
    <row r="49" spans="1:17" ht="15.75">
      <c r="A49" s="103" t="s">
        <v>189</v>
      </c>
      <c r="B49" s="55"/>
      <c r="C49" s="232"/>
      <c r="D49" s="232"/>
      <c r="E49" s="232">
        <v>2</v>
      </c>
      <c r="F49" s="232"/>
      <c r="G49" s="62">
        <v>2</v>
      </c>
      <c r="H49" s="231">
        <v>8.3333333333333321</v>
      </c>
      <c r="I49" s="55"/>
      <c r="J49" s="232">
        <v>15</v>
      </c>
      <c r="K49" s="232"/>
      <c r="L49" s="232">
        <v>7</v>
      </c>
      <c r="M49" s="232"/>
      <c r="N49" s="63">
        <v>22</v>
      </c>
      <c r="O49" s="231">
        <v>91.666666666666657</v>
      </c>
      <c r="P49" s="55"/>
      <c r="Q49" s="63">
        <v>24</v>
      </c>
    </row>
    <row r="50" spans="1:17" ht="15.75">
      <c r="A50" s="103" t="s">
        <v>190</v>
      </c>
      <c r="B50" s="55"/>
      <c r="C50" s="232">
        <v>2</v>
      </c>
      <c r="D50" s="232"/>
      <c r="E50" s="232">
        <v>9</v>
      </c>
      <c r="F50" s="232"/>
      <c r="G50" s="62">
        <v>11</v>
      </c>
      <c r="H50" s="231">
        <v>18.333333333333332</v>
      </c>
      <c r="I50" s="55"/>
      <c r="J50" s="232">
        <v>14</v>
      </c>
      <c r="K50" s="232"/>
      <c r="L50" s="232">
        <v>35</v>
      </c>
      <c r="M50" s="232"/>
      <c r="N50" s="63">
        <v>49</v>
      </c>
      <c r="O50" s="231">
        <v>81.666666666666671</v>
      </c>
      <c r="P50" s="55"/>
      <c r="Q50" s="63">
        <v>60</v>
      </c>
    </row>
    <row r="51" spans="1:17" ht="15.75">
      <c r="A51" s="103" t="s">
        <v>191</v>
      </c>
      <c r="B51" s="55"/>
      <c r="C51" s="232">
        <v>3</v>
      </c>
      <c r="D51" s="232"/>
      <c r="E51" s="232">
        <v>15</v>
      </c>
      <c r="F51" s="232"/>
      <c r="G51" s="62">
        <v>18</v>
      </c>
      <c r="H51" s="231">
        <v>27.692307692307693</v>
      </c>
      <c r="I51" s="55"/>
      <c r="J51" s="232">
        <v>20</v>
      </c>
      <c r="K51" s="232"/>
      <c r="L51" s="232">
        <v>27</v>
      </c>
      <c r="M51" s="232"/>
      <c r="N51" s="62">
        <v>47</v>
      </c>
      <c r="O51" s="231">
        <v>72.307692307692307</v>
      </c>
      <c r="P51" s="55"/>
      <c r="Q51" s="63">
        <v>65</v>
      </c>
    </row>
    <row r="52" spans="1:17" ht="15.75">
      <c r="A52" s="103" t="s">
        <v>192</v>
      </c>
      <c r="B52" s="55"/>
      <c r="C52" s="232">
        <v>5</v>
      </c>
      <c r="D52" s="232"/>
      <c r="E52" s="232">
        <v>9</v>
      </c>
      <c r="F52" s="232"/>
      <c r="G52" s="62">
        <v>14</v>
      </c>
      <c r="H52" s="231">
        <v>21.875</v>
      </c>
      <c r="I52" s="55"/>
      <c r="J52" s="232">
        <v>21</v>
      </c>
      <c r="K52" s="232"/>
      <c r="L52" s="232">
        <v>29</v>
      </c>
      <c r="M52" s="232"/>
      <c r="N52" s="63">
        <v>50</v>
      </c>
      <c r="O52" s="231">
        <v>78.125</v>
      </c>
      <c r="P52" s="55"/>
      <c r="Q52" s="63">
        <v>64</v>
      </c>
    </row>
    <row r="53" spans="1:17" ht="15.75">
      <c r="A53" s="103" t="s">
        <v>183</v>
      </c>
      <c r="B53" s="55"/>
      <c r="C53" s="232"/>
      <c r="D53" s="232"/>
      <c r="E53" s="232">
        <v>12</v>
      </c>
      <c r="F53" s="232"/>
      <c r="G53" s="63">
        <v>12</v>
      </c>
      <c r="H53" s="231">
        <v>35.294117647058826</v>
      </c>
      <c r="I53" s="55"/>
      <c r="J53" s="232">
        <v>8</v>
      </c>
      <c r="K53" s="232"/>
      <c r="L53" s="232">
        <v>14</v>
      </c>
      <c r="M53" s="232"/>
      <c r="N53" s="62">
        <v>22</v>
      </c>
      <c r="O53" s="231">
        <v>64.705882352941174</v>
      </c>
      <c r="P53" s="55"/>
      <c r="Q53" s="63">
        <v>34</v>
      </c>
    </row>
    <row r="54" spans="1:17" ht="15.75">
      <c r="A54" s="103" t="s">
        <v>182</v>
      </c>
      <c r="B54" s="55"/>
      <c r="C54" s="232"/>
      <c r="D54" s="232">
        <v>2</v>
      </c>
      <c r="E54" s="232"/>
      <c r="F54" s="232">
        <v>3</v>
      </c>
      <c r="G54" s="62">
        <v>5</v>
      </c>
      <c r="H54" s="231">
        <v>14.285714285714285</v>
      </c>
      <c r="I54" s="55"/>
      <c r="J54" s="232"/>
      <c r="K54" s="232">
        <v>17</v>
      </c>
      <c r="L54" s="232"/>
      <c r="M54" s="232">
        <v>13</v>
      </c>
      <c r="N54" s="62">
        <v>30</v>
      </c>
      <c r="O54" s="231">
        <v>85.714285714285708</v>
      </c>
      <c r="P54" s="55"/>
      <c r="Q54" s="63">
        <v>35</v>
      </c>
    </row>
    <row r="55" spans="1:17" ht="15.75">
      <c r="A55" s="103" t="s">
        <v>181</v>
      </c>
      <c r="B55" s="55"/>
      <c r="C55" s="232">
        <v>2</v>
      </c>
      <c r="D55" s="232"/>
      <c r="E55" s="232">
        <v>7</v>
      </c>
      <c r="F55" s="232"/>
      <c r="G55" s="62">
        <v>9</v>
      </c>
      <c r="H55" s="231">
        <v>29.032258064516132</v>
      </c>
      <c r="I55" s="55"/>
      <c r="J55" s="232">
        <v>9</v>
      </c>
      <c r="K55" s="232"/>
      <c r="L55" s="232">
        <v>13</v>
      </c>
      <c r="M55" s="232"/>
      <c r="N55" s="62">
        <v>22</v>
      </c>
      <c r="O55" s="231">
        <v>70.967741935483872</v>
      </c>
      <c r="P55" s="55"/>
      <c r="Q55" s="63">
        <v>31</v>
      </c>
    </row>
    <row r="56" spans="1:17" ht="15.75" customHeight="1">
      <c r="A56" s="103" t="s">
        <v>184</v>
      </c>
      <c r="B56" s="55"/>
      <c r="C56" s="232"/>
      <c r="D56" s="232"/>
      <c r="E56" s="232">
        <v>6</v>
      </c>
      <c r="F56" s="232"/>
      <c r="G56" s="62">
        <v>6</v>
      </c>
      <c r="H56" s="231">
        <v>19.35483870967742</v>
      </c>
      <c r="I56" s="55"/>
      <c r="J56" s="232">
        <v>9</v>
      </c>
      <c r="K56" s="232"/>
      <c r="L56" s="232">
        <v>16</v>
      </c>
      <c r="M56" s="232"/>
      <c r="N56" s="63">
        <v>25</v>
      </c>
      <c r="O56" s="231">
        <v>80.645161290322577</v>
      </c>
      <c r="P56" s="55"/>
      <c r="Q56" s="63">
        <v>31</v>
      </c>
    </row>
    <row r="57" spans="1:17" ht="15.75">
      <c r="A57" s="103" t="s">
        <v>193</v>
      </c>
      <c r="B57" s="55"/>
      <c r="C57" s="232"/>
      <c r="D57" s="232"/>
      <c r="E57" s="232">
        <v>6</v>
      </c>
      <c r="F57" s="232"/>
      <c r="G57" s="62">
        <v>6</v>
      </c>
      <c r="H57" s="231">
        <v>54.54545454545454</v>
      </c>
      <c r="I57" s="55"/>
      <c r="J57" s="232"/>
      <c r="K57" s="232"/>
      <c r="L57" s="232">
        <v>5</v>
      </c>
      <c r="M57" s="232"/>
      <c r="N57" s="62">
        <v>5</v>
      </c>
      <c r="O57" s="231">
        <v>45.454545454545453</v>
      </c>
      <c r="P57" s="55"/>
      <c r="Q57" s="62">
        <v>11</v>
      </c>
    </row>
    <row r="58" spans="1:17" ht="8.1" customHeight="1">
      <c r="A58" s="140"/>
      <c r="B58" s="55"/>
      <c r="C58" s="152"/>
      <c r="D58" s="152"/>
      <c r="E58" s="152"/>
      <c r="F58" s="152"/>
      <c r="G58" s="160"/>
      <c r="H58" s="160"/>
      <c r="I58" s="55"/>
      <c r="J58" s="152"/>
      <c r="K58" s="152"/>
      <c r="L58" s="152"/>
      <c r="M58" s="152"/>
      <c r="N58" s="160"/>
      <c r="O58" s="160"/>
      <c r="P58" s="55"/>
      <c r="Q58" s="160"/>
    </row>
    <row r="59" spans="1:17" ht="15.75">
      <c r="A59" s="71" t="s">
        <v>195</v>
      </c>
      <c r="B59" s="55"/>
      <c r="C59" s="157">
        <v>19</v>
      </c>
      <c r="D59" s="157">
        <v>2</v>
      </c>
      <c r="E59" s="157">
        <v>98</v>
      </c>
      <c r="F59" s="157">
        <v>3</v>
      </c>
      <c r="G59" s="157">
        <v>122</v>
      </c>
      <c r="H59" s="157">
        <v>24.4</v>
      </c>
      <c r="I59" s="55"/>
      <c r="J59" s="157">
        <v>156</v>
      </c>
      <c r="K59" s="158">
        <v>17</v>
      </c>
      <c r="L59" s="158">
        <v>192</v>
      </c>
      <c r="M59" s="158">
        <v>13</v>
      </c>
      <c r="N59" s="158">
        <v>378</v>
      </c>
      <c r="O59" s="159">
        <v>75.599999999999994</v>
      </c>
      <c r="P59" s="55"/>
      <c r="Q59" s="156">
        <v>500</v>
      </c>
    </row>
    <row r="60" spans="1:17" ht="8.1" customHeight="1">
      <c r="A60" s="55"/>
      <c r="B60" s="55"/>
      <c r="C60" s="55"/>
      <c r="D60" s="55"/>
      <c r="E60" s="55"/>
      <c r="F60" s="55"/>
      <c r="G60" s="55"/>
      <c r="H60" s="55"/>
      <c r="I60" s="55"/>
      <c r="J60" s="55"/>
      <c r="K60" s="55"/>
      <c r="L60" s="55"/>
      <c r="M60" s="55"/>
      <c r="N60" s="55"/>
      <c r="O60" s="55"/>
      <c r="P60" s="55"/>
      <c r="Q60" s="55"/>
    </row>
    <row r="61" spans="1:17" ht="15.75">
      <c r="A61" s="72" t="s">
        <v>89</v>
      </c>
      <c r="B61" s="55"/>
      <c r="C61" s="74">
        <v>2212</v>
      </c>
      <c r="D61" s="74">
        <v>98</v>
      </c>
      <c r="E61" s="74">
        <v>5165</v>
      </c>
      <c r="F61" s="74">
        <v>162</v>
      </c>
      <c r="G61" s="74">
        <v>7637</v>
      </c>
      <c r="H61" s="163">
        <v>90.239867659222497</v>
      </c>
      <c r="I61" s="55"/>
      <c r="J61" s="74">
        <v>283</v>
      </c>
      <c r="K61" s="74">
        <v>31</v>
      </c>
      <c r="L61" s="74">
        <v>479</v>
      </c>
      <c r="M61" s="73">
        <v>33</v>
      </c>
      <c r="N61" s="74">
        <v>826</v>
      </c>
      <c r="O61" s="233">
        <v>9.7601323407775027</v>
      </c>
      <c r="P61" s="55"/>
      <c r="Q61" s="74">
        <v>8463</v>
      </c>
    </row>
    <row r="62" spans="1:17">
      <c r="A62" s="55"/>
    </row>
    <row r="63" spans="1:17" ht="14.1" customHeight="1">
      <c r="A63" s="162" t="s">
        <v>280</v>
      </c>
    </row>
    <row r="64" spans="1:17" ht="14.1" customHeight="1">
      <c r="A64" s="162" t="s">
        <v>394</v>
      </c>
    </row>
    <row r="65" spans="1:1" ht="14.1" customHeight="1">
      <c r="A65" s="162" t="s">
        <v>269</v>
      </c>
    </row>
    <row r="66" spans="1:1" ht="14.1" customHeight="1">
      <c r="A66" s="162" t="s">
        <v>270</v>
      </c>
    </row>
  </sheetData>
  <mergeCells count="15">
    <mergeCell ref="L6:M6"/>
    <mergeCell ref="N6:N7"/>
    <mergeCell ref="O6:O7"/>
    <mergeCell ref="A3:Q3"/>
    <mergeCell ref="A2:Q2"/>
    <mergeCell ref="A5:A7"/>
    <mergeCell ref="C5:H5"/>
    <mergeCell ref="J5:O5"/>
    <mergeCell ref="P5:P7"/>
    <mergeCell ref="Q5:Q7"/>
    <mergeCell ref="C6:D6"/>
    <mergeCell ref="E6:F6"/>
    <mergeCell ref="G6:G7"/>
    <mergeCell ref="H6:H7"/>
    <mergeCell ref="J6:K6"/>
  </mergeCells>
  <printOptions horizontalCentered="1"/>
  <pageMargins left="0.23622047244094491" right="0.23622047244094491" top="0.94488188976377963" bottom="0.35433070866141736" header="0.19685039370078741" footer="0.31496062992125984"/>
  <pageSetup scale="51" firstPageNumber="15" orientation="landscape" useFirstPageNumber="1" r:id="rId1"/>
  <headerFooter scaleWithDoc="0">
    <oddHeader>&amp;L&amp;G&amp;C&amp;G&amp;R&amp;G</oddHeader>
    <oddFooter>&amp;R&amp;"Montserrat,Normal"&amp;10 15</oddFooter>
  </headerFooter>
  <legacyDrawingHF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2C64AD-4CFF-4367-A52B-23F99E2C2901}">
  <dimension ref="A1:M38"/>
  <sheetViews>
    <sheetView view="pageBreakPreview" zoomScale="60" zoomScaleNormal="100" workbookViewId="0">
      <selection activeCell="F32" sqref="F32"/>
    </sheetView>
  </sheetViews>
  <sheetFormatPr baseColWidth="10" defaultRowHeight="15"/>
  <cols>
    <col min="1" max="1" width="10.7109375" style="54" customWidth="1"/>
    <col min="2" max="2" width="4.28515625" style="54" bestFit="1" customWidth="1"/>
    <col min="3" max="6" width="11.42578125" style="54"/>
    <col min="7" max="7" width="12.140625" style="54" customWidth="1"/>
    <col min="8" max="9" width="11.42578125" style="54"/>
    <col min="10" max="10" width="13.5703125" style="54" bestFit="1" customWidth="1"/>
    <col min="11" max="16384" width="11.42578125" style="54"/>
  </cols>
  <sheetData>
    <row r="1" spans="1:13">
      <c r="A1" s="53" t="s">
        <v>52</v>
      </c>
    </row>
    <row r="2" spans="1:13" ht="20.100000000000001" customHeight="1">
      <c r="A2" s="494" t="s">
        <v>395</v>
      </c>
      <c r="B2" s="494"/>
      <c r="C2" s="494"/>
      <c r="D2" s="494"/>
      <c r="E2" s="494"/>
      <c r="F2" s="494"/>
      <c r="G2" s="494"/>
      <c r="H2" s="494"/>
      <c r="I2" s="494"/>
      <c r="J2" s="494"/>
      <c r="K2" s="494"/>
      <c r="L2" s="494"/>
      <c r="M2" s="494"/>
    </row>
    <row r="3" spans="1:13" ht="20.100000000000001" customHeight="1">
      <c r="A3" s="494" t="str">
        <f>UPPER(CONCATENATE("Abril 2023"))</f>
        <v>ABRIL 2023</v>
      </c>
      <c r="B3" s="494"/>
      <c r="C3" s="494"/>
      <c r="D3" s="494"/>
      <c r="E3" s="494"/>
      <c r="F3" s="494"/>
      <c r="G3" s="494"/>
      <c r="H3" s="494"/>
      <c r="I3" s="494"/>
      <c r="J3" s="494"/>
      <c r="K3" s="494"/>
      <c r="L3" s="494"/>
      <c r="M3" s="494"/>
    </row>
    <row r="4" spans="1:13">
      <c r="A4" s="55"/>
    </row>
    <row r="5" spans="1:13">
      <c r="A5" s="77" t="s">
        <v>375</v>
      </c>
      <c r="B5" s="77" t="s">
        <v>89</v>
      </c>
    </row>
    <row r="6" spans="1:13" ht="16.5">
      <c r="A6" s="77" t="s">
        <v>286</v>
      </c>
      <c r="B6" s="78">
        <v>80352</v>
      </c>
    </row>
    <row r="7" spans="1:13" ht="24.75">
      <c r="A7" s="77" t="s">
        <v>288</v>
      </c>
      <c r="B7" s="78">
        <v>121589</v>
      </c>
    </row>
    <row r="8" spans="1:13" ht="16.5">
      <c r="A8" s="77" t="s">
        <v>287</v>
      </c>
      <c r="B8" s="78">
        <v>13219</v>
      </c>
    </row>
    <row r="9" spans="1:13" ht="24.75">
      <c r="A9" s="77" t="s">
        <v>289</v>
      </c>
      <c r="B9" s="78">
        <v>16747</v>
      </c>
    </row>
    <row r="10" spans="1:13">
      <c r="A10" s="77" t="s">
        <v>89</v>
      </c>
      <c r="B10" s="78"/>
    </row>
    <row r="11" spans="1:13">
      <c r="A11" s="55"/>
    </row>
    <row r="31" spans="5:7" ht="19.5">
      <c r="E31" s="599" t="s">
        <v>271</v>
      </c>
      <c r="F31" s="599"/>
      <c r="G31" s="100">
        <v>231907</v>
      </c>
    </row>
    <row r="36" spans="1:1" ht="8.1" customHeight="1">
      <c r="A36" s="101" t="s">
        <v>280</v>
      </c>
    </row>
    <row r="37" spans="1:1" ht="8.1" customHeight="1">
      <c r="A37" s="101" t="s">
        <v>269</v>
      </c>
    </row>
    <row r="38" spans="1:1" ht="8.1" customHeight="1">
      <c r="A38" s="101" t="s">
        <v>270</v>
      </c>
    </row>
  </sheetData>
  <mergeCells count="3">
    <mergeCell ref="A3:M3"/>
    <mergeCell ref="A2:M2"/>
    <mergeCell ref="E31:F31"/>
  </mergeCells>
  <printOptions horizontalCentered="1"/>
  <pageMargins left="0.23622047244094502" right="0.23622047244094502" top="0.94488188976378007" bottom="0.35433070866141703" header="0.196850393700787" footer="0.31496062992126"/>
  <pageSetup scale="91" firstPageNumber="16" orientation="landscape" useFirstPageNumber="1" r:id="rId1"/>
  <headerFooter scaleWithDoc="0">
    <oddHeader>&amp;L&amp;G&amp;C&amp;G&amp;R&amp;G</oddHeader>
    <oddFooter>&amp;R&amp;"Montserrat"&amp;8 &amp;P</oddFooter>
  </headerFooter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6DDF06-D579-4459-B45C-9E4A21437EA8}">
  <dimension ref="A1:Q20"/>
  <sheetViews>
    <sheetView view="pageBreakPreview" zoomScale="60" zoomScaleNormal="100" workbookViewId="0">
      <selection activeCell="Z7" sqref="Z7"/>
    </sheetView>
  </sheetViews>
  <sheetFormatPr baseColWidth="10" defaultRowHeight="15"/>
  <cols>
    <col min="1" max="1" width="40.7109375" style="54" customWidth="1"/>
    <col min="2" max="2" width="1.7109375" style="54" customWidth="1"/>
    <col min="3" max="8" width="14.28515625" style="54" customWidth="1"/>
    <col min="9" max="9" width="1.7109375" style="54" customWidth="1"/>
    <col min="10" max="15" width="14.28515625" style="54" customWidth="1"/>
    <col min="16" max="16" width="1.7109375" style="54" customWidth="1"/>
    <col min="17" max="17" width="14.28515625" style="54" customWidth="1"/>
    <col min="18" max="16384" width="11.42578125" style="54"/>
  </cols>
  <sheetData>
    <row r="1" spans="1:17">
      <c r="A1" s="53" t="s">
        <v>52</v>
      </c>
    </row>
    <row r="2" spans="1:17" ht="32.25" customHeight="1">
      <c r="A2" s="600" t="s">
        <v>397</v>
      </c>
      <c r="B2" s="600"/>
      <c r="C2" s="600"/>
      <c r="D2" s="600"/>
      <c r="E2" s="600"/>
      <c r="F2" s="600"/>
      <c r="G2" s="600"/>
      <c r="H2" s="600"/>
      <c r="I2" s="600"/>
      <c r="J2" s="600"/>
      <c r="K2" s="600"/>
      <c r="L2" s="600"/>
      <c r="M2" s="600"/>
      <c r="N2" s="600"/>
      <c r="O2" s="600"/>
      <c r="P2" s="600"/>
      <c r="Q2" s="600"/>
    </row>
    <row r="3" spans="1:17" ht="24.95" customHeight="1">
      <c r="A3" s="522" t="str">
        <f>UPPER(CONCATENATE("Abril 2023"))</f>
        <v>ABRIL 2023</v>
      </c>
      <c r="B3" s="522"/>
      <c r="C3" s="522"/>
      <c r="D3" s="522"/>
      <c r="E3" s="522"/>
      <c r="F3" s="522"/>
      <c r="G3" s="522"/>
      <c r="H3" s="522"/>
      <c r="I3" s="522"/>
      <c r="J3" s="522"/>
      <c r="K3" s="522"/>
      <c r="L3" s="522"/>
      <c r="M3" s="522"/>
      <c r="N3" s="522"/>
      <c r="O3" s="522"/>
      <c r="P3" s="522"/>
      <c r="Q3" s="522"/>
    </row>
    <row r="4" spans="1:17" ht="150" customHeight="1">
      <c r="A4" s="55"/>
    </row>
    <row r="5" spans="1:17" ht="30" customHeight="1">
      <c r="A5" s="518" t="s">
        <v>378</v>
      </c>
      <c r="B5" s="69"/>
      <c r="C5" s="511" t="s">
        <v>273</v>
      </c>
      <c r="D5" s="511"/>
      <c r="E5" s="511"/>
      <c r="F5" s="511"/>
      <c r="G5" s="511"/>
      <c r="H5" s="511"/>
      <c r="I5" s="69"/>
      <c r="J5" s="511" t="s">
        <v>274</v>
      </c>
      <c r="K5" s="511"/>
      <c r="L5" s="511"/>
      <c r="M5" s="511"/>
      <c r="N5" s="511"/>
      <c r="O5" s="511"/>
      <c r="P5" s="512"/>
      <c r="Q5" s="518" t="s">
        <v>89</v>
      </c>
    </row>
    <row r="6" spans="1:17" ht="30" customHeight="1">
      <c r="A6" s="519"/>
      <c r="B6" s="69"/>
      <c r="C6" s="511" t="s">
        <v>282</v>
      </c>
      <c r="D6" s="511"/>
      <c r="E6" s="511" t="s">
        <v>283</v>
      </c>
      <c r="F6" s="511"/>
      <c r="G6" s="511" t="s">
        <v>195</v>
      </c>
      <c r="H6" s="511" t="s">
        <v>275</v>
      </c>
      <c r="I6" s="69"/>
      <c r="J6" s="511" t="s">
        <v>282</v>
      </c>
      <c r="K6" s="511"/>
      <c r="L6" s="511" t="s">
        <v>283</v>
      </c>
      <c r="M6" s="511"/>
      <c r="N6" s="511" t="s">
        <v>195</v>
      </c>
      <c r="O6" s="511" t="s">
        <v>275</v>
      </c>
      <c r="P6" s="512"/>
      <c r="Q6" s="519"/>
    </row>
    <row r="7" spans="1:17" ht="30" customHeight="1">
      <c r="A7" s="520"/>
      <c r="B7" s="69"/>
      <c r="C7" s="64" t="s">
        <v>276</v>
      </c>
      <c r="D7" s="64" t="s">
        <v>277</v>
      </c>
      <c r="E7" s="64" t="s">
        <v>276</v>
      </c>
      <c r="F7" s="64" t="s">
        <v>277</v>
      </c>
      <c r="G7" s="511"/>
      <c r="H7" s="511"/>
      <c r="I7" s="69"/>
      <c r="J7" s="64" t="s">
        <v>276</v>
      </c>
      <c r="K7" s="64" t="s">
        <v>277</v>
      </c>
      <c r="L7" s="64" t="s">
        <v>276</v>
      </c>
      <c r="M7" s="64" t="s">
        <v>277</v>
      </c>
      <c r="N7" s="511"/>
      <c r="O7" s="511"/>
      <c r="P7" s="512"/>
      <c r="Q7" s="520"/>
    </row>
    <row r="8" spans="1:17" ht="8.1" customHeight="1">
      <c r="A8" s="55"/>
      <c r="B8" s="55"/>
      <c r="C8" s="55"/>
      <c r="D8" s="55"/>
      <c r="E8" s="55"/>
      <c r="F8" s="55"/>
      <c r="G8" s="55"/>
      <c r="H8" s="55"/>
      <c r="I8" s="55"/>
      <c r="J8" s="55"/>
      <c r="K8" s="55"/>
      <c r="L8" s="55"/>
      <c r="M8" s="55"/>
      <c r="N8" s="55"/>
      <c r="O8" s="55"/>
      <c r="P8" s="55"/>
      <c r="Q8" s="55"/>
    </row>
    <row r="9" spans="1:17" ht="50.1" customHeight="1">
      <c r="A9" s="149" t="s">
        <v>387</v>
      </c>
      <c r="B9" s="148"/>
      <c r="C9" s="151">
        <v>1301</v>
      </c>
      <c r="D9" s="150">
        <v>67</v>
      </c>
      <c r="E9" s="151">
        <v>2996</v>
      </c>
      <c r="F9" s="150">
        <v>115</v>
      </c>
      <c r="G9" s="63">
        <v>4479</v>
      </c>
      <c r="H9" s="62">
        <v>89</v>
      </c>
      <c r="I9" s="148"/>
      <c r="J9" s="150">
        <v>184</v>
      </c>
      <c r="K9" s="150">
        <v>21</v>
      </c>
      <c r="L9" s="150">
        <v>323</v>
      </c>
      <c r="M9" s="150">
        <v>23</v>
      </c>
      <c r="N9" s="62">
        <v>551</v>
      </c>
      <c r="O9" s="62">
        <v>11</v>
      </c>
      <c r="P9" s="148"/>
      <c r="Q9" s="63">
        <v>5030</v>
      </c>
    </row>
    <row r="10" spans="1:17" ht="50.1" customHeight="1">
      <c r="A10" s="149" t="s">
        <v>388</v>
      </c>
      <c r="B10" s="148"/>
      <c r="C10" s="150">
        <v>548</v>
      </c>
      <c r="D10" s="150">
        <v>20</v>
      </c>
      <c r="E10" s="151">
        <v>1269</v>
      </c>
      <c r="F10" s="150">
        <v>34</v>
      </c>
      <c r="G10" s="63">
        <v>1871</v>
      </c>
      <c r="H10" s="62">
        <v>91</v>
      </c>
      <c r="I10" s="148"/>
      <c r="J10" s="150">
        <v>61</v>
      </c>
      <c r="K10" s="150">
        <v>8</v>
      </c>
      <c r="L10" s="150">
        <v>101</v>
      </c>
      <c r="M10" s="150">
        <v>5</v>
      </c>
      <c r="N10" s="62">
        <v>175</v>
      </c>
      <c r="O10" s="62">
        <v>9</v>
      </c>
      <c r="P10" s="148"/>
      <c r="Q10" s="63">
        <v>2046</v>
      </c>
    </row>
    <row r="11" spans="1:17" ht="50.1" customHeight="1">
      <c r="A11" s="149" t="s">
        <v>389</v>
      </c>
      <c r="B11" s="148"/>
      <c r="C11" s="150">
        <v>228</v>
      </c>
      <c r="D11" s="150">
        <v>8</v>
      </c>
      <c r="E11" s="150">
        <v>574</v>
      </c>
      <c r="F11" s="150">
        <v>7</v>
      </c>
      <c r="G11" s="62">
        <v>817</v>
      </c>
      <c r="H11" s="62">
        <v>92</v>
      </c>
      <c r="I11" s="148"/>
      <c r="J11" s="150">
        <v>26</v>
      </c>
      <c r="K11" s="150">
        <v>2</v>
      </c>
      <c r="L11" s="150">
        <v>43</v>
      </c>
      <c r="M11" s="150">
        <v>4</v>
      </c>
      <c r="N11" s="62">
        <v>75</v>
      </c>
      <c r="O11" s="62">
        <v>8</v>
      </c>
      <c r="P11" s="148"/>
      <c r="Q11" s="62">
        <v>892</v>
      </c>
    </row>
    <row r="12" spans="1:17" ht="50.1" customHeight="1">
      <c r="A12" s="149" t="s">
        <v>390</v>
      </c>
      <c r="B12" s="148"/>
      <c r="C12" s="150">
        <v>96</v>
      </c>
      <c r="D12" s="150">
        <v>2</v>
      </c>
      <c r="E12" s="150">
        <v>226</v>
      </c>
      <c r="F12" s="150">
        <v>2</v>
      </c>
      <c r="G12" s="62">
        <v>326</v>
      </c>
      <c r="H12" s="62">
        <v>94</v>
      </c>
      <c r="I12" s="148"/>
      <c r="J12" s="150">
        <v>9</v>
      </c>
      <c r="K12" s="150"/>
      <c r="L12" s="150">
        <v>9</v>
      </c>
      <c r="M12" s="150">
        <v>1</v>
      </c>
      <c r="N12" s="62">
        <v>19</v>
      </c>
      <c r="O12" s="62">
        <v>6</v>
      </c>
      <c r="P12" s="148"/>
      <c r="Q12" s="62">
        <v>345</v>
      </c>
    </row>
    <row r="13" spans="1:17" ht="50.1" customHeight="1">
      <c r="A13" s="149" t="s">
        <v>391</v>
      </c>
      <c r="B13" s="148"/>
      <c r="C13" s="150">
        <v>39</v>
      </c>
      <c r="D13" s="150">
        <v>1</v>
      </c>
      <c r="E13" s="150">
        <v>100</v>
      </c>
      <c r="F13" s="150">
        <v>4</v>
      </c>
      <c r="G13" s="62">
        <v>144</v>
      </c>
      <c r="H13" s="62">
        <v>96</v>
      </c>
      <c r="I13" s="148"/>
      <c r="J13" s="150">
        <v>3</v>
      </c>
      <c r="K13" s="150"/>
      <c r="L13" s="150">
        <v>3</v>
      </c>
      <c r="M13" s="150"/>
      <c r="N13" s="62">
        <v>6</v>
      </c>
      <c r="O13" s="62">
        <v>4</v>
      </c>
      <c r="P13" s="148"/>
      <c r="Q13" s="62">
        <v>150</v>
      </c>
    </row>
    <row r="14" spans="1:17" ht="8.1" customHeight="1">
      <c r="A14" s="55"/>
      <c r="B14" s="55"/>
      <c r="C14" s="55"/>
      <c r="D14" s="55"/>
      <c r="E14" s="55"/>
      <c r="F14" s="55"/>
      <c r="G14" s="55"/>
      <c r="H14" s="55"/>
      <c r="I14" s="55"/>
      <c r="J14" s="55"/>
      <c r="K14" s="55"/>
      <c r="L14" s="55"/>
      <c r="M14" s="55"/>
      <c r="N14" s="55"/>
      <c r="O14" s="55"/>
      <c r="P14" s="55"/>
      <c r="Q14" s="55"/>
    </row>
    <row r="15" spans="1:17" ht="50.1" customHeight="1">
      <c r="A15" s="72" t="s">
        <v>89</v>
      </c>
      <c r="B15" s="147"/>
      <c r="C15" s="74">
        <v>2212</v>
      </c>
      <c r="D15" s="74">
        <v>98</v>
      </c>
      <c r="E15" s="74">
        <v>5165</v>
      </c>
      <c r="F15" s="74">
        <v>162</v>
      </c>
      <c r="G15" s="74">
        <v>7637</v>
      </c>
      <c r="H15" s="163">
        <v>90.239867659222497</v>
      </c>
      <c r="I15" s="147"/>
      <c r="J15" s="74">
        <v>283</v>
      </c>
      <c r="K15" s="74">
        <v>31</v>
      </c>
      <c r="L15" s="74">
        <v>479</v>
      </c>
      <c r="M15" s="73">
        <v>33</v>
      </c>
      <c r="N15" s="74">
        <v>826</v>
      </c>
      <c r="O15" s="163">
        <v>9.7601323407775027</v>
      </c>
      <c r="P15" s="147"/>
      <c r="Q15" s="74">
        <v>8463</v>
      </c>
    </row>
    <row r="16" spans="1:17">
      <c r="A16" s="55"/>
    </row>
    <row r="17" spans="1:1" ht="15" customHeight="1">
      <c r="A17" s="162" t="s">
        <v>280</v>
      </c>
    </row>
    <row r="18" spans="1:1" ht="15" customHeight="1">
      <c r="A18" s="162" t="s">
        <v>396</v>
      </c>
    </row>
    <row r="19" spans="1:1" ht="15" customHeight="1">
      <c r="A19" s="162" t="s">
        <v>269</v>
      </c>
    </row>
    <row r="20" spans="1:1" ht="15" customHeight="1">
      <c r="A20" s="162" t="s">
        <v>270</v>
      </c>
    </row>
  </sheetData>
  <mergeCells count="15">
    <mergeCell ref="L6:M6"/>
    <mergeCell ref="N6:N7"/>
    <mergeCell ref="O6:O7"/>
    <mergeCell ref="A3:Q3"/>
    <mergeCell ref="A2:Q2"/>
    <mergeCell ref="A5:A7"/>
    <mergeCell ref="C5:H5"/>
    <mergeCell ref="J5:O5"/>
    <mergeCell ref="P5:P7"/>
    <mergeCell ref="Q5:Q7"/>
    <mergeCell ref="C6:D6"/>
    <mergeCell ref="E6:F6"/>
    <mergeCell ref="G6:G7"/>
    <mergeCell ref="H6:H7"/>
    <mergeCell ref="J6:K6"/>
  </mergeCells>
  <printOptions horizontalCentered="1"/>
  <pageMargins left="0.23622047244094491" right="0.23622047244094491" top="0.94488188976377963" bottom="0.35433070866141736" header="0.19685039370078741" footer="0.31496062992125984"/>
  <pageSetup scale="58" firstPageNumber="17" orientation="landscape" useFirstPageNumber="1" r:id="rId1"/>
  <headerFooter scaleWithDoc="0">
    <oddHeader>&amp;L&amp;G&amp;C&amp;G&amp;R&amp;G</oddHeader>
    <oddFooter>&amp;R&amp;"Montserrat,Normal"&amp;10 17</oddFoot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D8A3B2-6DDD-4CFC-AF2C-31B56C2551E1}">
  <dimension ref="A1:W101"/>
  <sheetViews>
    <sheetView showGridLines="0" showRuler="0" view="pageBreakPreview" zoomScale="25" zoomScaleNormal="70" zoomScaleSheetLayoutView="25" zoomScalePageLayoutView="25" workbookViewId="0">
      <selection activeCell="V22" sqref="V22"/>
    </sheetView>
  </sheetViews>
  <sheetFormatPr baseColWidth="10" defaultColWidth="11.42578125" defaultRowHeight="45.75"/>
  <cols>
    <col min="1" max="1" width="69" style="1" customWidth="1"/>
    <col min="2" max="2" width="10.7109375" style="1" customWidth="1"/>
    <col min="3" max="7" width="35.7109375" style="1" customWidth="1"/>
    <col min="8" max="8" width="35.7109375" style="2" customWidth="1"/>
    <col min="9" max="14" width="35.7109375" style="1" customWidth="1"/>
    <col min="15" max="15" width="35.7109375" style="3" customWidth="1"/>
    <col min="16" max="16" width="84.28515625" style="1" customWidth="1"/>
    <col min="17" max="17" width="13.42578125" style="435" bestFit="1" customWidth="1"/>
    <col min="18" max="18" width="10.7109375" style="1" customWidth="1"/>
    <col min="19" max="19" width="12.140625" style="1" customWidth="1"/>
    <col min="20" max="22" width="35.7109375" style="1" customWidth="1"/>
    <col min="23" max="23" width="20.7109375" style="1" customWidth="1"/>
    <col min="24" max="24" width="30.7109375" style="1" customWidth="1"/>
    <col min="25" max="16384" width="11.42578125" style="1"/>
  </cols>
  <sheetData>
    <row r="1" spans="1:23" ht="80.25" customHeight="1">
      <c r="A1" s="475" t="s">
        <v>0</v>
      </c>
      <c r="B1" s="434"/>
    </row>
    <row r="2" spans="1:23" ht="78" customHeight="1">
      <c r="A2" s="475"/>
      <c r="B2" s="434"/>
      <c r="C2" s="476" t="s">
        <v>2</v>
      </c>
      <c r="D2" s="476"/>
      <c r="E2" s="476"/>
      <c r="F2" s="476"/>
      <c r="G2" s="476"/>
      <c r="H2" s="476"/>
      <c r="I2" s="476"/>
      <c r="J2" s="476"/>
      <c r="K2" s="476"/>
      <c r="L2" s="476"/>
      <c r="M2" s="476"/>
      <c r="N2" s="476"/>
      <c r="O2" s="476"/>
      <c r="P2" s="476"/>
      <c r="Q2" s="436">
        <v>1</v>
      </c>
      <c r="R2" s="437"/>
      <c r="S2" s="438"/>
      <c r="T2" s="438"/>
      <c r="U2" s="438"/>
      <c r="V2" s="438"/>
      <c r="W2" s="438"/>
    </row>
    <row r="3" spans="1:23" ht="24.95" customHeight="1">
      <c r="A3" s="475"/>
      <c r="B3" s="434"/>
      <c r="C3" s="438"/>
      <c r="D3" s="438"/>
      <c r="E3" s="438"/>
      <c r="F3" s="438"/>
      <c r="G3" s="438"/>
      <c r="H3" s="438"/>
      <c r="I3" s="438"/>
      <c r="J3" s="438"/>
      <c r="K3" s="438"/>
      <c r="L3" s="438"/>
      <c r="M3" s="438"/>
      <c r="N3" s="438"/>
      <c r="O3" s="438"/>
      <c r="P3" s="438"/>
      <c r="Q3" s="436"/>
      <c r="R3" s="438"/>
      <c r="S3" s="438"/>
      <c r="T3" s="438"/>
      <c r="U3" s="438"/>
      <c r="V3" s="438"/>
      <c r="W3" s="438"/>
    </row>
    <row r="4" spans="1:23" ht="78" customHeight="1">
      <c r="A4" s="475"/>
      <c r="B4" s="434"/>
      <c r="C4" s="474" t="s">
        <v>1</v>
      </c>
      <c r="D4" s="474"/>
      <c r="E4" s="474"/>
      <c r="F4" s="474"/>
      <c r="G4" s="474"/>
      <c r="H4" s="474"/>
      <c r="I4" s="474"/>
      <c r="J4" s="474"/>
      <c r="K4" s="474"/>
      <c r="L4" s="474"/>
      <c r="M4" s="474"/>
      <c r="N4" s="474"/>
      <c r="O4" s="474"/>
      <c r="P4" s="474"/>
      <c r="Q4" s="439"/>
    </row>
    <row r="5" spans="1:23" s="48" customFormat="1" ht="24.95" customHeight="1">
      <c r="A5" s="475"/>
      <c r="B5" s="434"/>
      <c r="C5" s="440"/>
      <c r="D5" s="440"/>
      <c r="E5" s="440"/>
      <c r="F5" s="440"/>
      <c r="G5" s="440"/>
      <c r="H5" s="441"/>
      <c r="I5" s="440"/>
      <c r="Q5" s="435"/>
    </row>
    <row r="6" spans="1:23" s="5" customFormat="1" ht="78" customHeight="1">
      <c r="A6" s="475"/>
      <c r="B6" s="434"/>
      <c r="C6" s="476" t="s">
        <v>4</v>
      </c>
      <c r="D6" s="476"/>
      <c r="E6" s="476"/>
      <c r="F6" s="476"/>
      <c r="G6" s="476"/>
      <c r="H6" s="476"/>
      <c r="I6" s="476"/>
      <c r="J6" s="476"/>
      <c r="K6" s="476"/>
      <c r="L6" s="476"/>
      <c r="M6" s="476"/>
      <c r="N6" s="476"/>
      <c r="O6" s="476"/>
      <c r="P6" s="476"/>
      <c r="Q6" s="435">
        <v>2</v>
      </c>
    </row>
    <row r="7" spans="1:23" s="47" customFormat="1" ht="24.95" customHeight="1">
      <c r="A7" s="475"/>
      <c r="B7" s="434"/>
      <c r="I7" s="45"/>
      <c r="Q7" s="435"/>
    </row>
    <row r="8" spans="1:23" s="5" customFormat="1" ht="78" customHeight="1">
      <c r="A8" s="475"/>
      <c r="B8" s="434"/>
      <c r="C8" s="476" t="s">
        <v>5</v>
      </c>
      <c r="D8" s="476"/>
      <c r="E8" s="476"/>
      <c r="F8" s="476"/>
      <c r="G8" s="476"/>
      <c r="H8" s="476"/>
      <c r="I8" s="476"/>
      <c r="J8" s="476"/>
      <c r="K8" s="476"/>
      <c r="L8" s="476"/>
      <c r="M8" s="476"/>
      <c r="N8" s="476"/>
      <c r="O8" s="476"/>
      <c r="P8" s="476"/>
      <c r="Q8" s="435">
        <v>3</v>
      </c>
    </row>
    <row r="9" spans="1:23" s="5" customFormat="1" ht="15" customHeight="1">
      <c r="A9" s="475"/>
      <c r="B9" s="434"/>
      <c r="C9" s="8"/>
      <c r="D9" s="9"/>
      <c r="E9" s="9"/>
      <c r="F9" s="9"/>
      <c r="G9" s="9"/>
      <c r="H9" s="4"/>
      <c r="I9" s="6"/>
      <c r="Q9" s="435"/>
    </row>
    <row r="10" spans="1:23" s="47" customFormat="1" ht="99.95" customHeight="1">
      <c r="A10" s="475"/>
      <c r="B10" s="434"/>
      <c r="C10" s="471" t="s">
        <v>6</v>
      </c>
      <c r="D10" s="471"/>
      <c r="E10" s="471"/>
      <c r="F10" s="471"/>
      <c r="G10" s="471"/>
      <c r="H10" s="471"/>
      <c r="I10" s="471"/>
      <c r="J10" s="471"/>
      <c r="K10" s="471"/>
      <c r="L10" s="471"/>
      <c r="M10" s="471"/>
      <c r="N10" s="471"/>
      <c r="O10" s="471"/>
      <c r="P10" s="471"/>
      <c r="Q10" s="435">
        <v>4</v>
      </c>
    </row>
    <row r="11" spans="1:23" s="5" customFormat="1" ht="15" customHeight="1">
      <c r="A11" s="475"/>
      <c r="B11" s="434"/>
      <c r="C11" s="9"/>
      <c r="D11" s="9"/>
      <c r="E11" s="9"/>
      <c r="F11" s="9"/>
      <c r="G11" s="9"/>
      <c r="H11" s="10"/>
      <c r="I11" s="6"/>
      <c r="Q11" s="435"/>
    </row>
    <row r="12" spans="1:23" s="47" customFormat="1" ht="99.95" customHeight="1">
      <c r="A12" s="475"/>
      <c r="B12" s="434"/>
      <c r="C12" s="471" t="s">
        <v>614</v>
      </c>
      <c r="D12" s="471"/>
      <c r="E12" s="471"/>
      <c r="F12" s="471"/>
      <c r="G12" s="471"/>
      <c r="H12" s="471"/>
      <c r="I12" s="471"/>
      <c r="J12" s="471"/>
      <c r="K12" s="471"/>
      <c r="L12" s="471"/>
      <c r="M12" s="471"/>
      <c r="N12" s="471"/>
      <c r="O12" s="471"/>
      <c r="P12" s="471"/>
      <c r="Q12" s="435">
        <v>5</v>
      </c>
    </row>
    <row r="13" spans="1:23" s="5" customFormat="1" ht="15" customHeight="1">
      <c r="A13" s="475"/>
      <c r="B13" s="434"/>
      <c r="C13" s="12"/>
      <c r="D13" s="12"/>
      <c r="E13" s="12"/>
      <c r="F13" s="12"/>
      <c r="G13" s="12"/>
      <c r="H13" s="10"/>
      <c r="I13" s="6"/>
      <c r="Q13" s="435"/>
    </row>
    <row r="14" spans="1:23" s="47" customFormat="1" ht="99.95" customHeight="1">
      <c r="A14" s="475"/>
      <c r="B14" s="434"/>
      <c r="C14" s="476" t="s">
        <v>44</v>
      </c>
      <c r="D14" s="476"/>
      <c r="E14" s="476"/>
      <c r="F14" s="476"/>
      <c r="G14" s="476"/>
      <c r="H14" s="476"/>
      <c r="I14" s="476"/>
      <c r="J14" s="476"/>
      <c r="K14" s="476"/>
      <c r="L14" s="476"/>
      <c r="M14" s="476"/>
      <c r="N14" s="476"/>
      <c r="O14" s="476"/>
      <c r="P14" s="476"/>
      <c r="Q14" s="435">
        <v>6</v>
      </c>
    </row>
    <row r="15" spans="1:23" s="5" customFormat="1" ht="15" customHeight="1">
      <c r="A15" s="475"/>
      <c r="B15" s="434"/>
      <c r="C15" s="12"/>
      <c r="D15" s="12"/>
      <c r="E15" s="12"/>
      <c r="F15" s="12"/>
      <c r="G15" s="12"/>
      <c r="H15" s="10"/>
      <c r="I15" s="6"/>
      <c r="Q15" s="435"/>
    </row>
    <row r="16" spans="1:23" s="47" customFormat="1" ht="99.95" customHeight="1">
      <c r="A16" s="475"/>
      <c r="B16" s="434"/>
      <c r="C16" s="471" t="s">
        <v>7</v>
      </c>
      <c r="D16" s="471"/>
      <c r="E16" s="471"/>
      <c r="F16" s="471"/>
      <c r="G16" s="471"/>
      <c r="H16" s="471"/>
      <c r="I16" s="471"/>
      <c r="J16" s="471"/>
      <c r="K16" s="471"/>
      <c r="L16" s="471"/>
      <c r="M16" s="471"/>
      <c r="N16" s="471"/>
      <c r="O16" s="471"/>
      <c r="P16" s="471"/>
      <c r="Q16" s="435">
        <v>7</v>
      </c>
    </row>
    <row r="17" spans="1:17" s="5" customFormat="1" ht="15" customHeight="1">
      <c r="A17" s="475"/>
      <c r="B17" s="434"/>
      <c r="C17" s="9"/>
      <c r="D17" s="9"/>
      <c r="E17" s="9"/>
      <c r="F17" s="9"/>
      <c r="G17" s="9"/>
      <c r="H17" s="4"/>
      <c r="I17" s="6"/>
      <c r="Q17" s="435"/>
    </row>
    <row r="18" spans="1:17" s="47" customFormat="1" ht="99.95" customHeight="1">
      <c r="A18" s="475"/>
      <c r="B18" s="434"/>
      <c r="C18" s="471" t="s">
        <v>8</v>
      </c>
      <c r="D18" s="471"/>
      <c r="E18" s="471"/>
      <c r="F18" s="471"/>
      <c r="G18" s="471"/>
      <c r="H18" s="471"/>
      <c r="I18" s="471"/>
      <c r="J18" s="471"/>
      <c r="K18" s="471"/>
      <c r="L18" s="471"/>
      <c r="M18" s="471"/>
      <c r="N18" s="471"/>
      <c r="O18" s="471"/>
      <c r="P18" s="471"/>
      <c r="Q18" s="435">
        <v>8</v>
      </c>
    </row>
    <row r="19" spans="1:17" s="5" customFormat="1" ht="15" customHeight="1">
      <c r="A19" s="475"/>
      <c r="B19" s="434"/>
      <c r="C19" s="9"/>
      <c r="D19" s="9"/>
      <c r="E19" s="9"/>
      <c r="F19" s="9"/>
      <c r="G19" s="9"/>
      <c r="H19" s="10"/>
      <c r="I19" s="6"/>
      <c r="Q19" s="435"/>
    </row>
    <row r="20" spans="1:17" s="47" customFormat="1" ht="99.95" customHeight="1">
      <c r="A20" s="475"/>
      <c r="B20" s="434"/>
      <c r="C20" s="471" t="s">
        <v>9</v>
      </c>
      <c r="D20" s="471"/>
      <c r="E20" s="471"/>
      <c r="F20" s="471"/>
      <c r="G20" s="471"/>
      <c r="H20" s="471"/>
      <c r="I20" s="471"/>
      <c r="J20" s="471"/>
      <c r="K20" s="471"/>
      <c r="L20" s="471"/>
      <c r="M20" s="471"/>
      <c r="N20" s="471"/>
      <c r="O20" s="471"/>
      <c r="P20" s="471"/>
      <c r="Q20" s="435">
        <v>9</v>
      </c>
    </row>
    <row r="21" spans="1:17" s="5" customFormat="1" ht="15" customHeight="1">
      <c r="A21" s="475"/>
      <c r="B21" s="434"/>
      <c r="C21" s="43"/>
      <c r="D21" s="9"/>
      <c r="E21" s="9"/>
      <c r="F21" s="9"/>
      <c r="G21" s="9"/>
      <c r="H21" s="4"/>
      <c r="I21" s="6"/>
      <c r="Q21" s="435"/>
    </row>
    <row r="22" spans="1:17" s="47" customFormat="1" ht="99.95" customHeight="1">
      <c r="A22" s="475"/>
      <c r="B22" s="434"/>
      <c r="C22" s="477" t="s">
        <v>10</v>
      </c>
      <c r="D22" s="477"/>
      <c r="E22" s="477"/>
      <c r="F22" s="477"/>
      <c r="G22" s="477"/>
      <c r="H22" s="477"/>
      <c r="I22" s="477"/>
      <c r="J22" s="477"/>
      <c r="K22" s="477"/>
      <c r="L22" s="477"/>
      <c r="M22" s="477"/>
      <c r="N22" s="477"/>
      <c r="O22" s="477"/>
      <c r="P22" s="477"/>
      <c r="Q22" s="443"/>
    </row>
    <row r="23" spans="1:17" s="5" customFormat="1" ht="15" customHeight="1">
      <c r="A23" s="475"/>
      <c r="B23" s="434"/>
      <c r="C23" s="44"/>
      <c r="D23" s="44"/>
      <c r="E23" s="44"/>
      <c r="F23" s="44"/>
      <c r="G23" s="44"/>
      <c r="H23" s="4"/>
      <c r="I23" s="6"/>
      <c r="Q23" s="435"/>
    </row>
    <row r="24" spans="1:17" s="47" customFormat="1" ht="99.95" customHeight="1">
      <c r="A24" s="475"/>
      <c r="B24" s="434"/>
      <c r="C24" s="476" t="s">
        <v>12</v>
      </c>
      <c r="D24" s="476"/>
      <c r="E24" s="476"/>
      <c r="F24" s="476"/>
      <c r="G24" s="476"/>
      <c r="H24" s="476"/>
      <c r="I24" s="476"/>
      <c r="J24" s="476"/>
      <c r="K24" s="476"/>
      <c r="L24" s="476"/>
      <c r="M24" s="476"/>
      <c r="N24" s="476"/>
      <c r="O24" s="476"/>
      <c r="P24" s="476"/>
      <c r="Q24" s="435">
        <v>10</v>
      </c>
    </row>
    <row r="25" spans="1:17" s="5" customFormat="1" ht="15" customHeight="1">
      <c r="A25" s="475"/>
      <c r="B25" s="434"/>
      <c r="C25" s="12"/>
      <c r="D25" s="9"/>
      <c r="E25" s="9"/>
      <c r="F25" s="9"/>
      <c r="G25" s="9"/>
      <c r="H25" s="14"/>
      <c r="I25" s="6"/>
      <c r="Q25" s="435"/>
    </row>
    <row r="26" spans="1:17" s="47" customFormat="1" ht="99.95" customHeight="1">
      <c r="A26" s="475"/>
      <c r="B26" s="434"/>
      <c r="C26" s="476" t="s">
        <v>13</v>
      </c>
      <c r="D26" s="476"/>
      <c r="E26" s="476"/>
      <c r="F26" s="476"/>
      <c r="G26" s="476"/>
      <c r="H26" s="476"/>
      <c r="I26" s="476"/>
      <c r="J26" s="476"/>
      <c r="K26" s="476"/>
      <c r="L26" s="476"/>
      <c r="M26" s="476"/>
      <c r="N26" s="476"/>
      <c r="O26" s="476"/>
      <c r="P26" s="476"/>
      <c r="Q26" s="435">
        <v>11</v>
      </c>
    </row>
    <row r="27" spans="1:17" s="5" customFormat="1" ht="15" customHeight="1">
      <c r="A27" s="475"/>
      <c r="B27" s="434"/>
      <c r="C27" s="12"/>
      <c r="D27" s="12"/>
      <c r="E27" s="12"/>
      <c r="F27" s="12"/>
      <c r="G27" s="12"/>
      <c r="H27" s="14"/>
      <c r="I27" s="6"/>
      <c r="Q27" s="435"/>
    </row>
    <row r="28" spans="1:17" s="47" customFormat="1" ht="99.95" customHeight="1">
      <c r="A28" s="475"/>
      <c r="B28" s="434"/>
      <c r="C28" s="476" t="s">
        <v>14</v>
      </c>
      <c r="D28" s="476"/>
      <c r="E28" s="476"/>
      <c r="F28" s="476"/>
      <c r="G28" s="476"/>
      <c r="H28" s="476"/>
      <c r="I28" s="476"/>
      <c r="J28" s="476"/>
      <c r="K28" s="476"/>
      <c r="L28" s="476"/>
      <c r="M28" s="476"/>
      <c r="N28" s="476"/>
      <c r="O28" s="476"/>
      <c r="P28" s="476"/>
      <c r="Q28" s="435">
        <v>11</v>
      </c>
    </row>
    <row r="29" spans="1:17" s="5" customFormat="1" ht="15" customHeight="1">
      <c r="A29" s="475"/>
      <c r="B29" s="434"/>
      <c r="C29" s="9"/>
      <c r="D29" s="9"/>
      <c r="E29" s="9"/>
      <c r="F29" s="9"/>
      <c r="G29" s="9"/>
      <c r="H29" s="4"/>
      <c r="I29" s="6"/>
      <c r="Q29" s="435" t="s">
        <v>615</v>
      </c>
    </row>
    <row r="30" spans="1:17" s="47" customFormat="1" ht="99.95" customHeight="1">
      <c r="A30" s="475"/>
      <c r="B30" s="434"/>
      <c r="C30" s="474" t="s">
        <v>11</v>
      </c>
      <c r="D30" s="474"/>
      <c r="E30" s="474"/>
      <c r="F30" s="474"/>
      <c r="G30" s="474"/>
      <c r="H30" s="474"/>
      <c r="I30" s="474"/>
      <c r="J30" s="474"/>
      <c r="K30" s="474"/>
      <c r="L30" s="474"/>
      <c r="M30" s="474"/>
      <c r="N30" s="474"/>
      <c r="O30" s="474"/>
      <c r="P30" s="474"/>
      <c r="Q30" s="443"/>
    </row>
    <row r="31" spans="1:17" s="5" customFormat="1" ht="15" customHeight="1">
      <c r="A31" s="475"/>
      <c r="B31" s="434"/>
      <c r="C31" s="12"/>
      <c r="D31" s="9"/>
      <c r="E31" s="9"/>
      <c r="F31" s="9"/>
      <c r="G31" s="9"/>
      <c r="H31" s="4"/>
      <c r="I31" s="6"/>
      <c r="Q31" s="435"/>
    </row>
    <row r="32" spans="1:17" s="47" customFormat="1" ht="99.95" customHeight="1">
      <c r="A32" s="475"/>
      <c r="B32" s="434"/>
      <c r="C32" s="471" t="s">
        <v>15</v>
      </c>
      <c r="D32" s="471"/>
      <c r="E32" s="471"/>
      <c r="F32" s="471"/>
      <c r="G32" s="471"/>
      <c r="H32" s="471"/>
      <c r="I32" s="471"/>
      <c r="J32" s="471"/>
      <c r="K32" s="471"/>
      <c r="L32" s="471"/>
      <c r="M32" s="471"/>
      <c r="N32" s="471"/>
      <c r="O32" s="471"/>
      <c r="P32" s="471"/>
      <c r="Q32" s="435">
        <v>12</v>
      </c>
    </row>
    <row r="33" spans="1:17" s="5" customFormat="1" ht="15" customHeight="1">
      <c r="A33" s="475"/>
      <c r="B33" s="434"/>
      <c r="C33" s="444"/>
      <c r="D33" s="444"/>
      <c r="E33" s="444"/>
      <c r="F33" s="444"/>
      <c r="G33" s="444"/>
      <c r="H33" s="445"/>
      <c r="I33" s="446"/>
      <c r="J33" s="447"/>
      <c r="K33" s="447"/>
      <c r="L33" s="447"/>
      <c r="M33" s="447"/>
      <c r="N33" s="447"/>
      <c r="O33" s="447"/>
      <c r="P33" s="447"/>
      <c r="Q33" s="435"/>
    </row>
    <row r="34" spans="1:17" s="47" customFormat="1" ht="99.95" customHeight="1">
      <c r="A34" s="475"/>
      <c r="B34" s="434"/>
      <c r="C34" s="471" t="s">
        <v>16</v>
      </c>
      <c r="D34" s="471"/>
      <c r="E34" s="471"/>
      <c r="F34" s="471"/>
      <c r="G34" s="471"/>
      <c r="H34" s="471"/>
      <c r="I34" s="471"/>
      <c r="J34" s="471"/>
      <c r="K34" s="471"/>
      <c r="L34" s="471"/>
      <c r="M34" s="471"/>
      <c r="N34" s="471"/>
      <c r="O34" s="471"/>
      <c r="P34" s="471"/>
      <c r="Q34" s="435">
        <v>13</v>
      </c>
    </row>
    <row r="35" spans="1:17" s="5" customFormat="1" ht="15" customHeight="1">
      <c r="A35" s="475"/>
      <c r="B35" s="434"/>
      <c r="C35" s="444"/>
      <c r="D35" s="444"/>
      <c r="E35" s="444"/>
      <c r="F35" s="444"/>
      <c r="G35" s="444"/>
      <c r="H35" s="448"/>
      <c r="I35" s="446"/>
      <c r="J35" s="447"/>
      <c r="K35" s="447"/>
      <c r="L35" s="447"/>
      <c r="M35" s="447"/>
      <c r="N35" s="447"/>
      <c r="O35" s="447"/>
      <c r="P35" s="447"/>
      <c r="Q35" s="435"/>
    </row>
    <row r="36" spans="1:17" s="47" customFormat="1" ht="99.95" customHeight="1">
      <c r="A36" s="475"/>
      <c r="B36" s="434"/>
      <c r="C36" s="471" t="s">
        <v>17</v>
      </c>
      <c r="D36" s="471"/>
      <c r="E36" s="471"/>
      <c r="F36" s="471"/>
      <c r="G36" s="471"/>
      <c r="H36" s="471"/>
      <c r="I36" s="471"/>
      <c r="J36" s="471"/>
      <c r="K36" s="471"/>
      <c r="L36" s="471"/>
      <c r="M36" s="471"/>
      <c r="N36" s="471"/>
      <c r="O36" s="471"/>
      <c r="P36" s="471"/>
      <c r="Q36" s="435">
        <v>14</v>
      </c>
    </row>
    <row r="37" spans="1:17" s="5" customFormat="1" ht="15" customHeight="1">
      <c r="A37" s="475"/>
      <c r="B37" s="434"/>
      <c r="C37" s="449"/>
      <c r="D37" s="444"/>
      <c r="E37" s="444"/>
      <c r="F37" s="444"/>
      <c r="G37" s="444"/>
      <c r="H37" s="446"/>
      <c r="I37" s="446"/>
      <c r="J37" s="447"/>
      <c r="K37" s="447"/>
      <c r="L37" s="447"/>
      <c r="M37" s="447"/>
      <c r="N37" s="447"/>
      <c r="O37" s="447"/>
      <c r="P37" s="447"/>
      <c r="Q37" s="435"/>
    </row>
    <row r="38" spans="1:17" s="47" customFormat="1" ht="99.95" customHeight="1">
      <c r="A38" s="475"/>
      <c r="B38" s="434"/>
      <c r="C38" s="476" t="s">
        <v>18</v>
      </c>
      <c r="D38" s="476"/>
      <c r="E38" s="476"/>
      <c r="F38" s="476"/>
      <c r="G38" s="476"/>
      <c r="H38" s="476"/>
      <c r="I38" s="476"/>
      <c r="J38" s="476"/>
      <c r="K38" s="476"/>
      <c r="L38" s="476"/>
      <c r="M38" s="476"/>
      <c r="N38" s="476"/>
      <c r="O38" s="476"/>
      <c r="P38" s="476"/>
      <c r="Q38" s="435">
        <v>15</v>
      </c>
    </row>
    <row r="39" spans="1:17" s="5" customFormat="1" ht="15" customHeight="1">
      <c r="A39" s="475"/>
      <c r="B39" s="434"/>
      <c r="C39" s="9"/>
      <c r="D39" s="9"/>
      <c r="E39" s="9"/>
      <c r="F39" s="9"/>
      <c r="G39" s="9"/>
      <c r="H39" s="4"/>
      <c r="I39" s="6"/>
      <c r="Q39" s="435"/>
    </row>
    <row r="40" spans="1:17" s="47" customFormat="1" ht="99.95" customHeight="1">
      <c r="A40" s="475"/>
      <c r="B40" s="434"/>
      <c r="C40" s="471" t="s">
        <v>616</v>
      </c>
      <c r="D40" s="471"/>
      <c r="E40" s="471"/>
      <c r="F40" s="471"/>
      <c r="G40" s="471"/>
      <c r="H40" s="471"/>
      <c r="I40" s="471"/>
      <c r="J40" s="471"/>
      <c r="K40" s="471"/>
      <c r="L40" s="471"/>
      <c r="M40" s="471"/>
      <c r="N40" s="471"/>
      <c r="O40" s="471"/>
      <c r="P40" s="471"/>
      <c r="Q40" s="435">
        <v>16</v>
      </c>
    </row>
    <row r="41" spans="1:17" s="47" customFormat="1" ht="24.95" customHeight="1">
      <c r="A41" s="475"/>
      <c r="B41" s="434"/>
      <c r="C41" s="442"/>
      <c r="D41" s="442"/>
      <c r="E41" s="442"/>
      <c r="F41" s="442"/>
      <c r="G41" s="442"/>
      <c r="H41" s="442"/>
      <c r="I41" s="442"/>
      <c r="J41" s="442"/>
      <c r="K41" s="442"/>
      <c r="L41" s="442"/>
      <c r="M41" s="442"/>
      <c r="N41" s="442"/>
      <c r="O41" s="442"/>
      <c r="P41" s="442"/>
      <c r="Q41" s="435"/>
    </row>
    <row r="42" spans="1:17" s="47" customFormat="1" ht="99.95" customHeight="1">
      <c r="A42" s="475"/>
      <c r="B42" s="434"/>
      <c r="C42" s="471" t="s">
        <v>3</v>
      </c>
      <c r="D42" s="471"/>
      <c r="E42" s="471"/>
      <c r="F42" s="471"/>
      <c r="G42" s="471"/>
      <c r="H42" s="471"/>
      <c r="I42" s="471"/>
      <c r="J42" s="471"/>
      <c r="K42" s="471"/>
      <c r="L42" s="471"/>
      <c r="M42" s="471"/>
      <c r="N42" s="471"/>
      <c r="O42" s="471"/>
      <c r="P42" s="471"/>
      <c r="Q42" s="435">
        <v>17</v>
      </c>
    </row>
    <row r="43" spans="1:17" s="5" customFormat="1" ht="15" customHeight="1">
      <c r="A43" s="475"/>
      <c r="B43" s="434"/>
      <c r="C43" s="9"/>
      <c r="D43" s="9"/>
      <c r="E43" s="9"/>
      <c r="F43" s="9"/>
      <c r="G43" s="9"/>
      <c r="H43" s="10"/>
      <c r="I43" s="6"/>
      <c r="Q43" s="435"/>
    </row>
    <row r="44" spans="1:17" s="47" customFormat="1" ht="99.95" customHeight="1">
      <c r="A44" s="475"/>
      <c r="B44" s="434"/>
      <c r="C44" s="472" t="s">
        <v>19</v>
      </c>
      <c r="D44" s="472"/>
      <c r="E44" s="472"/>
      <c r="F44" s="472"/>
      <c r="G44" s="472"/>
      <c r="H44" s="472"/>
      <c r="I44" s="472"/>
      <c r="J44" s="472"/>
      <c r="K44" s="472"/>
      <c r="L44" s="472"/>
      <c r="M44" s="472"/>
      <c r="N44" s="472"/>
      <c r="O44" s="472"/>
      <c r="P44" s="472"/>
      <c r="Q44" s="443"/>
    </row>
    <row r="45" spans="1:17" s="5" customFormat="1" ht="15" customHeight="1">
      <c r="A45" s="475"/>
      <c r="B45" s="434"/>
      <c r="C45" s="15"/>
      <c r="D45" s="16"/>
      <c r="E45" s="16"/>
      <c r="F45" s="16"/>
      <c r="G45" s="16"/>
      <c r="H45" s="17"/>
      <c r="I45" s="18"/>
      <c r="Q45" s="435"/>
    </row>
    <row r="46" spans="1:17" s="5" customFormat="1" ht="78" customHeight="1">
      <c r="A46" s="475"/>
      <c r="B46" s="434"/>
      <c r="C46" s="473" t="s">
        <v>20</v>
      </c>
      <c r="D46" s="473"/>
      <c r="E46" s="473"/>
      <c r="F46" s="473"/>
      <c r="G46" s="473"/>
      <c r="H46" s="473"/>
      <c r="I46" s="473"/>
      <c r="J46" s="473"/>
      <c r="K46" s="473"/>
      <c r="L46" s="473"/>
      <c r="M46" s="473"/>
      <c r="N46" s="473"/>
      <c r="O46" s="473"/>
      <c r="P46" s="473"/>
      <c r="Q46" s="435">
        <v>18</v>
      </c>
    </row>
    <row r="47" spans="1:17" ht="24.95" customHeight="1">
      <c r="A47" s="475"/>
      <c r="B47" s="434"/>
      <c r="C47" s="451"/>
      <c r="D47" s="452"/>
      <c r="E47" s="452"/>
      <c r="F47" s="452"/>
      <c r="G47" s="452"/>
      <c r="H47" s="453"/>
      <c r="I47" s="454"/>
      <c r="J47" s="129"/>
      <c r="K47" s="129"/>
      <c r="L47" s="129"/>
      <c r="M47" s="129"/>
      <c r="N47" s="129"/>
      <c r="O47" s="455"/>
      <c r="P47" s="129"/>
    </row>
    <row r="48" spans="1:17" ht="60" customHeight="1">
      <c r="A48" s="475"/>
      <c r="B48" s="434"/>
      <c r="C48" s="470" t="s">
        <v>21</v>
      </c>
      <c r="D48" s="470"/>
      <c r="E48" s="470"/>
      <c r="F48" s="470"/>
      <c r="G48" s="470"/>
      <c r="H48" s="470"/>
      <c r="I48" s="470"/>
      <c r="J48" s="470"/>
      <c r="K48" s="470"/>
      <c r="L48" s="470"/>
      <c r="M48" s="470"/>
      <c r="N48" s="470"/>
      <c r="O48" s="470"/>
      <c r="P48" s="470"/>
      <c r="Q48" s="435">
        <v>19</v>
      </c>
    </row>
    <row r="49" spans="1:23" ht="24.95" customHeight="1">
      <c r="A49" s="475"/>
      <c r="C49" s="452"/>
      <c r="D49" s="452"/>
      <c r="E49" s="452"/>
      <c r="F49" s="452"/>
      <c r="G49" s="452"/>
      <c r="H49" s="453"/>
      <c r="I49" s="454"/>
      <c r="J49" s="456"/>
      <c r="K49" s="456"/>
      <c r="L49" s="456"/>
      <c r="M49" s="456"/>
      <c r="N49" s="456"/>
      <c r="O49" s="457"/>
      <c r="P49" s="456"/>
      <c r="Q49" s="458"/>
      <c r="R49" s="440"/>
      <c r="S49" s="440"/>
      <c r="T49" s="440"/>
      <c r="U49" s="440"/>
      <c r="V49" s="440"/>
      <c r="W49" s="441"/>
    </row>
    <row r="50" spans="1:23" ht="78" customHeight="1">
      <c r="A50" s="475"/>
      <c r="C50" s="473" t="s">
        <v>21</v>
      </c>
      <c r="D50" s="473"/>
      <c r="E50" s="473"/>
      <c r="F50" s="473"/>
      <c r="G50" s="473"/>
      <c r="H50" s="473"/>
      <c r="I50" s="473"/>
      <c r="J50" s="473"/>
      <c r="K50" s="473"/>
      <c r="L50" s="473"/>
      <c r="M50" s="473"/>
      <c r="N50" s="473"/>
      <c r="O50" s="473"/>
      <c r="P50" s="473"/>
      <c r="Q50" s="435">
        <v>20</v>
      </c>
      <c r="R50" s="5"/>
      <c r="S50" s="5"/>
      <c r="T50" s="5"/>
      <c r="U50" s="5"/>
      <c r="V50" s="5"/>
      <c r="W50" s="5"/>
    </row>
    <row r="51" spans="1:23" ht="24.95" customHeight="1">
      <c r="A51" s="475" t="s">
        <v>0</v>
      </c>
      <c r="C51" s="452"/>
      <c r="D51" s="452"/>
      <c r="E51" s="452"/>
      <c r="F51" s="452"/>
      <c r="G51" s="452"/>
      <c r="H51" s="459"/>
      <c r="I51" s="454"/>
      <c r="J51" s="129"/>
      <c r="K51" s="129"/>
      <c r="L51" s="129"/>
      <c r="M51" s="129"/>
      <c r="N51" s="129"/>
      <c r="O51" s="460"/>
      <c r="P51" s="129"/>
      <c r="Q51" s="1"/>
      <c r="W51" s="46"/>
    </row>
    <row r="52" spans="1:23" ht="78" customHeight="1">
      <c r="A52" s="475"/>
      <c r="C52" s="473" t="s">
        <v>22</v>
      </c>
      <c r="D52" s="473"/>
      <c r="E52" s="473"/>
      <c r="F52" s="473"/>
      <c r="G52" s="473"/>
      <c r="H52" s="473"/>
      <c r="I52" s="473"/>
      <c r="J52" s="473"/>
      <c r="K52" s="473"/>
      <c r="L52" s="473"/>
      <c r="M52" s="473"/>
      <c r="N52" s="473"/>
      <c r="O52" s="473"/>
      <c r="P52" s="473"/>
      <c r="Q52" s="435">
        <v>21</v>
      </c>
      <c r="R52" s="7"/>
      <c r="S52" s="7"/>
      <c r="T52" s="7"/>
      <c r="U52" s="7"/>
      <c r="V52" s="7"/>
      <c r="W52" s="7"/>
    </row>
    <row r="53" spans="1:23" ht="24.95" customHeight="1">
      <c r="A53" s="475"/>
      <c r="C53" s="452"/>
      <c r="D53" s="452"/>
      <c r="E53" s="452"/>
      <c r="F53" s="452"/>
      <c r="G53" s="452"/>
      <c r="H53" s="459"/>
      <c r="I53" s="454"/>
      <c r="J53" s="129"/>
      <c r="K53" s="129"/>
      <c r="L53" s="129"/>
      <c r="M53" s="129"/>
      <c r="N53" s="129"/>
      <c r="O53" s="460"/>
      <c r="P53" s="129"/>
      <c r="Q53" s="1"/>
      <c r="W53" s="46"/>
    </row>
    <row r="54" spans="1:23" ht="78" customHeight="1">
      <c r="A54" s="475"/>
      <c r="C54" s="470" t="s">
        <v>23</v>
      </c>
      <c r="D54" s="470"/>
      <c r="E54" s="470"/>
      <c r="F54" s="470"/>
      <c r="G54" s="470"/>
      <c r="H54" s="470"/>
      <c r="I54" s="470"/>
      <c r="J54" s="470"/>
      <c r="K54" s="470"/>
      <c r="L54" s="470"/>
      <c r="M54" s="470"/>
      <c r="N54" s="470"/>
      <c r="O54" s="470"/>
      <c r="P54" s="470"/>
      <c r="Q54" s="435">
        <v>22</v>
      </c>
      <c r="R54" s="11"/>
      <c r="S54" s="11"/>
      <c r="T54" s="6"/>
      <c r="U54" s="6"/>
      <c r="V54" s="6"/>
      <c r="W54" s="4"/>
    </row>
    <row r="55" spans="1:23" ht="24.95" customHeight="1">
      <c r="A55" s="475"/>
      <c r="C55" s="452"/>
      <c r="D55" s="452"/>
      <c r="E55" s="452"/>
      <c r="F55" s="452"/>
      <c r="G55" s="452"/>
      <c r="H55" s="459"/>
      <c r="I55" s="454"/>
      <c r="J55" s="129"/>
      <c r="K55" s="129"/>
      <c r="L55" s="129"/>
      <c r="M55" s="129"/>
      <c r="N55" s="129"/>
      <c r="O55" s="455"/>
      <c r="P55" s="129"/>
      <c r="Q55" s="1"/>
      <c r="W55" s="47"/>
    </row>
    <row r="56" spans="1:23" ht="78" customHeight="1">
      <c r="A56" s="475"/>
      <c r="C56" s="473" t="s">
        <v>24</v>
      </c>
      <c r="D56" s="473"/>
      <c r="E56" s="473"/>
      <c r="F56" s="473"/>
      <c r="G56" s="473"/>
      <c r="H56" s="473"/>
      <c r="I56" s="473"/>
      <c r="J56" s="473"/>
      <c r="K56" s="473"/>
      <c r="L56" s="473"/>
      <c r="M56" s="473"/>
      <c r="N56" s="473"/>
      <c r="O56" s="473"/>
      <c r="P56" s="473"/>
      <c r="Q56" s="435">
        <v>23</v>
      </c>
      <c r="R56" s="5"/>
      <c r="S56" s="5"/>
      <c r="T56" s="5"/>
      <c r="U56" s="5"/>
      <c r="V56" s="5"/>
      <c r="W56" s="5"/>
    </row>
    <row r="57" spans="1:23" ht="24.95" customHeight="1">
      <c r="A57" s="475"/>
      <c r="C57" s="20"/>
      <c r="D57" s="20"/>
      <c r="E57" s="20"/>
      <c r="F57" s="20"/>
      <c r="G57" s="20"/>
      <c r="H57" s="22"/>
      <c r="I57" s="21"/>
      <c r="O57" s="46"/>
      <c r="P57" s="47"/>
      <c r="Q57" s="1"/>
      <c r="W57" s="46"/>
    </row>
    <row r="58" spans="1:23" ht="78" customHeight="1">
      <c r="A58" s="475"/>
      <c r="C58" s="472" t="s">
        <v>45</v>
      </c>
      <c r="D58" s="472"/>
      <c r="E58" s="472"/>
      <c r="F58" s="472"/>
      <c r="G58" s="472"/>
      <c r="H58" s="472"/>
      <c r="I58" s="472"/>
      <c r="J58" s="472"/>
      <c r="K58" s="472"/>
      <c r="L58" s="472"/>
      <c r="M58" s="472"/>
      <c r="N58" s="472"/>
      <c r="O58" s="472"/>
      <c r="P58" s="472"/>
      <c r="Q58" s="443"/>
      <c r="R58" s="5"/>
      <c r="S58" s="5"/>
      <c r="T58" s="5"/>
      <c r="U58" s="5"/>
      <c r="V58" s="5"/>
      <c r="W58" s="5"/>
    </row>
    <row r="59" spans="1:23" ht="24.95" customHeight="1">
      <c r="A59" s="475"/>
      <c r="C59" s="20"/>
      <c r="D59" s="20"/>
      <c r="E59" s="20"/>
      <c r="F59" s="20"/>
      <c r="G59" s="20"/>
      <c r="H59" s="22"/>
      <c r="I59" s="21"/>
      <c r="O59" s="46"/>
      <c r="P59" s="47"/>
      <c r="Q59" s="1"/>
      <c r="W59" s="46"/>
    </row>
    <row r="60" spans="1:23" ht="78" customHeight="1">
      <c r="A60" s="475"/>
      <c r="C60" s="470" t="s">
        <v>617</v>
      </c>
      <c r="D60" s="470"/>
      <c r="E60" s="470"/>
      <c r="F60" s="470"/>
      <c r="G60" s="470"/>
      <c r="H60" s="470"/>
      <c r="I60" s="470"/>
      <c r="J60" s="470"/>
      <c r="K60" s="470"/>
      <c r="L60" s="470"/>
      <c r="M60" s="470"/>
      <c r="N60" s="470"/>
      <c r="O60" s="470"/>
      <c r="P60" s="470"/>
      <c r="Q60" s="461">
        <v>24</v>
      </c>
      <c r="R60" s="6"/>
      <c r="S60" s="6"/>
      <c r="T60" s="6"/>
      <c r="U60" s="6"/>
      <c r="V60" s="6"/>
      <c r="W60" s="4"/>
    </row>
    <row r="61" spans="1:23" ht="24.95" customHeight="1">
      <c r="A61" s="475"/>
      <c r="C61" s="442"/>
      <c r="D61" s="442"/>
      <c r="E61" s="442"/>
      <c r="F61" s="442"/>
      <c r="G61" s="442"/>
      <c r="H61" s="462"/>
      <c r="I61" s="463"/>
      <c r="J61" s="462"/>
      <c r="K61" s="462"/>
      <c r="L61" s="462"/>
      <c r="M61" s="462"/>
      <c r="N61" s="462"/>
      <c r="O61" s="450"/>
      <c r="P61" s="462"/>
      <c r="Q61" s="1"/>
      <c r="W61" s="46"/>
    </row>
    <row r="62" spans="1:23" ht="78" customHeight="1">
      <c r="A62" s="475"/>
      <c r="C62" s="470" t="s">
        <v>618</v>
      </c>
      <c r="D62" s="470"/>
      <c r="E62" s="470"/>
      <c r="F62" s="470"/>
      <c r="G62" s="470"/>
      <c r="H62" s="470"/>
      <c r="I62" s="470"/>
      <c r="J62" s="470"/>
      <c r="K62" s="470"/>
      <c r="L62" s="470"/>
      <c r="M62" s="470"/>
      <c r="N62" s="470"/>
      <c r="O62" s="470"/>
      <c r="P62" s="470"/>
      <c r="Q62" s="435">
        <v>25</v>
      </c>
      <c r="R62" s="5"/>
      <c r="S62" s="5"/>
      <c r="T62" s="5"/>
      <c r="U62" s="5"/>
      <c r="V62" s="5"/>
      <c r="W62" s="5"/>
    </row>
    <row r="63" spans="1:23" ht="24.95" customHeight="1">
      <c r="A63" s="475"/>
      <c r="C63" s="462"/>
      <c r="D63" s="462"/>
      <c r="E63" s="462"/>
      <c r="F63" s="462"/>
      <c r="G63" s="462"/>
      <c r="H63" s="462"/>
      <c r="I63" s="462"/>
      <c r="J63" s="462"/>
      <c r="K63" s="462"/>
      <c r="L63" s="462"/>
      <c r="M63" s="462"/>
      <c r="N63" s="462"/>
      <c r="O63" s="450"/>
      <c r="P63" s="462"/>
      <c r="Q63" s="1"/>
      <c r="W63" s="46"/>
    </row>
    <row r="64" spans="1:23" ht="78" customHeight="1">
      <c r="A64" s="475"/>
      <c r="C64" s="470" t="s">
        <v>619</v>
      </c>
      <c r="D64" s="470"/>
      <c r="E64" s="470"/>
      <c r="F64" s="470"/>
      <c r="G64" s="470"/>
      <c r="H64" s="470"/>
      <c r="I64" s="470"/>
      <c r="J64" s="470"/>
      <c r="K64" s="470"/>
      <c r="L64" s="470"/>
      <c r="M64" s="470"/>
      <c r="N64" s="470"/>
      <c r="O64" s="470"/>
      <c r="P64" s="470"/>
      <c r="Q64" s="464">
        <v>26</v>
      </c>
      <c r="R64" s="11"/>
      <c r="S64" s="11"/>
      <c r="T64" s="6"/>
      <c r="U64" s="6"/>
      <c r="V64" s="6"/>
      <c r="W64" s="4"/>
    </row>
    <row r="65" spans="1:23" ht="24.75" customHeight="1">
      <c r="A65" s="475"/>
      <c r="C65" s="462"/>
      <c r="D65" s="462"/>
      <c r="E65" s="462"/>
      <c r="F65" s="462"/>
      <c r="G65" s="462"/>
      <c r="H65" s="462"/>
      <c r="I65" s="462"/>
      <c r="J65" s="462"/>
      <c r="K65" s="462"/>
      <c r="L65" s="462"/>
      <c r="M65" s="462"/>
      <c r="N65" s="462"/>
      <c r="O65" s="450"/>
      <c r="P65" s="462"/>
      <c r="Q65" s="1"/>
      <c r="W65" s="46"/>
    </row>
    <row r="66" spans="1:23" ht="78" customHeight="1">
      <c r="A66" s="475"/>
      <c r="C66" s="473" t="s">
        <v>620</v>
      </c>
      <c r="D66" s="473"/>
      <c r="E66" s="473"/>
      <c r="F66" s="473"/>
      <c r="G66" s="473"/>
      <c r="H66" s="473"/>
      <c r="I66" s="473"/>
      <c r="J66" s="473"/>
      <c r="K66" s="473"/>
      <c r="L66" s="473"/>
      <c r="M66" s="473"/>
      <c r="N66" s="473"/>
      <c r="O66" s="473"/>
      <c r="P66" s="473"/>
      <c r="Q66" s="461">
        <v>27</v>
      </c>
      <c r="R66" s="6"/>
      <c r="S66" s="6"/>
      <c r="T66" s="6"/>
      <c r="U66" s="6"/>
      <c r="V66" s="6"/>
      <c r="W66" s="4"/>
    </row>
    <row r="67" spans="1:23" ht="24.75" customHeight="1">
      <c r="A67" s="475"/>
      <c r="C67" s="462"/>
      <c r="D67" s="462"/>
      <c r="E67" s="462"/>
      <c r="F67" s="462"/>
      <c r="G67" s="462"/>
      <c r="H67" s="462"/>
      <c r="I67" s="462"/>
      <c r="J67" s="462"/>
      <c r="K67" s="462"/>
      <c r="L67" s="462"/>
      <c r="M67" s="462"/>
      <c r="N67" s="462"/>
      <c r="O67" s="450"/>
      <c r="P67" s="462"/>
      <c r="Q67" s="1"/>
      <c r="W67" s="46"/>
    </row>
    <row r="68" spans="1:23" ht="78" customHeight="1">
      <c r="A68" s="475"/>
      <c r="C68" s="473" t="s">
        <v>621</v>
      </c>
      <c r="D68" s="473"/>
      <c r="E68" s="473"/>
      <c r="F68" s="473"/>
      <c r="G68" s="473"/>
      <c r="H68" s="473"/>
      <c r="I68" s="473"/>
      <c r="J68" s="473"/>
      <c r="K68" s="473"/>
      <c r="L68" s="473"/>
      <c r="M68" s="473"/>
      <c r="N68" s="473"/>
      <c r="O68" s="473"/>
      <c r="P68" s="473"/>
      <c r="Q68" s="435">
        <v>28</v>
      </c>
      <c r="R68" s="5"/>
      <c r="S68" s="5"/>
      <c r="T68" s="5"/>
      <c r="U68" s="5"/>
      <c r="V68" s="5"/>
      <c r="W68" s="5"/>
    </row>
    <row r="69" spans="1:23" ht="24.95" customHeight="1">
      <c r="A69" s="475"/>
      <c r="C69" s="23"/>
      <c r="D69" s="23"/>
      <c r="E69" s="23"/>
      <c r="F69" s="23"/>
      <c r="G69" s="23"/>
      <c r="H69" s="22"/>
      <c r="I69" s="23"/>
      <c r="O69" s="1"/>
      <c r="P69" s="47"/>
      <c r="Q69" s="1"/>
      <c r="W69" s="46"/>
    </row>
    <row r="70" spans="1:23" ht="78" customHeight="1">
      <c r="A70" s="475"/>
      <c r="C70" s="474" t="s">
        <v>51</v>
      </c>
      <c r="D70" s="474"/>
      <c r="E70" s="474"/>
      <c r="F70" s="474"/>
      <c r="G70" s="474"/>
      <c r="H70" s="474"/>
      <c r="I70" s="474"/>
      <c r="J70" s="474"/>
      <c r="K70" s="474"/>
      <c r="L70" s="474"/>
      <c r="M70" s="474"/>
      <c r="N70" s="474"/>
      <c r="O70" s="474"/>
      <c r="P70" s="474"/>
      <c r="Q70" s="465"/>
      <c r="R70" s="42"/>
      <c r="S70" s="42"/>
      <c r="T70" s="42"/>
      <c r="U70" s="42"/>
      <c r="V70" s="42"/>
      <c r="W70" s="4"/>
    </row>
    <row r="71" spans="1:23" ht="24.95" customHeight="1">
      <c r="A71" s="475"/>
      <c r="O71" s="46"/>
      <c r="P71" s="47"/>
      <c r="Q71" s="1"/>
      <c r="W71" s="46"/>
    </row>
    <row r="72" spans="1:23" ht="78" customHeight="1">
      <c r="A72" s="475"/>
      <c r="C72" s="471" t="s">
        <v>47</v>
      </c>
      <c r="D72" s="471"/>
      <c r="E72" s="471"/>
      <c r="F72" s="471"/>
      <c r="G72" s="471"/>
      <c r="H72" s="471"/>
      <c r="I72" s="471"/>
      <c r="J72" s="471"/>
      <c r="K72" s="471"/>
      <c r="L72" s="471"/>
      <c r="M72" s="471"/>
      <c r="N72" s="471"/>
      <c r="O72" s="471"/>
      <c r="P72" s="471"/>
      <c r="Q72" s="466" t="s">
        <v>622</v>
      </c>
      <c r="R72" s="13"/>
      <c r="S72" s="13"/>
      <c r="T72" s="6"/>
      <c r="U72" s="6"/>
      <c r="V72" s="6"/>
      <c r="W72" s="10"/>
    </row>
    <row r="73" spans="1:23" ht="24.95" customHeight="1">
      <c r="A73" s="475"/>
      <c r="O73" s="52"/>
      <c r="P73" s="47"/>
      <c r="Q73" s="1"/>
      <c r="W73" s="46"/>
    </row>
    <row r="74" spans="1:23" ht="78" customHeight="1">
      <c r="A74" s="475"/>
      <c r="C74" s="471" t="s">
        <v>48</v>
      </c>
      <c r="D74" s="471"/>
      <c r="E74" s="471"/>
      <c r="F74" s="471"/>
      <c r="G74" s="471"/>
      <c r="H74" s="471"/>
      <c r="I74" s="471"/>
      <c r="J74" s="471"/>
      <c r="K74" s="471"/>
      <c r="L74" s="471"/>
      <c r="M74" s="471"/>
      <c r="N74" s="471"/>
      <c r="O74" s="471"/>
      <c r="P74" s="471"/>
      <c r="Q74" s="435">
        <v>30</v>
      </c>
      <c r="R74" s="11"/>
      <c r="S74" s="11"/>
      <c r="T74" s="6"/>
      <c r="U74" s="6"/>
      <c r="V74" s="6"/>
      <c r="W74" s="4"/>
    </row>
    <row r="75" spans="1:23" ht="24.95" customHeight="1">
      <c r="A75" s="475"/>
      <c r="O75" s="46"/>
      <c r="P75" s="47"/>
      <c r="R75" s="47"/>
      <c r="S75" s="47"/>
      <c r="T75" s="47"/>
      <c r="U75" s="47"/>
      <c r="V75" s="47"/>
      <c r="W75" s="47"/>
    </row>
    <row r="76" spans="1:23" ht="78" customHeight="1">
      <c r="A76" s="475"/>
      <c r="C76" s="471" t="s">
        <v>49</v>
      </c>
      <c r="D76" s="471"/>
      <c r="E76" s="471"/>
      <c r="F76" s="471"/>
      <c r="G76" s="471"/>
      <c r="H76" s="471"/>
      <c r="I76" s="471"/>
      <c r="J76" s="471"/>
      <c r="K76" s="471"/>
      <c r="L76" s="471"/>
      <c r="M76" s="471"/>
      <c r="N76" s="471"/>
      <c r="O76" s="471"/>
      <c r="P76" s="471"/>
      <c r="Q76" s="435">
        <v>31</v>
      </c>
      <c r="R76" s="5"/>
      <c r="S76" s="5"/>
      <c r="T76" s="5"/>
      <c r="U76" s="5"/>
      <c r="V76" s="5"/>
      <c r="W76" s="5"/>
    </row>
    <row r="77" spans="1:23" ht="24.95" customHeight="1">
      <c r="A77" s="475"/>
      <c r="O77" s="46"/>
      <c r="P77" s="47"/>
      <c r="R77" s="47"/>
      <c r="S77" s="47"/>
      <c r="T77" s="47"/>
      <c r="U77" s="47"/>
      <c r="V77" s="47"/>
      <c r="W77" s="47"/>
    </row>
    <row r="78" spans="1:23" ht="78" customHeight="1">
      <c r="A78" s="475"/>
      <c r="C78" s="471" t="s">
        <v>50</v>
      </c>
      <c r="D78" s="471"/>
      <c r="E78" s="471"/>
      <c r="F78" s="471"/>
      <c r="G78" s="471"/>
      <c r="H78" s="471"/>
      <c r="I78" s="471"/>
      <c r="J78" s="471"/>
      <c r="K78" s="471"/>
      <c r="L78" s="471"/>
      <c r="M78" s="471"/>
      <c r="N78" s="471"/>
      <c r="O78" s="471"/>
      <c r="P78" s="471"/>
      <c r="Q78" s="461">
        <v>32</v>
      </c>
      <c r="R78" s="6"/>
      <c r="S78" s="6"/>
      <c r="T78" s="6"/>
      <c r="U78" s="6"/>
      <c r="V78" s="6"/>
      <c r="W78" s="10"/>
    </row>
    <row r="79" spans="1:23" ht="24.95" customHeight="1">
      <c r="A79" s="475"/>
      <c r="O79" s="46"/>
      <c r="P79" s="47"/>
      <c r="R79" s="47"/>
      <c r="S79" s="47"/>
      <c r="T79" s="47"/>
      <c r="U79" s="47"/>
      <c r="V79" s="47"/>
      <c r="W79" s="47"/>
    </row>
    <row r="80" spans="1:23" ht="78" customHeight="1">
      <c r="A80" s="475"/>
      <c r="C80" s="471" t="s">
        <v>623</v>
      </c>
      <c r="D80" s="471"/>
      <c r="E80" s="471"/>
      <c r="F80" s="471"/>
      <c r="G80" s="471"/>
      <c r="H80" s="471"/>
      <c r="I80" s="471"/>
      <c r="J80" s="471"/>
      <c r="K80" s="471"/>
      <c r="L80" s="471"/>
      <c r="M80" s="471"/>
      <c r="N80" s="471"/>
      <c r="O80" s="471"/>
      <c r="P80" s="471"/>
      <c r="Q80" s="435">
        <v>33</v>
      </c>
      <c r="R80" s="5"/>
      <c r="S80" s="5"/>
      <c r="T80" s="5"/>
      <c r="U80" s="5"/>
      <c r="V80" s="5"/>
      <c r="W80" s="5"/>
    </row>
    <row r="81" spans="1:23" ht="24.95" customHeight="1">
      <c r="A81" s="475"/>
      <c r="O81" s="1"/>
      <c r="P81" s="47"/>
      <c r="R81" s="47"/>
      <c r="S81" s="47"/>
      <c r="T81" s="47"/>
      <c r="U81" s="47"/>
      <c r="V81" s="47"/>
      <c r="W81" s="47"/>
    </row>
    <row r="82" spans="1:23" ht="78" customHeight="1">
      <c r="A82" s="475"/>
      <c r="C82" s="472" t="s">
        <v>25</v>
      </c>
      <c r="D82" s="472"/>
      <c r="E82" s="472"/>
      <c r="F82" s="472"/>
      <c r="G82" s="472"/>
      <c r="H82" s="472"/>
      <c r="I82" s="472"/>
      <c r="J82" s="472"/>
      <c r="K82" s="472"/>
      <c r="L82" s="472"/>
      <c r="M82" s="472"/>
      <c r="N82" s="472"/>
      <c r="O82" s="472"/>
      <c r="P82" s="472"/>
      <c r="Q82" s="443"/>
      <c r="R82" s="5"/>
      <c r="S82" s="5"/>
      <c r="T82" s="5"/>
      <c r="U82" s="5"/>
      <c r="V82" s="5"/>
      <c r="W82" s="5"/>
    </row>
    <row r="83" spans="1:23" ht="24.95" customHeight="1">
      <c r="A83" s="475"/>
      <c r="O83" s="46"/>
      <c r="P83" s="47"/>
      <c r="R83" s="47"/>
      <c r="S83" s="47"/>
      <c r="T83" s="47"/>
      <c r="U83" s="47"/>
      <c r="V83" s="47"/>
      <c r="W83" s="47"/>
    </row>
    <row r="84" spans="1:23" ht="78" customHeight="1">
      <c r="A84" s="475"/>
      <c r="C84" s="470" t="s">
        <v>26</v>
      </c>
      <c r="D84" s="470"/>
      <c r="E84" s="470"/>
      <c r="F84" s="470"/>
      <c r="G84" s="470"/>
      <c r="H84" s="470"/>
      <c r="I84" s="470"/>
      <c r="J84" s="470"/>
      <c r="K84" s="470"/>
      <c r="L84" s="470"/>
      <c r="M84" s="470"/>
      <c r="N84" s="470"/>
      <c r="O84" s="470"/>
      <c r="P84" s="470"/>
      <c r="Q84" s="467">
        <v>34</v>
      </c>
      <c r="R84" s="42"/>
      <c r="S84" s="42"/>
      <c r="T84" s="42"/>
      <c r="U84" s="42"/>
      <c r="V84" s="42"/>
      <c r="W84" s="4"/>
    </row>
    <row r="85" spans="1:23" ht="24.95" customHeight="1">
      <c r="A85" s="475"/>
      <c r="O85" s="46"/>
      <c r="P85" s="47"/>
      <c r="R85" s="47"/>
      <c r="S85" s="47"/>
      <c r="T85" s="47"/>
      <c r="U85" s="47"/>
      <c r="V85" s="47"/>
      <c r="W85" s="47"/>
    </row>
    <row r="86" spans="1:23" ht="78" customHeight="1">
      <c r="A86" s="475"/>
      <c r="C86" s="470" t="s">
        <v>27</v>
      </c>
      <c r="D86" s="470"/>
      <c r="E86" s="470"/>
      <c r="F86" s="470"/>
      <c r="G86" s="470"/>
      <c r="H86" s="470"/>
      <c r="I86" s="470"/>
      <c r="J86" s="470"/>
      <c r="K86" s="470"/>
      <c r="L86" s="470"/>
      <c r="M86" s="470"/>
      <c r="N86" s="470"/>
      <c r="O86" s="470"/>
      <c r="P86" s="470"/>
      <c r="Q86" s="435">
        <v>35</v>
      </c>
      <c r="R86" s="5"/>
      <c r="S86" s="5"/>
      <c r="T86" s="5"/>
      <c r="U86" s="5"/>
      <c r="V86" s="5"/>
      <c r="W86" s="5"/>
    </row>
    <row r="87" spans="1:23" ht="24.95" customHeight="1">
      <c r="A87" s="475"/>
      <c r="O87" s="51"/>
      <c r="P87" s="47"/>
      <c r="R87" s="47"/>
      <c r="S87" s="47"/>
      <c r="T87" s="47"/>
      <c r="U87" s="47"/>
      <c r="V87" s="47"/>
      <c r="W87" s="47"/>
    </row>
    <row r="88" spans="1:23" ht="78" customHeight="1">
      <c r="A88" s="475"/>
      <c r="C88" s="470" t="s">
        <v>28</v>
      </c>
      <c r="D88" s="470"/>
      <c r="E88" s="470"/>
      <c r="F88" s="470"/>
      <c r="G88" s="470"/>
      <c r="H88" s="470"/>
      <c r="I88" s="470"/>
      <c r="J88" s="470"/>
      <c r="K88" s="470"/>
      <c r="L88" s="470"/>
      <c r="M88" s="470"/>
      <c r="N88" s="470"/>
      <c r="O88" s="470"/>
      <c r="P88" s="470"/>
      <c r="Q88" s="435">
        <v>36</v>
      </c>
      <c r="R88" s="5"/>
      <c r="S88" s="5"/>
      <c r="T88" s="5"/>
      <c r="U88" s="5"/>
      <c r="V88" s="5"/>
      <c r="W88" s="5"/>
    </row>
    <row r="89" spans="1:23" ht="24.95" customHeight="1">
      <c r="A89" s="475"/>
      <c r="J89" s="18"/>
      <c r="K89" s="18"/>
      <c r="L89" s="18"/>
      <c r="M89" s="18"/>
      <c r="N89" s="18"/>
      <c r="O89" s="19"/>
      <c r="P89" s="5"/>
      <c r="R89" s="5"/>
      <c r="S89" s="5"/>
      <c r="T89" s="5"/>
      <c r="U89" s="5"/>
      <c r="V89" s="5"/>
      <c r="W89" s="5"/>
    </row>
    <row r="90" spans="1:23" ht="78" customHeight="1">
      <c r="A90" s="475"/>
      <c r="C90" s="470" t="s">
        <v>29</v>
      </c>
      <c r="D90" s="470"/>
      <c r="E90" s="470"/>
      <c r="F90" s="470"/>
      <c r="G90" s="470"/>
      <c r="H90" s="470"/>
      <c r="I90" s="470"/>
      <c r="J90" s="470"/>
      <c r="K90" s="470"/>
      <c r="L90" s="470"/>
      <c r="M90" s="470"/>
      <c r="N90" s="470"/>
      <c r="O90" s="470"/>
      <c r="P90" s="470"/>
      <c r="Q90" s="435">
        <v>37</v>
      </c>
    </row>
    <row r="91" spans="1:23" ht="24.95" customHeight="1">
      <c r="A91" s="475"/>
      <c r="J91" s="23"/>
      <c r="K91" s="23"/>
      <c r="L91" s="21"/>
      <c r="M91" s="21"/>
      <c r="N91" s="21"/>
      <c r="O91" s="24"/>
    </row>
    <row r="92" spans="1:23" ht="78" customHeight="1">
      <c r="A92" s="475"/>
      <c r="C92" s="470" t="s">
        <v>30</v>
      </c>
      <c r="D92" s="470"/>
      <c r="E92" s="470"/>
      <c r="F92" s="470"/>
      <c r="G92" s="470"/>
      <c r="H92" s="470"/>
      <c r="I92" s="470"/>
      <c r="J92" s="470"/>
      <c r="K92" s="470"/>
      <c r="L92" s="470"/>
      <c r="M92" s="470"/>
      <c r="N92" s="470"/>
      <c r="O92" s="470"/>
      <c r="P92" s="470"/>
      <c r="Q92" s="435">
        <v>38</v>
      </c>
    </row>
    <row r="93" spans="1:23" ht="24.95" customHeight="1">
      <c r="A93" s="475"/>
    </row>
    <row r="94" spans="1:23" ht="78" customHeight="1">
      <c r="A94" s="475"/>
      <c r="C94" s="470" t="s">
        <v>31</v>
      </c>
      <c r="D94" s="470"/>
      <c r="E94" s="470"/>
      <c r="F94" s="470"/>
      <c r="G94" s="470"/>
      <c r="H94" s="470"/>
      <c r="I94" s="470"/>
      <c r="J94" s="470"/>
      <c r="K94" s="470"/>
      <c r="L94" s="470"/>
      <c r="M94" s="470"/>
      <c r="N94" s="470"/>
      <c r="O94" s="470"/>
      <c r="P94" s="470"/>
      <c r="Q94" s="435">
        <v>39</v>
      </c>
    </row>
    <row r="95" spans="1:23" ht="24.95" customHeight="1">
      <c r="A95" s="475"/>
    </row>
    <row r="96" spans="1:23" ht="78" customHeight="1">
      <c r="A96" s="475"/>
      <c r="C96" s="470" t="s">
        <v>32</v>
      </c>
      <c r="D96" s="470"/>
      <c r="E96" s="470"/>
      <c r="F96" s="470"/>
      <c r="G96" s="470"/>
      <c r="H96" s="470"/>
      <c r="I96" s="470"/>
      <c r="J96" s="470"/>
      <c r="K96" s="470"/>
      <c r="L96" s="470"/>
      <c r="M96" s="470"/>
      <c r="N96" s="470"/>
      <c r="O96" s="470"/>
      <c r="P96" s="470"/>
      <c r="Q96" s="435">
        <v>40</v>
      </c>
    </row>
    <row r="97" spans="1:17" ht="24.95" customHeight="1">
      <c r="A97" s="475"/>
    </row>
    <row r="98" spans="1:17" ht="78" customHeight="1">
      <c r="A98" s="475"/>
      <c r="C98" s="470" t="s">
        <v>33</v>
      </c>
      <c r="D98" s="470"/>
      <c r="E98" s="470"/>
      <c r="F98" s="470"/>
      <c r="G98" s="470"/>
      <c r="H98" s="470"/>
      <c r="I98" s="470"/>
      <c r="J98" s="470"/>
      <c r="K98" s="470"/>
      <c r="L98" s="470"/>
      <c r="M98" s="470"/>
      <c r="N98" s="470"/>
      <c r="O98" s="470"/>
      <c r="P98" s="470"/>
      <c r="Q98" s="435">
        <v>41</v>
      </c>
    </row>
    <row r="99" spans="1:17" ht="24.95" customHeight="1">
      <c r="A99" s="475"/>
    </row>
    <row r="100" spans="1:17" ht="78" customHeight="1">
      <c r="A100" s="475"/>
      <c r="C100" s="470" t="s">
        <v>34</v>
      </c>
      <c r="D100" s="470"/>
      <c r="E100" s="470"/>
      <c r="F100" s="470"/>
      <c r="G100" s="470"/>
      <c r="H100" s="470"/>
      <c r="I100" s="470"/>
      <c r="J100" s="470"/>
      <c r="K100" s="470"/>
      <c r="L100" s="470"/>
      <c r="M100" s="470"/>
      <c r="N100" s="470"/>
      <c r="O100" s="470"/>
      <c r="P100" s="470"/>
      <c r="Q100" s="435">
        <v>42</v>
      </c>
    </row>
    <row r="101" spans="1:17" ht="24.95" customHeight="1"/>
  </sheetData>
  <mergeCells count="52">
    <mergeCell ref="C12:P12"/>
    <mergeCell ref="C14:P14"/>
    <mergeCell ref="C16:P16"/>
    <mergeCell ref="C18:P18"/>
    <mergeCell ref="C42:P42"/>
    <mergeCell ref="C20:P20"/>
    <mergeCell ref="C22:P22"/>
    <mergeCell ref="C24:P24"/>
    <mergeCell ref="C26:P26"/>
    <mergeCell ref="C28:P28"/>
    <mergeCell ref="C30:P30"/>
    <mergeCell ref="C32:P32"/>
    <mergeCell ref="C34:P34"/>
    <mergeCell ref="C36:P36"/>
    <mergeCell ref="C38:P38"/>
    <mergeCell ref="C40:P40"/>
    <mergeCell ref="C44:P44"/>
    <mergeCell ref="C46:P46"/>
    <mergeCell ref="C48:P48"/>
    <mergeCell ref="C50:P50"/>
    <mergeCell ref="A51:A100"/>
    <mergeCell ref="C52:P52"/>
    <mergeCell ref="C54:P54"/>
    <mergeCell ref="C56:P56"/>
    <mergeCell ref="C58:P58"/>
    <mergeCell ref="C60:P60"/>
    <mergeCell ref="A1:A50"/>
    <mergeCell ref="C2:P2"/>
    <mergeCell ref="C4:P4"/>
    <mergeCell ref="C6:P6"/>
    <mergeCell ref="C8:P8"/>
    <mergeCell ref="C10:P10"/>
    <mergeCell ref="C84:P84"/>
    <mergeCell ref="C62:P62"/>
    <mergeCell ref="C64:P64"/>
    <mergeCell ref="C66:P66"/>
    <mergeCell ref="C68:P68"/>
    <mergeCell ref="C70:P70"/>
    <mergeCell ref="C72:P72"/>
    <mergeCell ref="C74:P74"/>
    <mergeCell ref="C76:P76"/>
    <mergeCell ref="C78:P78"/>
    <mergeCell ref="C80:P80"/>
    <mergeCell ref="C82:P82"/>
    <mergeCell ref="C98:P98"/>
    <mergeCell ref="C100:P100"/>
    <mergeCell ref="C86:P86"/>
    <mergeCell ref="C88:P88"/>
    <mergeCell ref="C90:P90"/>
    <mergeCell ref="C92:P92"/>
    <mergeCell ref="C94:P94"/>
    <mergeCell ref="C96:P96"/>
  </mergeCells>
  <printOptions horizontalCentered="1"/>
  <pageMargins left="0.23622047244094491" right="0.23622047244094491" top="1.0236220472440944" bottom="0.35433070866141736" header="0.31496062992125984" footer="0.31496062992125984"/>
  <pageSetup scale="18" orientation="landscape" r:id="rId1"/>
  <headerFooter scaleWithDoc="0">
    <oddHeader>&amp;L&amp;G&amp;R&amp;G</oddHeader>
  </headerFooter>
  <rowBreaks count="2" manualBreakCount="2">
    <brk id="48" max="18" man="1"/>
    <brk id="101" max="18" man="1"/>
  </rowBreaks>
  <legacyDrawingHF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40D7ED-25F2-43A4-BA4F-6202EB465A29}">
  <dimension ref="A1:AX54"/>
  <sheetViews>
    <sheetView view="pageBreakPreview" zoomScale="40" zoomScaleNormal="55" zoomScaleSheetLayoutView="40" workbookViewId="0">
      <selection activeCell="BF17" sqref="BF17"/>
    </sheetView>
  </sheetViews>
  <sheetFormatPr baseColWidth="10" defaultRowHeight="15"/>
  <cols>
    <col min="1" max="1" width="53.140625" style="54" customWidth="1"/>
    <col min="2" max="2" width="1.7109375" style="54" customWidth="1"/>
    <col min="3" max="12" width="7.42578125" style="54" customWidth="1"/>
    <col min="13" max="13" width="10.5703125" style="54" customWidth="1"/>
    <col min="14" max="14" width="7.42578125" style="54" customWidth="1"/>
    <col min="15" max="15" width="9.85546875" style="54" customWidth="1"/>
    <col min="16" max="16" width="7.42578125" style="54" customWidth="1"/>
    <col min="17" max="17" width="8.85546875" style="54" customWidth="1"/>
    <col min="18" max="22" width="7.42578125" style="54" customWidth="1"/>
    <col min="23" max="23" width="9.140625" style="54" customWidth="1"/>
    <col min="24" max="39" width="7.42578125" style="54" customWidth="1"/>
    <col min="40" max="40" width="9.28515625" style="54" customWidth="1"/>
    <col min="41" max="46" width="7.42578125" style="54" customWidth="1"/>
    <col min="47" max="47" width="8.42578125" style="54" customWidth="1"/>
    <col min="48" max="48" width="7.42578125" style="54" customWidth="1"/>
    <col min="49" max="49" width="1.7109375" style="54" customWidth="1"/>
    <col min="50" max="50" width="13.42578125" style="54" customWidth="1"/>
    <col min="51" max="16384" width="11.42578125" style="54"/>
  </cols>
  <sheetData>
    <row r="1" spans="1:50">
      <c r="A1" s="53" t="s">
        <v>52</v>
      </c>
    </row>
    <row r="2" spans="1:50" ht="30" customHeight="1">
      <c r="A2" s="528" t="s">
        <v>446</v>
      </c>
      <c r="B2" s="528"/>
      <c r="C2" s="528"/>
      <c r="D2" s="528"/>
      <c r="E2" s="528"/>
      <c r="F2" s="528"/>
      <c r="G2" s="528"/>
      <c r="H2" s="528"/>
      <c r="I2" s="528"/>
      <c r="J2" s="528"/>
      <c r="K2" s="528"/>
      <c r="L2" s="528"/>
      <c r="M2" s="528"/>
      <c r="N2" s="528"/>
      <c r="O2" s="528"/>
      <c r="P2" s="528"/>
      <c r="Q2" s="528"/>
      <c r="R2" s="528"/>
      <c r="S2" s="528"/>
      <c r="T2" s="528"/>
      <c r="U2" s="528"/>
      <c r="V2" s="528"/>
      <c r="W2" s="528"/>
      <c r="X2" s="528"/>
      <c r="Y2" s="528"/>
      <c r="Z2" s="528"/>
      <c r="AA2" s="528"/>
      <c r="AB2" s="528"/>
      <c r="AC2" s="528"/>
      <c r="AD2" s="528"/>
      <c r="AE2" s="528"/>
      <c r="AF2" s="528"/>
      <c r="AG2" s="528"/>
      <c r="AH2" s="528"/>
      <c r="AI2" s="528"/>
      <c r="AJ2" s="528"/>
      <c r="AK2" s="528"/>
      <c r="AL2" s="528"/>
      <c r="AM2" s="528"/>
      <c r="AN2" s="528"/>
      <c r="AO2" s="528"/>
      <c r="AP2" s="528"/>
      <c r="AQ2" s="528"/>
      <c r="AR2" s="528"/>
      <c r="AS2" s="528"/>
      <c r="AT2" s="528"/>
      <c r="AU2" s="528"/>
      <c r="AV2" s="528"/>
      <c r="AW2" s="528"/>
      <c r="AX2" s="528"/>
    </row>
    <row r="3" spans="1:50" ht="30" customHeight="1">
      <c r="A3" s="528" t="str">
        <f>UPPER(CONCATENATE("Abril 2023"))</f>
        <v>ABRIL 2023</v>
      </c>
      <c r="B3" s="528"/>
      <c r="C3" s="528"/>
      <c r="D3" s="528"/>
      <c r="E3" s="528"/>
      <c r="F3" s="528"/>
      <c r="G3" s="528"/>
      <c r="H3" s="528"/>
      <c r="I3" s="528"/>
      <c r="J3" s="528"/>
      <c r="K3" s="528"/>
      <c r="L3" s="528"/>
      <c r="M3" s="528"/>
      <c r="N3" s="528"/>
      <c r="O3" s="528"/>
      <c r="P3" s="528"/>
      <c r="Q3" s="528"/>
      <c r="R3" s="528"/>
      <c r="S3" s="528"/>
      <c r="T3" s="528"/>
      <c r="U3" s="528"/>
      <c r="V3" s="528"/>
      <c r="W3" s="528"/>
      <c r="X3" s="528"/>
      <c r="Y3" s="528"/>
      <c r="Z3" s="528"/>
      <c r="AA3" s="528"/>
      <c r="AB3" s="528"/>
      <c r="AC3" s="528"/>
      <c r="AD3" s="528"/>
      <c r="AE3" s="528"/>
      <c r="AF3" s="528"/>
      <c r="AG3" s="528"/>
      <c r="AH3" s="528"/>
      <c r="AI3" s="528"/>
      <c r="AJ3" s="528"/>
      <c r="AK3" s="528"/>
      <c r="AL3" s="528"/>
      <c r="AM3" s="528"/>
      <c r="AN3" s="528"/>
      <c r="AO3" s="528"/>
      <c r="AP3" s="528"/>
      <c r="AQ3" s="528"/>
      <c r="AR3" s="528"/>
      <c r="AS3" s="528"/>
      <c r="AT3" s="528"/>
      <c r="AU3" s="528"/>
      <c r="AV3" s="528"/>
      <c r="AW3" s="528"/>
      <c r="AX3" s="528"/>
    </row>
    <row r="4" spans="1:50">
      <c r="A4" s="55"/>
    </row>
    <row r="5" spans="1:50" ht="24.95" customHeight="1">
      <c r="A5" s="526" t="s">
        <v>398</v>
      </c>
      <c r="B5" s="164"/>
      <c r="C5" s="523" t="s">
        <v>284</v>
      </c>
      <c r="D5" s="524"/>
      <c r="E5" s="524"/>
      <c r="F5" s="524"/>
      <c r="G5" s="524"/>
      <c r="H5" s="524"/>
      <c r="I5" s="524"/>
      <c r="J5" s="524"/>
      <c r="K5" s="524"/>
      <c r="L5" s="524"/>
      <c r="M5" s="524"/>
      <c r="N5" s="524"/>
      <c r="O5" s="524"/>
      <c r="P5" s="524"/>
      <c r="Q5" s="524"/>
      <c r="R5" s="524"/>
      <c r="S5" s="524"/>
      <c r="T5" s="524"/>
      <c r="U5" s="524"/>
      <c r="V5" s="524"/>
      <c r="W5" s="524"/>
      <c r="X5" s="524"/>
      <c r="Y5" s="524"/>
      <c r="Z5" s="524"/>
      <c r="AA5" s="524"/>
      <c r="AB5" s="524"/>
      <c r="AC5" s="524"/>
      <c r="AD5" s="524"/>
      <c r="AE5" s="524"/>
      <c r="AF5" s="524"/>
      <c r="AG5" s="524"/>
      <c r="AH5" s="524"/>
      <c r="AI5" s="524"/>
      <c r="AJ5" s="524"/>
      <c r="AK5" s="524"/>
      <c r="AL5" s="524"/>
      <c r="AM5" s="524"/>
      <c r="AN5" s="524"/>
      <c r="AO5" s="524"/>
      <c r="AP5" s="524"/>
      <c r="AQ5" s="524"/>
      <c r="AR5" s="524"/>
      <c r="AS5" s="524"/>
      <c r="AT5" s="524"/>
      <c r="AU5" s="524"/>
      <c r="AV5" s="525"/>
      <c r="AW5" s="68"/>
      <c r="AX5" s="526" t="s">
        <v>89</v>
      </c>
    </row>
    <row r="6" spans="1:50" ht="270" customHeight="1">
      <c r="A6" s="527"/>
      <c r="B6" s="68"/>
      <c r="C6" s="234" t="s">
        <v>54</v>
      </c>
      <c r="D6" s="234" t="s">
        <v>55</v>
      </c>
      <c r="E6" s="234" t="s">
        <v>56</v>
      </c>
      <c r="F6" s="234" t="s">
        <v>57</v>
      </c>
      <c r="G6" s="234" t="s">
        <v>60</v>
      </c>
      <c r="H6" s="234" t="s">
        <v>61</v>
      </c>
      <c r="I6" s="234" t="s">
        <v>62</v>
      </c>
      <c r="J6" s="234" t="s">
        <v>58</v>
      </c>
      <c r="K6" s="234" t="s">
        <v>59</v>
      </c>
      <c r="L6" s="234" t="s">
        <v>63</v>
      </c>
      <c r="M6" s="234" t="s">
        <v>68</v>
      </c>
      <c r="N6" s="234" t="s">
        <v>64</v>
      </c>
      <c r="O6" s="234" t="s">
        <v>65</v>
      </c>
      <c r="P6" s="234" t="s">
        <v>66</v>
      </c>
      <c r="Q6" s="234" t="s">
        <v>67</v>
      </c>
      <c r="R6" s="234" t="s">
        <v>69</v>
      </c>
      <c r="S6" s="234" t="s">
        <v>70</v>
      </c>
      <c r="T6" s="234" t="s">
        <v>71</v>
      </c>
      <c r="U6" s="234" t="s">
        <v>72</v>
      </c>
      <c r="V6" s="234" t="s">
        <v>73</v>
      </c>
      <c r="W6" s="234" t="s">
        <v>74</v>
      </c>
      <c r="X6" s="234" t="s">
        <v>75</v>
      </c>
      <c r="Y6" s="234" t="s">
        <v>76</v>
      </c>
      <c r="Z6" s="234" t="s">
        <v>77</v>
      </c>
      <c r="AA6" s="234" t="s">
        <v>78</v>
      </c>
      <c r="AB6" s="234" t="s">
        <v>79</v>
      </c>
      <c r="AC6" s="234" t="s">
        <v>80</v>
      </c>
      <c r="AD6" s="234" t="s">
        <v>81</v>
      </c>
      <c r="AE6" s="234" t="s">
        <v>82</v>
      </c>
      <c r="AF6" s="234" t="s">
        <v>83</v>
      </c>
      <c r="AG6" s="234" t="s">
        <v>84</v>
      </c>
      <c r="AH6" s="234" t="s">
        <v>85</v>
      </c>
      <c r="AI6" s="234" t="s">
        <v>402</v>
      </c>
      <c r="AJ6" s="234" t="s">
        <v>403</v>
      </c>
      <c r="AK6" s="234" t="s">
        <v>404</v>
      </c>
      <c r="AL6" s="234" t="s">
        <v>405</v>
      </c>
      <c r="AM6" s="234" t="s">
        <v>406</v>
      </c>
      <c r="AN6" s="234" t="s">
        <v>407</v>
      </c>
      <c r="AO6" s="234" t="s">
        <v>408</v>
      </c>
      <c r="AP6" s="234" t="s">
        <v>409</v>
      </c>
      <c r="AQ6" s="234" t="s">
        <v>410</v>
      </c>
      <c r="AR6" s="234" t="s">
        <v>399</v>
      </c>
      <c r="AS6" s="234" t="s">
        <v>400</v>
      </c>
      <c r="AT6" s="234" t="s">
        <v>401</v>
      </c>
      <c r="AU6" s="234" t="s">
        <v>184</v>
      </c>
      <c r="AV6" s="234" t="s">
        <v>193</v>
      </c>
      <c r="AW6" s="68"/>
      <c r="AX6" s="527"/>
    </row>
    <row r="7" spans="1:50" ht="8.1" customHeight="1">
      <c r="A7" s="55"/>
      <c r="B7" s="55"/>
      <c r="C7" s="55"/>
      <c r="D7" s="55"/>
      <c r="E7" s="55"/>
    </row>
    <row r="8" spans="1:50" ht="33" customHeight="1">
      <c r="A8" s="235" t="s">
        <v>411</v>
      </c>
      <c r="B8" s="55"/>
      <c r="C8" s="529"/>
      <c r="D8" s="530"/>
      <c r="E8" s="530"/>
      <c r="F8" s="530"/>
      <c r="G8" s="530"/>
      <c r="H8" s="530"/>
      <c r="I8" s="530"/>
      <c r="J8" s="530"/>
      <c r="K8" s="530"/>
      <c r="L8" s="530"/>
      <c r="M8" s="530"/>
      <c r="N8" s="530"/>
      <c r="O8" s="530"/>
      <c r="P8" s="530"/>
      <c r="Q8" s="530"/>
      <c r="R8" s="530"/>
      <c r="S8" s="530"/>
      <c r="T8" s="530"/>
      <c r="U8" s="530"/>
      <c r="V8" s="530"/>
      <c r="W8" s="530"/>
      <c r="X8" s="530"/>
      <c r="Y8" s="530"/>
      <c r="Z8" s="530"/>
      <c r="AA8" s="530"/>
      <c r="AB8" s="530"/>
      <c r="AC8" s="530"/>
      <c r="AD8" s="530"/>
      <c r="AE8" s="530"/>
      <c r="AF8" s="530"/>
      <c r="AG8" s="530"/>
      <c r="AH8" s="530"/>
      <c r="AI8" s="530"/>
      <c r="AJ8" s="530"/>
      <c r="AK8" s="530"/>
      <c r="AL8" s="530"/>
      <c r="AM8" s="530"/>
      <c r="AN8" s="530"/>
      <c r="AO8" s="530"/>
      <c r="AP8" s="530"/>
      <c r="AQ8" s="530"/>
      <c r="AR8" s="530"/>
      <c r="AS8" s="530"/>
      <c r="AT8" s="530"/>
      <c r="AU8" s="530"/>
      <c r="AV8" s="531"/>
      <c r="AW8" s="55"/>
      <c r="AX8" s="208">
        <v>5392</v>
      </c>
    </row>
    <row r="9" spans="1:50" ht="33" customHeight="1">
      <c r="A9" s="165" t="s">
        <v>412</v>
      </c>
      <c r="B9" s="55"/>
      <c r="C9" s="131">
        <v>85</v>
      </c>
      <c r="D9" s="131">
        <v>38</v>
      </c>
      <c r="E9" s="131">
        <v>4</v>
      </c>
      <c r="F9" s="131">
        <v>15</v>
      </c>
      <c r="G9" s="131">
        <v>20</v>
      </c>
      <c r="H9" s="131">
        <v>404</v>
      </c>
      <c r="I9" s="131">
        <v>51</v>
      </c>
      <c r="J9" s="131">
        <v>92</v>
      </c>
      <c r="K9" s="131">
        <v>7</v>
      </c>
      <c r="L9" s="131">
        <v>14</v>
      </c>
      <c r="M9" s="131">
        <v>24</v>
      </c>
      <c r="N9" s="131">
        <v>24</v>
      </c>
      <c r="O9" s="131">
        <v>72</v>
      </c>
      <c r="P9" s="131">
        <v>31</v>
      </c>
      <c r="Q9" s="131">
        <v>7</v>
      </c>
      <c r="R9" s="131">
        <v>106</v>
      </c>
      <c r="S9" s="131">
        <v>34</v>
      </c>
      <c r="T9" s="131">
        <v>9</v>
      </c>
      <c r="U9" s="131">
        <v>24</v>
      </c>
      <c r="V9" s="131">
        <v>13</v>
      </c>
      <c r="W9" s="131">
        <v>234</v>
      </c>
      <c r="X9" s="131">
        <v>89</v>
      </c>
      <c r="Y9" s="131">
        <v>53</v>
      </c>
      <c r="Z9" s="131">
        <v>11</v>
      </c>
      <c r="AA9" s="131">
        <v>97</v>
      </c>
      <c r="AB9" s="131">
        <v>12</v>
      </c>
      <c r="AC9" s="131">
        <v>8</v>
      </c>
      <c r="AD9" s="131">
        <v>41</v>
      </c>
      <c r="AE9" s="131">
        <v>10</v>
      </c>
      <c r="AF9" s="131">
        <v>34</v>
      </c>
      <c r="AG9" s="131">
        <v>15</v>
      </c>
      <c r="AH9" s="131">
        <v>45</v>
      </c>
      <c r="AI9" s="131">
        <v>3</v>
      </c>
      <c r="AJ9" s="131">
        <v>7</v>
      </c>
      <c r="AK9" s="131"/>
      <c r="AL9" s="131">
        <v>108</v>
      </c>
      <c r="AM9" s="131"/>
      <c r="AN9" s="131">
        <v>590</v>
      </c>
      <c r="AO9" s="131"/>
      <c r="AP9" s="131">
        <v>2</v>
      </c>
      <c r="AQ9" s="131">
        <v>41</v>
      </c>
      <c r="AR9" s="131">
        <v>290</v>
      </c>
      <c r="AS9" s="131">
        <v>1</v>
      </c>
      <c r="AT9" s="131">
        <v>536</v>
      </c>
      <c r="AU9" s="131">
        <v>511</v>
      </c>
      <c r="AV9" s="131">
        <v>5</v>
      </c>
      <c r="AW9" s="55"/>
      <c r="AX9" s="63">
        <v>3817</v>
      </c>
    </row>
    <row r="10" spans="1:50" ht="33" customHeight="1">
      <c r="A10" s="165" t="s">
        <v>413</v>
      </c>
      <c r="B10" s="55"/>
      <c r="C10" s="131">
        <v>50</v>
      </c>
      <c r="D10" s="131">
        <v>102</v>
      </c>
      <c r="E10" s="131">
        <v>4</v>
      </c>
      <c r="F10" s="131"/>
      <c r="G10" s="131">
        <v>5</v>
      </c>
      <c r="H10" s="131">
        <v>10</v>
      </c>
      <c r="I10" s="131">
        <v>31</v>
      </c>
      <c r="J10" s="131">
        <v>21</v>
      </c>
      <c r="K10" s="131">
        <v>2</v>
      </c>
      <c r="L10" s="131">
        <v>28</v>
      </c>
      <c r="M10" s="131">
        <v>2</v>
      </c>
      <c r="N10" s="131">
        <v>18</v>
      </c>
      <c r="O10" s="131">
        <v>19</v>
      </c>
      <c r="P10" s="131">
        <v>23</v>
      </c>
      <c r="Q10" s="131">
        <v>5</v>
      </c>
      <c r="R10" s="131"/>
      <c r="S10" s="131">
        <v>97</v>
      </c>
      <c r="T10" s="131">
        <v>28</v>
      </c>
      <c r="U10" s="131"/>
      <c r="V10" s="131"/>
      <c r="W10" s="131">
        <v>23</v>
      </c>
      <c r="X10" s="131">
        <v>8</v>
      </c>
      <c r="Y10" s="131">
        <v>1</v>
      </c>
      <c r="Z10" s="131">
        <v>213</v>
      </c>
      <c r="AA10" s="131">
        <v>76</v>
      </c>
      <c r="AB10" s="131">
        <v>6</v>
      </c>
      <c r="AC10" s="131"/>
      <c r="AD10" s="131">
        <v>23</v>
      </c>
      <c r="AE10" s="131"/>
      <c r="AF10" s="131">
        <v>9</v>
      </c>
      <c r="AG10" s="131">
        <v>3</v>
      </c>
      <c r="AH10" s="131">
        <v>5</v>
      </c>
      <c r="AI10" s="131">
        <v>15</v>
      </c>
      <c r="AJ10" s="131"/>
      <c r="AK10" s="131">
        <v>226</v>
      </c>
      <c r="AL10" s="131">
        <v>2</v>
      </c>
      <c r="AM10" s="131"/>
      <c r="AN10" s="131">
        <v>79</v>
      </c>
      <c r="AO10" s="131">
        <v>17</v>
      </c>
      <c r="AP10" s="131"/>
      <c r="AQ10" s="131">
        <v>23</v>
      </c>
      <c r="AR10" s="131">
        <v>5</v>
      </c>
      <c r="AS10" s="131">
        <v>76</v>
      </c>
      <c r="AT10" s="131">
        <v>49</v>
      </c>
      <c r="AU10" s="131"/>
      <c r="AV10" s="131">
        <v>2</v>
      </c>
      <c r="AW10" s="55"/>
      <c r="AX10" s="63">
        <v>1306</v>
      </c>
    </row>
    <row r="11" spans="1:50" ht="33" customHeight="1">
      <c r="A11" s="165" t="s">
        <v>414</v>
      </c>
      <c r="B11" s="55"/>
      <c r="C11" s="131">
        <v>3</v>
      </c>
      <c r="D11" s="131">
        <v>10</v>
      </c>
      <c r="E11" s="131">
        <v>3</v>
      </c>
      <c r="F11" s="131">
        <v>1</v>
      </c>
      <c r="G11" s="131">
        <v>10</v>
      </c>
      <c r="H11" s="131">
        <v>20</v>
      </c>
      <c r="I11" s="131">
        <v>12</v>
      </c>
      <c r="J11" s="131">
        <v>4</v>
      </c>
      <c r="K11" s="131"/>
      <c r="L11" s="131">
        <v>1</v>
      </c>
      <c r="M11" s="131">
        <v>17</v>
      </c>
      <c r="N11" s="131">
        <v>4</v>
      </c>
      <c r="O11" s="131">
        <v>6</v>
      </c>
      <c r="P11" s="131">
        <v>7</v>
      </c>
      <c r="Q11" s="131">
        <v>16</v>
      </c>
      <c r="R11" s="131">
        <v>1</v>
      </c>
      <c r="S11" s="131">
        <v>5</v>
      </c>
      <c r="T11" s="131">
        <v>2</v>
      </c>
      <c r="U11" s="131">
        <v>1</v>
      </c>
      <c r="V11" s="131"/>
      <c r="W11" s="131">
        <v>4</v>
      </c>
      <c r="X11" s="131">
        <v>6</v>
      </c>
      <c r="Y11" s="131">
        <v>10</v>
      </c>
      <c r="Z11" s="131">
        <v>4</v>
      </c>
      <c r="AA11" s="131">
        <v>9</v>
      </c>
      <c r="AB11" s="131">
        <v>6</v>
      </c>
      <c r="AC11" s="131">
        <v>9</v>
      </c>
      <c r="AD11" s="131">
        <v>5</v>
      </c>
      <c r="AE11" s="131">
        <v>1</v>
      </c>
      <c r="AF11" s="131">
        <v>16</v>
      </c>
      <c r="AG11" s="131">
        <v>2</v>
      </c>
      <c r="AH11" s="131"/>
      <c r="AI11" s="131">
        <v>3</v>
      </c>
      <c r="AJ11" s="131">
        <v>2</v>
      </c>
      <c r="AK11" s="131">
        <v>2</v>
      </c>
      <c r="AL11" s="131"/>
      <c r="AM11" s="131"/>
      <c r="AN11" s="131"/>
      <c r="AO11" s="131">
        <v>11</v>
      </c>
      <c r="AP11" s="131">
        <v>2</v>
      </c>
      <c r="AQ11" s="131">
        <v>2</v>
      </c>
      <c r="AR11" s="131">
        <v>4</v>
      </c>
      <c r="AS11" s="131"/>
      <c r="AT11" s="131">
        <v>1</v>
      </c>
      <c r="AU11" s="131"/>
      <c r="AV11" s="131">
        <v>1</v>
      </c>
      <c r="AW11" s="55"/>
      <c r="AX11" s="62">
        <v>223</v>
      </c>
    </row>
    <row r="12" spans="1:50" ht="33" customHeight="1">
      <c r="A12" s="165" t="s">
        <v>415</v>
      </c>
      <c r="B12" s="55"/>
      <c r="C12" s="131"/>
      <c r="D12" s="131"/>
      <c r="E12" s="131"/>
      <c r="F12" s="131"/>
      <c r="G12" s="131"/>
      <c r="H12" s="131">
        <v>6</v>
      </c>
      <c r="I12" s="131">
        <v>2</v>
      </c>
      <c r="J12" s="131"/>
      <c r="K12" s="131"/>
      <c r="L12" s="131">
        <v>3</v>
      </c>
      <c r="M12" s="131">
        <v>3</v>
      </c>
      <c r="N12" s="131"/>
      <c r="O12" s="131">
        <v>2</v>
      </c>
      <c r="P12" s="131">
        <v>3</v>
      </c>
      <c r="Q12" s="131"/>
      <c r="R12" s="131"/>
      <c r="S12" s="131">
        <v>1</v>
      </c>
      <c r="T12" s="131"/>
      <c r="U12" s="131">
        <v>1</v>
      </c>
      <c r="V12" s="131"/>
      <c r="W12" s="131">
        <v>1</v>
      </c>
      <c r="X12" s="131">
        <v>1</v>
      </c>
      <c r="Y12" s="131">
        <v>1</v>
      </c>
      <c r="Z12" s="131">
        <v>2</v>
      </c>
      <c r="AA12" s="131">
        <v>5</v>
      </c>
      <c r="AB12" s="131"/>
      <c r="AC12" s="131"/>
      <c r="AD12" s="131">
        <v>5</v>
      </c>
      <c r="AE12" s="131"/>
      <c r="AF12" s="131">
        <v>2</v>
      </c>
      <c r="AG12" s="131">
        <v>1</v>
      </c>
      <c r="AH12" s="131"/>
      <c r="AI12" s="131"/>
      <c r="AJ12" s="131"/>
      <c r="AK12" s="131"/>
      <c r="AL12" s="131"/>
      <c r="AM12" s="131"/>
      <c r="AN12" s="131"/>
      <c r="AO12" s="131"/>
      <c r="AP12" s="131">
        <v>1</v>
      </c>
      <c r="AQ12" s="131">
        <v>2</v>
      </c>
      <c r="AR12" s="131">
        <v>1</v>
      </c>
      <c r="AS12" s="131">
        <v>1</v>
      </c>
      <c r="AT12" s="131">
        <v>1</v>
      </c>
      <c r="AU12" s="131"/>
      <c r="AV12" s="131">
        <v>1</v>
      </c>
      <c r="AW12" s="55"/>
      <c r="AX12" s="62">
        <v>46</v>
      </c>
    </row>
    <row r="13" spans="1:50" ht="8.1" customHeight="1">
      <c r="A13" s="55"/>
      <c r="B13" s="55"/>
      <c r="C13" s="55"/>
      <c r="D13" s="55"/>
      <c r="E13" s="55"/>
    </row>
    <row r="14" spans="1:50" ht="33" customHeight="1">
      <c r="A14" s="235" t="s">
        <v>416</v>
      </c>
      <c r="B14" s="55"/>
      <c r="C14" s="529"/>
      <c r="D14" s="530"/>
      <c r="E14" s="530"/>
      <c r="F14" s="530"/>
      <c r="G14" s="530"/>
      <c r="H14" s="530"/>
      <c r="I14" s="530"/>
      <c r="J14" s="530"/>
      <c r="K14" s="530"/>
      <c r="L14" s="530"/>
      <c r="M14" s="530"/>
      <c r="N14" s="530"/>
      <c r="O14" s="530"/>
      <c r="P14" s="530"/>
      <c r="Q14" s="530"/>
      <c r="R14" s="530"/>
      <c r="S14" s="530"/>
      <c r="T14" s="530"/>
      <c r="U14" s="530"/>
      <c r="V14" s="530"/>
      <c r="W14" s="530"/>
      <c r="X14" s="530"/>
      <c r="Y14" s="530"/>
      <c r="Z14" s="530"/>
      <c r="AA14" s="530"/>
      <c r="AB14" s="530"/>
      <c r="AC14" s="530"/>
      <c r="AD14" s="530"/>
      <c r="AE14" s="530"/>
      <c r="AF14" s="530"/>
      <c r="AG14" s="530"/>
      <c r="AH14" s="530"/>
      <c r="AI14" s="530"/>
      <c r="AJ14" s="530"/>
      <c r="AK14" s="530"/>
      <c r="AL14" s="530"/>
      <c r="AM14" s="530"/>
      <c r="AN14" s="530"/>
      <c r="AO14" s="530"/>
      <c r="AP14" s="530"/>
      <c r="AQ14" s="530"/>
      <c r="AR14" s="530"/>
      <c r="AS14" s="530"/>
      <c r="AT14" s="530"/>
      <c r="AU14" s="530"/>
      <c r="AV14" s="531"/>
      <c r="AW14" s="55"/>
      <c r="AX14" s="208">
        <v>433</v>
      </c>
    </row>
    <row r="15" spans="1:50" ht="33" customHeight="1">
      <c r="A15" s="165" t="s">
        <v>417</v>
      </c>
      <c r="B15" s="55"/>
      <c r="C15" s="131">
        <v>9</v>
      </c>
      <c r="D15" s="131">
        <v>3</v>
      </c>
      <c r="E15" s="131">
        <v>1</v>
      </c>
      <c r="F15" s="131">
        <v>14</v>
      </c>
      <c r="G15" s="131">
        <v>7</v>
      </c>
      <c r="H15" s="131">
        <v>27</v>
      </c>
      <c r="I15" s="131">
        <v>43</v>
      </c>
      <c r="J15" s="131">
        <v>3</v>
      </c>
      <c r="K15" s="131">
        <v>2</v>
      </c>
      <c r="L15" s="131">
        <v>2</v>
      </c>
      <c r="M15" s="131">
        <v>14</v>
      </c>
      <c r="N15" s="131">
        <v>8</v>
      </c>
      <c r="O15" s="131">
        <v>12</v>
      </c>
      <c r="P15" s="131">
        <v>3</v>
      </c>
      <c r="Q15" s="131">
        <v>9</v>
      </c>
      <c r="R15" s="131">
        <v>3</v>
      </c>
      <c r="S15" s="131">
        <v>5</v>
      </c>
      <c r="T15" s="131">
        <v>1</v>
      </c>
      <c r="U15" s="131">
        <v>14</v>
      </c>
      <c r="V15" s="131">
        <v>2</v>
      </c>
      <c r="W15" s="131">
        <v>18</v>
      </c>
      <c r="X15" s="131">
        <v>16</v>
      </c>
      <c r="Y15" s="131"/>
      <c r="Z15" s="131">
        <v>4</v>
      </c>
      <c r="AA15" s="131">
        <v>3</v>
      </c>
      <c r="AB15" s="131">
        <v>7</v>
      </c>
      <c r="AC15" s="131">
        <v>2</v>
      </c>
      <c r="AD15" s="131">
        <v>17</v>
      </c>
      <c r="AE15" s="131">
        <v>2</v>
      </c>
      <c r="AF15" s="131">
        <v>15</v>
      </c>
      <c r="AG15" s="131">
        <v>1</v>
      </c>
      <c r="AH15" s="131">
        <v>3</v>
      </c>
      <c r="AI15" s="131">
        <v>2</v>
      </c>
      <c r="AJ15" s="131">
        <v>7</v>
      </c>
      <c r="AK15" s="131">
        <v>9</v>
      </c>
      <c r="AL15" s="131"/>
      <c r="AM15" s="131">
        <v>2</v>
      </c>
      <c r="AN15" s="131">
        <v>10</v>
      </c>
      <c r="AO15" s="131">
        <v>3</v>
      </c>
      <c r="AP15" s="131">
        <v>2</v>
      </c>
      <c r="AQ15" s="131">
        <v>6</v>
      </c>
      <c r="AR15" s="131"/>
      <c r="AS15" s="131">
        <v>8</v>
      </c>
      <c r="AT15" s="131"/>
      <c r="AU15" s="131">
        <v>3</v>
      </c>
      <c r="AV15" s="131">
        <v>6</v>
      </c>
      <c r="AW15" s="55"/>
      <c r="AX15" s="62">
        <v>328</v>
      </c>
    </row>
    <row r="16" spans="1:50" ht="33" customHeight="1">
      <c r="A16" s="165" t="s">
        <v>418</v>
      </c>
      <c r="B16" s="55"/>
      <c r="C16" s="131">
        <v>2</v>
      </c>
      <c r="D16" s="131"/>
      <c r="E16" s="131"/>
      <c r="F16" s="131"/>
      <c r="G16" s="131"/>
      <c r="H16" s="131">
        <v>3</v>
      </c>
      <c r="I16" s="131">
        <v>1</v>
      </c>
      <c r="J16" s="131">
        <v>3</v>
      </c>
      <c r="K16" s="131"/>
      <c r="L16" s="131"/>
      <c r="M16" s="131">
        <v>1</v>
      </c>
      <c r="N16" s="131">
        <v>2</v>
      </c>
      <c r="O16" s="131">
        <v>1</v>
      </c>
      <c r="P16" s="131"/>
      <c r="Q16" s="131">
        <v>1</v>
      </c>
      <c r="R16" s="131"/>
      <c r="S16" s="131">
        <v>4</v>
      </c>
      <c r="T16" s="131">
        <v>1</v>
      </c>
      <c r="U16" s="131">
        <v>1</v>
      </c>
      <c r="V16" s="131"/>
      <c r="W16" s="131"/>
      <c r="X16" s="131">
        <v>5</v>
      </c>
      <c r="Y16" s="131"/>
      <c r="Z16" s="131">
        <v>5</v>
      </c>
      <c r="AA16" s="131"/>
      <c r="AB16" s="131">
        <v>2</v>
      </c>
      <c r="AC16" s="131">
        <v>1</v>
      </c>
      <c r="AD16" s="131">
        <v>5</v>
      </c>
      <c r="AE16" s="131"/>
      <c r="AF16" s="131">
        <v>3</v>
      </c>
      <c r="AG16" s="131">
        <v>1</v>
      </c>
      <c r="AH16" s="131">
        <v>1</v>
      </c>
      <c r="AI16" s="131">
        <v>1</v>
      </c>
      <c r="AJ16" s="131">
        <v>2</v>
      </c>
      <c r="AK16" s="131">
        <v>2</v>
      </c>
      <c r="AL16" s="131"/>
      <c r="AM16" s="131"/>
      <c r="AN16" s="131">
        <v>2</v>
      </c>
      <c r="AO16" s="131"/>
      <c r="AP16" s="131">
        <v>5</v>
      </c>
      <c r="AQ16" s="131">
        <v>4</v>
      </c>
      <c r="AR16" s="131"/>
      <c r="AS16" s="131">
        <v>3</v>
      </c>
      <c r="AT16" s="131">
        <v>1</v>
      </c>
      <c r="AU16" s="131">
        <v>1</v>
      </c>
      <c r="AV16" s="131">
        <v>2</v>
      </c>
      <c r="AW16" s="55"/>
      <c r="AX16" s="62">
        <v>66</v>
      </c>
    </row>
    <row r="17" spans="1:50" ht="33" customHeight="1">
      <c r="A17" s="165" t="s">
        <v>419</v>
      </c>
      <c r="B17" s="55"/>
      <c r="C17" s="131"/>
      <c r="D17" s="131">
        <v>1</v>
      </c>
      <c r="E17" s="131"/>
      <c r="F17" s="131"/>
      <c r="G17" s="131"/>
      <c r="H17" s="131"/>
      <c r="I17" s="131">
        <v>1</v>
      </c>
      <c r="J17" s="131"/>
      <c r="K17" s="131"/>
      <c r="L17" s="131">
        <v>4</v>
      </c>
      <c r="M17" s="131">
        <v>1</v>
      </c>
      <c r="N17" s="131">
        <v>1</v>
      </c>
      <c r="O17" s="131"/>
      <c r="P17" s="131">
        <v>3</v>
      </c>
      <c r="Q17" s="131"/>
      <c r="R17" s="131">
        <v>1</v>
      </c>
      <c r="S17" s="131">
        <v>2</v>
      </c>
      <c r="T17" s="131"/>
      <c r="U17" s="131">
        <v>4</v>
      </c>
      <c r="V17" s="131">
        <v>3</v>
      </c>
      <c r="W17" s="131"/>
      <c r="X17" s="131">
        <v>2</v>
      </c>
      <c r="Y17" s="131">
        <v>2</v>
      </c>
      <c r="Z17" s="131"/>
      <c r="AA17" s="131">
        <v>1</v>
      </c>
      <c r="AB17" s="131">
        <v>3</v>
      </c>
      <c r="AC17" s="131">
        <v>2</v>
      </c>
      <c r="AD17" s="131"/>
      <c r="AE17" s="131"/>
      <c r="AF17" s="131">
        <v>4</v>
      </c>
      <c r="AG17" s="131">
        <v>1</v>
      </c>
      <c r="AH17" s="131"/>
      <c r="AI17" s="131"/>
      <c r="AJ17" s="131"/>
      <c r="AK17" s="131"/>
      <c r="AL17" s="131"/>
      <c r="AM17" s="131"/>
      <c r="AN17" s="131"/>
      <c r="AO17" s="131"/>
      <c r="AP17" s="131"/>
      <c r="AQ17" s="131"/>
      <c r="AR17" s="131"/>
      <c r="AS17" s="131">
        <v>1</v>
      </c>
      <c r="AT17" s="131"/>
      <c r="AU17" s="131">
        <v>1</v>
      </c>
      <c r="AV17" s="131">
        <v>1</v>
      </c>
      <c r="AW17" s="55"/>
      <c r="AX17" s="62">
        <v>39</v>
      </c>
    </row>
    <row r="18" spans="1:50" ht="8.1" customHeight="1">
      <c r="A18" s="55"/>
      <c r="B18" s="55"/>
      <c r="C18" s="55"/>
      <c r="D18" s="55"/>
      <c r="E18" s="55"/>
    </row>
    <row r="19" spans="1:50" ht="33" customHeight="1">
      <c r="A19" s="235" t="s">
        <v>420</v>
      </c>
      <c r="B19" s="55"/>
      <c r="C19" s="529"/>
      <c r="D19" s="530"/>
      <c r="E19" s="530"/>
      <c r="F19" s="530"/>
      <c r="G19" s="530"/>
      <c r="H19" s="530"/>
      <c r="I19" s="530"/>
      <c r="J19" s="530"/>
      <c r="K19" s="530"/>
      <c r="L19" s="530"/>
      <c r="M19" s="530"/>
      <c r="N19" s="530"/>
      <c r="O19" s="530"/>
      <c r="P19" s="530"/>
      <c r="Q19" s="530"/>
      <c r="R19" s="530"/>
      <c r="S19" s="530"/>
      <c r="T19" s="530"/>
      <c r="U19" s="530"/>
      <c r="V19" s="530"/>
      <c r="W19" s="530"/>
      <c r="X19" s="530"/>
      <c r="Y19" s="530"/>
      <c r="Z19" s="530"/>
      <c r="AA19" s="530"/>
      <c r="AB19" s="530"/>
      <c r="AC19" s="530"/>
      <c r="AD19" s="530"/>
      <c r="AE19" s="530"/>
      <c r="AF19" s="530"/>
      <c r="AG19" s="530"/>
      <c r="AH19" s="530"/>
      <c r="AI19" s="530"/>
      <c r="AJ19" s="530"/>
      <c r="AK19" s="530"/>
      <c r="AL19" s="530"/>
      <c r="AM19" s="530"/>
      <c r="AN19" s="530"/>
      <c r="AO19" s="530"/>
      <c r="AP19" s="530"/>
      <c r="AQ19" s="530"/>
      <c r="AR19" s="530"/>
      <c r="AS19" s="530"/>
      <c r="AT19" s="530"/>
      <c r="AU19" s="530"/>
      <c r="AV19" s="531"/>
      <c r="AW19" s="55"/>
      <c r="AX19" s="208">
        <v>95</v>
      </c>
    </row>
    <row r="20" spans="1:50" ht="33" customHeight="1">
      <c r="A20" s="165" t="s">
        <v>421</v>
      </c>
      <c r="B20" s="55"/>
      <c r="C20" s="131"/>
      <c r="D20" s="131">
        <v>1</v>
      </c>
      <c r="E20" s="131">
        <v>1</v>
      </c>
      <c r="F20" s="131"/>
      <c r="G20" s="131">
        <v>4</v>
      </c>
      <c r="H20" s="131">
        <v>9</v>
      </c>
      <c r="I20" s="131">
        <v>5</v>
      </c>
      <c r="J20" s="131">
        <v>2</v>
      </c>
      <c r="K20" s="131"/>
      <c r="L20" s="131">
        <v>1</v>
      </c>
      <c r="M20" s="131">
        <v>2</v>
      </c>
      <c r="N20" s="131">
        <v>1</v>
      </c>
      <c r="O20" s="131">
        <v>7</v>
      </c>
      <c r="P20" s="131">
        <v>1</v>
      </c>
      <c r="Q20" s="131">
        <v>2</v>
      </c>
      <c r="R20" s="131">
        <v>1</v>
      </c>
      <c r="S20" s="131">
        <v>2</v>
      </c>
      <c r="T20" s="131">
        <v>3</v>
      </c>
      <c r="U20" s="131">
        <v>2</v>
      </c>
      <c r="V20" s="131"/>
      <c r="W20" s="131">
        <v>2</v>
      </c>
      <c r="X20" s="131">
        <v>2</v>
      </c>
      <c r="Y20" s="131"/>
      <c r="Z20" s="131">
        <v>1</v>
      </c>
      <c r="AA20" s="131">
        <v>1</v>
      </c>
      <c r="AB20" s="131">
        <v>1</v>
      </c>
      <c r="AC20" s="131">
        <v>2</v>
      </c>
      <c r="AD20" s="131">
        <v>3</v>
      </c>
      <c r="AE20" s="131">
        <v>2</v>
      </c>
      <c r="AF20" s="131">
        <v>6</v>
      </c>
      <c r="AG20" s="131">
        <v>1</v>
      </c>
      <c r="AH20" s="131"/>
      <c r="AI20" s="131">
        <v>1</v>
      </c>
      <c r="AJ20" s="131"/>
      <c r="AK20" s="131">
        <v>1</v>
      </c>
      <c r="AL20" s="131"/>
      <c r="AM20" s="131"/>
      <c r="AN20" s="131"/>
      <c r="AO20" s="131"/>
      <c r="AP20" s="131"/>
      <c r="AQ20" s="131">
        <v>1</v>
      </c>
      <c r="AR20" s="131"/>
      <c r="AS20" s="131">
        <v>1</v>
      </c>
      <c r="AT20" s="131">
        <v>1</v>
      </c>
      <c r="AU20" s="131"/>
      <c r="AV20" s="131">
        <v>1</v>
      </c>
      <c r="AW20" s="55"/>
      <c r="AX20" s="62">
        <v>71</v>
      </c>
    </row>
    <row r="21" spans="1:50" ht="33" customHeight="1">
      <c r="A21" s="165" t="s">
        <v>422</v>
      </c>
      <c r="B21" s="55"/>
      <c r="C21" s="131"/>
      <c r="D21" s="131"/>
      <c r="E21" s="131"/>
      <c r="F21" s="131"/>
      <c r="G21" s="131"/>
      <c r="H21" s="131">
        <v>2</v>
      </c>
      <c r="I21" s="131"/>
      <c r="J21" s="131">
        <v>1</v>
      </c>
      <c r="K21" s="131"/>
      <c r="L21" s="131">
        <v>1</v>
      </c>
      <c r="M21" s="131"/>
      <c r="N21" s="131">
        <v>1</v>
      </c>
      <c r="O21" s="131">
        <v>1</v>
      </c>
      <c r="P21" s="131">
        <v>3</v>
      </c>
      <c r="Q21" s="131"/>
      <c r="R21" s="131">
        <v>1</v>
      </c>
      <c r="S21" s="131"/>
      <c r="T21" s="131"/>
      <c r="U21" s="131">
        <v>5</v>
      </c>
      <c r="V21" s="131"/>
      <c r="W21" s="131">
        <v>1</v>
      </c>
      <c r="X21" s="131"/>
      <c r="Y21" s="131"/>
      <c r="Z21" s="131"/>
      <c r="AA21" s="131"/>
      <c r="AB21" s="131"/>
      <c r="AC21" s="131">
        <v>1</v>
      </c>
      <c r="AD21" s="131">
        <v>1</v>
      </c>
      <c r="AE21" s="131"/>
      <c r="AF21" s="131">
        <v>4</v>
      </c>
      <c r="AG21" s="131"/>
      <c r="AH21" s="131"/>
      <c r="AI21" s="131"/>
      <c r="AJ21" s="131"/>
      <c r="AK21" s="131"/>
      <c r="AL21" s="131"/>
      <c r="AM21" s="131"/>
      <c r="AN21" s="131"/>
      <c r="AO21" s="131"/>
      <c r="AP21" s="131"/>
      <c r="AQ21" s="131"/>
      <c r="AR21" s="131"/>
      <c r="AS21" s="131"/>
      <c r="AT21" s="131"/>
      <c r="AU21" s="131">
        <v>1</v>
      </c>
      <c r="AV21" s="131">
        <v>1</v>
      </c>
      <c r="AW21" s="55"/>
      <c r="AX21" s="62">
        <v>24</v>
      </c>
    </row>
    <row r="22" spans="1:50" ht="8.1" customHeight="1">
      <c r="A22" s="55"/>
      <c r="B22" s="55"/>
      <c r="C22" s="55"/>
      <c r="D22" s="55"/>
      <c r="E22" s="55"/>
    </row>
    <row r="23" spans="1:50" ht="33" customHeight="1">
      <c r="A23" s="235" t="s">
        <v>423</v>
      </c>
      <c r="B23" s="55"/>
      <c r="C23" s="529"/>
      <c r="D23" s="530"/>
      <c r="E23" s="530"/>
      <c r="F23" s="530"/>
      <c r="G23" s="530"/>
      <c r="H23" s="530"/>
      <c r="I23" s="530"/>
      <c r="J23" s="530"/>
      <c r="K23" s="530"/>
      <c r="L23" s="530"/>
      <c r="M23" s="530"/>
      <c r="N23" s="530"/>
      <c r="O23" s="530"/>
      <c r="P23" s="530"/>
      <c r="Q23" s="530"/>
      <c r="R23" s="530"/>
      <c r="S23" s="530"/>
      <c r="T23" s="530"/>
      <c r="U23" s="530"/>
      <c r="V23" s="530"/>
      <c r="W23" s="530"/>
      <c r="X23" s="530"/>
      <c r="Y23" s="530"/>
      <c r="Z23" s="530"/>
      <c r="AA23" s="530"/>
      <c r="AB23" s="530"/>
      <c r="AC23" s="530"/>
      <c r="AD23" s="530"/>
      <c r="AE23" s="530"/>
      <c r="AF23" s="530"/>
      <c r="AG23" s="530"/>
      <c r="AH23" s="530"/>
      <c r="AI23" s="530"/>
      <c r="AJ23" s="530"/>
      <c r="AK23" s="530"/>
      <c r="AL23" s="530"/>
      <c r="AM23" s="530"/>
      <c r="AN23" s="530"/>
      <c r="AO23" s="530"/>
      <c r="AP23" s="530"/>
      <c r="AQ23" s="530"/>
      <c r="AR23" s="530"/>
      <c r="AS23" s="530"/>
      <c r="AT23" s="530"/>
      <c r="AU23" s="530"/>
      <c r="AV23" s="531"/>
      <c r="AW23" s="55"/>
      <c r="AX23" s="208">
        <v>6549</v>
      </c>
    </row>
    <row r="24" spans="1:50" ht="51.75" customHeight="1">
      <c r="A24" s="165" t="s">
        <v>424</v>
      </c>
      <c r="B24" s="55"/>
      <c r="C24" s="131">
        <v>4</v>
      </c>
      <c r="D24" s="131">
        <v>8</v>
      </c>
      <c r="E24" s="131">
        <v>2</v>
      </c>
      <c r="F24" s="131"/>
      <c r="G24" s="131">
        <v>2</v>
      </c>
      <c r="H24" s="131">
        <v>13</v>
      </c>
      <c r="I24" s="131">
        <v>33</v>
      </c>
      <c r="J24" s="131"/>
      <c r="K24" s="131">
        <v>4</v>
      </c>
      <c r="L24" s="131">
        <v>5</v>
      </c>
      <c r="M24" s="131">
        <v>37</v>
      </c>
      <c r="N24" s="131">
        <v>7</v>
      </c>
      <c r="O24" s="131">
        <v>15</v>
      </c>
      <c r="P24" s="131">
        <v>3</v>
      </c>
      <c r="Q24" s="131">
        <v>11</v>
      </c>
      <c r="R24" s="131">
        <v>25</v>
      </c>
      <c r="S24" s="131">
        <v>7</v>
      </c>
      <c r="T24" s="131">
        <v>1</v>
      </c>
      <c r="U24" s="131"/>
      <c r="V24" s="131">
        <v>5</v>
      </c>
      <c r="W24" s="131">
        <v>42</v>
      </c>
      <c r="X24" s="131">
        <v>13</v>
      </c>
      <c r="Y24" s="131">
        <v>3</v>
      </c>
      <c r="Z24" s="131">
        <v>1</v>
      </c>
      <c r="AA24" s="131">
        <v>2</v>
      </c>
      <c r="AB24" s="131">
        <v>9</v>
      </c>
      <c r="AC24" s="131">
        <v>13</v>
      </c>
      <c r="AD24" s="131">
        <v>15</v>
      </c>
      <c r="AE24" s="131">
        <v>3</v>
      </c>
      <c r="AF24" s="131">
        <v>16</v>
      </c>
      <c r="AG24" s="131">
        <v>3</v>
      </c>
      <c r="AH24" s="131">
        <v>2</v>
      </c>
      <c r="AI24" s="131">
        <v>1</v>
      </c>
      <c r="AJ24" s="131"/>
      <c r="AK24" s="131"/>
      <c r="AL24" s="131"/>
      <c r="AM24" s="131"/>
      <c r="AN24" s="131"/>
      <c r="AO24" s="131"/>
      <c r="AP24" s="131"/>
      <c r="AQ24" s="131"/>
      <c r="AR24" s="131"/>
      <c r="AS24" s="131"/>
      <c r="AT24" s="131">
        <v>1</v>
      </c>
      <c r="AU24" s="131">
        <v>1</v>
      </c>
      <c r="AV24" s="131">
        <v>3</v>
      </c>
      <c r="AW24" s="55"/>
      <c r="AX24" s="62">
        <v>310</v>
      </c>
    </row>
    <row r="25" spans="1:50" ht="33" customHeight="1">
      <c r="A25" s="165" t="s">
        <v>425</v>
      </c>
      <c r="B25" s="55"/>
      <c r="C25" s="131"/>
      <c r="D25" s="131">
        <v>34</v>
      </c>
      <c r="E25" s="131">
        <v>4</v>
      </c>
      <c r="F25" s="131">
        <v>1</v>
      </c>
      <c r="G25" s="131">
        <v>6</v>
      </c>
      <c r="H25" s="131">
        <v>92</v>
      </c>
      <c r="I25" s="131">
        <v>56</v>
      </c>
      <c r="J25" s="131">
        <v>10</v>
      </c>
      <c r="K25" s="131">
        <v>1</v>
      </c>
      <c r="L25" s="131">
        <v>14</v>
      </c>
      <c r="M25" s="131">
        <v>51</v>
      </c>
      <c r="N25" s="131">
        <v>10</v>
      </c>
      <c r="O25" s="131">
        <v>57</v>
      </c>
      <c r="P25" s="131">
        <v>1</v>
      </c>
      <c r="Q25" s="131">
        <v>3</v>
      </c>
      <c r="R25" s="131">
        <v>4</v>
      </c>
      <c r="S25" s="131">
        <v>4</v>
      </c>
      <c r="T25" s="131">
        <v>2</v>
      </c>
      <c r="U25" s="131">
        <v>2</v>
      </c>
      <c r="V25" s="131">
        <v>11</v>
      </c>
      <c r="W25" s="131">
        <v>127</v>
      </c>
      <c r="X25" s="131">
        <v>21</v>
      </c>
      <c r="Y25" s="131">
        <v>1</v>
      </c>
      <c r="Z25" s="131">
        <v>2</v>
      </c>
      <c r="AA25" s="131">
        <v>93</v>
      </c>
      <c r="AB25" s="131">
        <v>77</v>
      </c>
      <c r="AC25" s="131">
        <v>4</v>
      </c>
      <c r="AD25" s="131">
        <v>18</v>
      </c>
      <c r="AE25" s="131"/>
      <c r="AF25" s="131">
        <v>11</v>
      </c>
      <c r="AG25" s="131">
        <v>4</v>
      </c>
      <c r="AH25" s="131">
        <v>6</v>
      </c>
      <c r="AI25" s="131"/>
      <c r="AJ25" s="131">
        <v>30</v>
      </c>
      <c r="AK25" s="131"/>
      <c r="AL25" s="131"/>
      <c r="AM25" s="131"/>
      <c r="AN25" s="131"/>
      <c r="AO25" s="131"/>
      <c r="AP25" s="131">
        <v>10</v>
      </c>
      <c r="AQ25" s="131"/>
      <c r="AR25" s="131">
        <v>1</v>
      </c>
      <c r="AS25" s="131">
        <v>12</v>
      </c>
      <c r="AT25" s="131">
        <v>1</v>
      </c>
      <c r="AU25" s="131"/>
      <c r="AV25" s="131">
        <v>1</v>
      </c>
      <c r="AW25" s="55"/>
      <c r="AX25" s="62">
        <v>782</v>
      </c>
    </row>
    <row r="26" spans="1:50" ht="33" customHeight="1">
      <c r="A26" s="165" t="s">
        <v>426</v>
      </c>
      <c r="B26" s="55"/>
      <c r="C26" s="131">
        <v>43</v>
      </c>
      <c r="D26" s="131">
        <v>187</v>
      </c>
      <c r="E26" s="131"/>
      <c r="F26" s="131">
        <v>94</v>
      </c>
      <c r="G26" s="131">
        <v>40</v>
      </c>
      <c r="H26" s="131">
        <v>432</v>
      </c>
      <c r="I26" s="131">
        <v>21</v>
      </c>
      <c r="J26" s="131">
        <v>25</v>
      </c>
      <c r="K26" s="131">
        <v>13</v>
      </c>
      <c r="L26" s="131"/>
      <c r="M26" s="131">
        <v>272</v>
      </c>
      <c r="N26" s="131">
        <v>149</v>
      </c>
      <c r="O26" s="131">
        <v>273</v>
      </c>
      <c r="P26" s="131">
        <v>3</v>
      </c>
      <c r="Q26" s="131">
        <v>8</v>
      </c>
      <c r="R26" s="131">
        <v>9</v>
      </c>
      <c r="S26" s="131">
        <v>225</v>
      </c>
      <c r="T26" s="131">
        <v>40</v>
      </c>
      <c r="U26" s="131">
        <v>1</v>
      </c>
      <c r="V26" s="131">
        <v>3</v>
      </c>
      <c r="W26" s="131">
        <v>189</v>
      </c>
      <c r="X26" s="131">
        <v>135</v>
      </c>
      <c r="Y26" s="131">
        <v>2</v>
      </c>
      <c r="Z26" s="131">
        <v>28</v>
      </c>
      <c r="AA26" s="131">
        <v>170</v>
      </c>
      <c r="AB26" s="131">
        <v>47</v>
      </c>
      <c r="AC26" s="131">
        <v>5</v>
      </c>
      <c r="AD26" s="131">
        <v>40</v>
      </c>
      <c r="AE26" s="131">
        <v>17</v>
      </c>
      <c r="AF26" s="131">
        <v>11</v>
      </c>
      <c r="AG26" s="131">
        <v>88</v>
      </c>
      <c r="AH26" s="131">
        <v>133</v>
      </c>
      <c r="AI26" s="131">
        <v>128</v>
      </c>
      <c r="AJ26" s="131"/>
      <c r="AK26" s="131"/>
      <c r="AL26" s="131"/>
      <c r="AM26" s="131">
        <v>91</v>
      </c>
      <c r="AN26" s="131">
        <v>505</v>
      </c>
      <c r="AO26" s="131"/>
      <c r="AP26" s="131">
        <v>253</v>
      </c>
      <c r="AQ26" s="131"/>
      <c r="AR26" s="131">
        <v>270</v>
      </c>
      <c r="AS26" s="131">
        <v>234</v>
      </c>
      <c r="AT26" s="131">
        <v>159</v>
      </c>
      <c r="AU26" s="131"/>
      <c r="AV26" s="131">
        <v>3</v>
      </c>
      <c r="AW26" s="55"/>
      <c r="AX26" s="63">
        <v>4346</v>
      </c>
    </row>
    <row r="27" spans="1:50" ht="33" customHeight="1">
      <c r="A27" s="165" t="s">
        <v>427</v>
      </c>
      <c r="B27" s="55"/>
      <c r="C27" s="131">
        <v>14</v>
      </c>
      <c r="D27" s="131">
        <v>3</v>
      </c>
      <c r="E27" s="131">
        <v>3</v>
      </c>
      <c r="F27" s="131">
        <v>2</v>
      </c>
      <c r="G27" s="131">
        <v>3</v>
      </c>
      <c r="H27" s="131">
        <v>17</v>
      </c>
      <c r="I27" s="131">
        <v>33</v>
      </c>
      <c r="J27" s="131">
        <v>7</v>
      </c>
      <c r="K27" s="131">
        <v>3</v>
      </c>
      <c r="L27" s="131">
        <v>12</v>
      </c>
      <c r="M27" s="131">
        <v>55</v>
      </c>
      <c r="N27" s="131">
        <v>16</v>
      </c>
      <c r="O27" s="131">
        <v>7</v>
      </c>
      <c r="P27" s="131">
        <v>8</v>
      </c>
      <c r="Q27" s="131">
        <v>14</v>
      </c>
      <c r="R27" s="131">
        <v>20</v>
      </c>
      <c r="S27" s="131">
        <v>17</v>
      </c>
      <c r="T27" s="131">
        <v>3</v>
      </c>
      <c r="U27" s="131">
        <v>16</v>
      </c>
      <c r="V27" s="131">
        <v>8</v>
      </c>
      <c r="W27" s="131">
        <v>19</v>
      </c>
      <c r="X27" s="131">
        <v>20</v>
      </c>
      <c r="Y27" s="131">
        <v>8</v>
      </c>
      <c r="Z27" s="131">
        <v>4</v>
      </c>
      <c r="AA27" s="131">
        <v>21</v>
      </c>
      <c r="AB27" s="131">
        <v>14</v>
      </c>
      <c r="AC27" s="131">
        <v>10</v>
      </c>
      <c r="AD27" s="131">
        <v>14</v>
      </c>
      <c r="AE27" s="131">
        <v>2</v>
      </c>
      <c r="AF27" s="131">
        <v>19</v>
      </c>
      <c r="AG27" s="131">
        <v>1</v>
      </c>
      <c r="AH27" s="131">
        <v>1</v>
      </c>
      <c r="AI27" s="131">
        <v>3</v>
      </c>
      <c r="AJ27" s="131">
        <v>12</v>
      </c>
      <c r="AK27" s="131">
        <v>1</v>
      </c>
      <c r="AL27" s="131"/>
      <c r="AM27" s="131"/>
      <c r="AN27" s="131">
        <v>13</v>
      </c>
      <c r="AO27" s="131">
        <v>4</v>
      </c>
      <c r="AP27" s="131"/>
      <c r="AQ27" s="131">
        <v>1</v>
      </c>
      <c r="AR27" s="131">
        <v>4</v>
      </c>
      <c r="AS27" s="131"/>
      <c r="AT27" s="131">
        <v>1</v>
      </c>
      <c r="AU27" s="131">
        <v>4</v>
      </c>
      <c r="AV27" s="131">
        <v>1</v>
      </c>
      <c r="AW27" s="55"/>
      <c r="AX27" s="62">
        <v>438</v>
      </c>
    </row>
    <row r="28" spans="1:50" ht="33" customHeight="1">
      <c r="A28" s="165" t="s">
        <v>428</v>
      </c>
      <c r="B28" s="55"/>
      <c r="C28" s="131">
        <v>1</v>
      </c>
      <c r="D28" s="131">
        <v>3</v>
      </c>
      <c r="E28" s="131">
        <v>1</v>
      </c>
      <c r="F28" s="131"/>
      <c r="G28" s="131">
        <v>1</v>
      </c>
      <c r="H28" s="131">
        <v>13</v>
      </c>
      <c r="I28" s="131">
        <v>6</v>
      </c>
      <c r="J28" s="131"/>
      <c r="K28" s="131">
        <v>1</v>
      </c>
      <c r="L28" s="131">
        <v>3</v>
      </c>
      <c r="M28" s="131">
        <v>9</v>
      </c>
      <c r="N28" s="131">
        <v>5</v>
      </c>
      <c r="O28" s="131">
        <v>3</v>
      </c>
      <c r="P28" s="131">
        <v>1</v>
      </c>
      <c r="Q28" s="131">
        <v>1</v>
      </c>
      <c r="R28" s="131">
        <v>2</v>
      </c>
      <c r="S28" s="131">
        <v>2</v>
      </c>
      <c r="T28" s="131"/>
      <c r="U28" s="131">
        <v>2</v>
      </c>
      <c r="V28" s="131"/>
      <c r="W28" s="131">
        <v>1</v>
      </c>
      <c r="X28" s="131"/>
      <c r="Y28" s="131"/>
      <c r="Z28" s="131">
        <v>1</v>
      </c>
      <c r="AA28" s="131">
        <v>2</v>
      </c>
      <c r="AB28" s="131">
        <v>5</v>
      </c>
      <c r="AC28" s="131"/>
      <c r="AD28" s="131">
        <v>2</v>
      </c>
      <c r="AE28" s="131"/>
      <c r="AF28" s="131">
        <v>4</v>
      </c>
      <c r="AG28" s="131">
        <v>1</v>
      </c>
      <c r="AH28" s="131">
        <v>2</v>
      </c>
      <c r="AI28" s="131"/>
      <c r="AJ28" s="131"/>
      <c r="AK28" s="131"/>
      <c r="AL28" s="131"/>
      <c r="AM28" s="131"/>
      <c r="AN28" s="131"/>
      <c r="AO28" s="131"/>
      <c r="AP28" s="131">
        <v>1</v>
      </c>
      <c r="AQ28" s="131"/>
      <c r="AR28" s="131"/>
      <c r="AS28" s="131"/>
      <c r="AT28" s="131">
        <v>1</v>
      </c>
      <c r="AU28" s="131"/>
      <c r="AV28" s="131">
        <v>4</v>
      </c>
      <c r="AW28" s="55"/>
      <c r="AX28" s="62">
        <v>78</v>
      </c>
    </row>
    <row r="29" spans="1:50" ht="33" customHeight="1">
      <c r="A29" s="165" t="s">
        <v>429</v>
      </c>
      <c r="B29" s="55"/>
      <c r="C29" s="131">
        <v>4</v>
      </c>
      <c r="D29" s="131">
        <v>2</v>
      </c>
      <c r="E29" s="131">
        <v>3</v>
      </c>
      <c r="F29" s="131"/>
      <c r="G29" s="131">
        <v>4</v>
      </c>
      <c r="H29" s="131">
        <v>12</v>
      </c>
      <c r="I29" s="131">
        <v>8</v>
      </c>
      <c r="J29" s="131">
        <v>3</v>
      </c>
      <c r="K29" s="131">
        <v>1</v>
      </c>
      <c r="L29" s="131">
        <v>8</v>
      </c>
      <c r="M29" s="131">
        <v>2</v>
      </c>
      <c r="N29" s="131">
        <v>1</v>
      </c>
      <c r="O29" s="131"/>
      <c r="P29" s="131">
        <v>5</v>
      </c>
      <c r="Q29" s="131">
        <v>2</v>
      </c>
      <c r="R29" s="131">
        <v>9</v>
      </c>
      <c r="S29" s="131">
        <v>4</v>
      </c>
      <c r="T29" s="131"/>
      <c r="U29" s="131">
        <v>2</v>
      </c>
      <c r="V29" s="131"/>
      <c r="W29" s="131">
        <v>1</v>
      </c>
      <c r="X29" s="131"/>
      <c r="Y29" s="131">
        <v>2</v>
      </c>
      <c r="Z29" s="131"/>
      <c r="AA29" s="131">
        <v>9</v>
      </c>
      <c r="AB29" s="131">
        <v>2</v>
      </c>
      <c r="AC29" s="131">
        <v>1</v>
      </c>
      <c r="AD29" s="131">
        <v>4</v>
      </c>
      <c r="AE29" s="131"/>
      <c r="AF29" s="131">
        <v>7</v>
      </c>
      <c r="AG29" s="131"/>
      <c r="AH29" s="131">
        <v>8</v>
      </c>
      <c r="AI29" s="131"/>
      <c r="AJ29" s="131">
        <v>1</v>
      </c>
      <c r="AK29" s="131"/>
      <c r="AL29" s="131"/>
      <c r="AM29" s="131"/>
      <c r="AN29" s="131"/>
      <c r="AO29" s="131">
        <v>4</v>
      </c>
      <c r="AP29" s="131">
        <v>3</v>
      </c>
      <c r="AQ29" s="131">
        <v>10</v>
      </c>
      <c r="AR29" s="131"/>
      <c r="AS29" s="131">
        <v>1</v>
      </c>
      <c r="AT29" s="131">
        <v>4</v>
      </c>
      <c r="AU29" s="131"/>
      <c r="AV29" s="131"/>
      <c r="AW29" s="55"/>
      <c r="AX29" s="62">
        <v>127</v>
      </c>
    </row>
    <row r="30" spans="1:50" ht="33" customHeight="1">
      <c r="A30" s="165" t="s">
        <v>430</v>
      </c>
      <c r="B30" s="55"/>
      <c r="C30" s="131">
        <v>1</v>
      </c>
      <c r="D30" s="131">
        <v>1</v>
      </c>
      <c r="E30" s="131"/>
      <c r="F30" s="131"/>
      <c r="G30" s="131">
        <v>1</v>
      </c>
      <c r="H30" s="131">
        <v>10</v>
      </c>
      <c r="I30" s="131">
        <v>3</v>
      </c>
      <c r="J30" s="131">
        <v>4</v>
      </c>
      <c r="K30" s="131"/>
      <c r="L30" s="131"/>
      <c r="M30" s="131">
        <v>8</v>
      </c>
      <c r="N30" s="131">
        <v>4</v>
      </c>
      <c r="O30" s="131">
        <v>2</v>
      </c>
      <c r="P30" s="131">
        <v>1</v>
      </c>
      <c r="Q30" s="131"/>
      <c r="R30" s="131"/>
      <c r="S30" s="131">
        <v>4</v>
      </c>
      <c r="T30" s="131">
        <v>1</v>
      </c>
      <c r="U30" s="131">
        <v>1</v>
      </c>
      <c r="V30" s="131"/>
      <c r="W30" s="131">
        <v>2</v>
      </c>
      <c r="X30" s="131">
        <v>3</v>
      </c>
      <c r="Y30" s="131"/>
      <c r="Z30" s="131">
        <v>1</v>
      </c>
      <c r="AA30" s="131">
        <v>2</v>
      </c>
      <c r="AB30" s="131"/>
      <c r="AC30" s="131">
        <v>1</v>
      </c>
      <c r="AD30" s="131">
        <v>1</v>
      </c>
      <c r="AE30" s="131">
        <v>2</v>
      </c>
      <c r="AF30" s="131">
        <v>3</v>
      </c>
      <c r="AG30" s="131"/>
      <c r="AH30" s="131"/>
      <c r="AI30" s="131">
        <v>2</v>
      </c>
      <c r="AJ30" s="131">
        <v>1</v>
      </c>
      <c r="AK30" s="131"/>
      <c r="AL30" s="131"/>
      <c r="AM30" s="131"/>
      <c r="AN30" s="131">
        <v>2</v>
      </c>
      <c r="AO30" s="131"/>
      <c r="AP30" s="131"/>
      <c r="AQ30" s="131">
        <v>2</v>
      </c>
      <c r="AR30" s="131">
        <v>8</v>
      </c>
      <c r="AS30" s="131">
        <v>26</v>
      </c>
      <c r="AT30" s="131"/>
      <c r="AU30" s="131">
        <v>3</v>
      </c>
      <c r="AV30" s="131"/>
      <c r="AW30" s="55"/>
      <c r="AX30" s="62">
        <v>100</v>
      </c>
    </row>
    <row r="31" spans="1:50" ht="33" customHeight="1">
      <c r="A31" s="165" t="s">
        <v>431</v>
      </c>
      <c r="B31" s="55"/>
      <c r="C31" s="131">
        <v>3</v>
      </c>
      <c r="D31" s="131">
        <v>10</v>
      </c>
      <c r="E31" s="131"/>
      <c r="F31" s="131"/>
      <c r="G31" s="131">
        <v>7</v>
      </c>
      <c r="H31" s="131">
        <v>17</v>
      </c>
      <c r="I31" s="131">
        <v>3</v>
      </c>
      <c r="J31" s="131">
        <v>1</v>
      </c>
      <c r="K31" s="131">
        <v>5</v>
      </c>
      <c r="L31" s="131">
        <v>3</v>
      </c>
      <c r="M31" s="131">
        <v>4</v>
      </c>
      <c r="N31" s="131">
        <v>8</v>
      </c>
      <c r="O31" s="131">
        <v>7</v>
      </c>
      <c r="P31" s="131">
        <v>3</v>
      </c>
      <c r="Q31" s="131">
        <v>3</v>
      </c>
      <c r="R31" s="131">
        <v>1</v>
      </c>
      <c r="S31" s="131">
        <v>9</v>
      </c>
      <c r="T31" s="131">
        <v>2</v>
      </c>
      <c r="U31" s="131">
        <v>6</v>
      </c>
      <c r="V31" s="131">
        <v>2</v>
      </c>
      <c r="W31" s="131">
        <v>4</v>
      </c>
      <c r="X31" s="131">
        <v>1</v>
      </c>
      <c r="Y31" s="131">
        <v>2</v>
      </c>
      <c r="Z31" s="131">
        <v>2</v>
      </c>
      <c r="AA31" s="131">
        <v>7</v>
      </c>
      <c r="AB31" s="131">
        <v>5</v>
      </c>
      <c r="AC31" s="131">
        <v>1</v>
      </c>
      <c r="AD31" s="131">
        <v>7</v>
      </c>
      <c r="AE31" s="131">
        <v>1</v>
      </c>
      <c r="AF31" s="131">
        <v>6</v>
      </c>
      <c r="AG31" s="131">
        <v>2</v>
      </c>
      <c r="AH31" s="131">
        <v>5</v>
      </c>
      <c r="AI31" s="131">
        <v>1</v>
      </c>
      <c r="AJ31" s="131">
        <v>3</v>
      </c>
      <c r="AK31" s="131"/>
      <c r="AL31" s="131"/>
      <c r="AM31" s="131"/>
      <c r="AN31" s="131">
        <v>6</v>
      </c>
      <c r="AO31" s="131">
        <v>5</v>
      </c>
      <c r="AP31" s="131">
        <v>1</v>
      </c>
      <c r="AQ31" s="131">
        <v>1</v>
      </c>
      <c r="AR31" s="131">
        <v>1</v>
      </c>
      <c r="AS31" s="131">
        <v>2</v>
      </c>
      <c r="AT31" s="131">
        <v>3</v>
      </c>
      <c r="AU31" s="131">
        <v>1</v>
      </c>
      <c r="AV31" s="131">
        <v>2</v>
      </c>
      <c r="AW31" s="55"/>
      <c r="AX31" s="62">
        <v>163</v>
      </c>
    </row>
    <row r="32" spans="1:50" ht="33" customHeight="1">
      <c r="A32" s="165" t="s">
        <v>432</v>
      </c>
      <c r="B32" s="55"/>
      <c r="C32" s="131"/>
      <c r="D32" s="131">
        <v>3</v>
      </c>
      <c r="E32" s="131"/>
      <c r="F32" s="131">
        <v>1</v>
      </c>
      <c r="G32" s="131">
        <v>9</v>
      </c>
      <c r="H32" s="131">
        <v>34</v>
      </c>
      <c r="I32" s="131">
        <v>5</v>
      </c>
      <c r="J32" s="131">
        <v>7</v>
      </c>
      <c r="K32" s="131">
        <v>2</v>
      </c>
      <c r="L32" s="131">
        <v>4</v>
      </c>
      <c r="M32" s="131"/>
      <c r="N32" s="131">
        <v>13</v>
      </c>
      <c r="O32" s="131">
        <v>8</v>
      </c>
      <c r="P32" s="131">
        <v>2</v>
      </c>
      <c r="Q32" s="131"/>
      <c r="R32" s="131"/>
      <c r="S32" s="131">
        <v>6</v>
      </c>
      <c r="T32" s="131"/>
      <c r="U32" s="131">
        <v>2</v>
      </c>
      <c r="V32" s="131"/>
      <c r="W32" s="131">
        <v>15</v>
      </c>
      <c r="X32" s="131">
        <v>11</v>
      </c>
      <c r="Y32" s="131">
        <v>11</v>
      </c>
      <c r="Z32" s="131">
        <v>4</v>
      </c>
      <c r="AA32" s="131">
        <v>5</v>
      </c>
      <c r="AB32" s="131">
        <v>2</v>
      </c>
      <c r="AC32" s="131">
        <v>2</v>
      </c>
      <c r="AD32" s="131">
        <v>1</v>
      </c>
      <c r="AE32" s="131">
        <v>2</v>
      </c>
      <c r="AF32" s="131">
        <v>3</v>
      </c>
      <c r="AG32" s="131"/>
      <c r="AH32" s="131">
        <v>4</v>
      </c>
      <c r="AI32" s="131">
        <v>3</v>
      </c>
      <c r="AJ32" s="131">
        <v>26</v>
      </c>
      <c r="AK32" s="131">
        <v>4</v>
      </c>
      <c r="AL32" s="131">
        <v>2</v>
      </c>
      <c r="AM32" s="131"/>
      <c r="AN32" s="131">
        <v>5</v>
      </c>
      <c r="AO32" s="131">
        <v>1</v>
      </c>
      <c r="AP32" s="131">
        <v>3</v>
      </c>
      <c r="AQ32" s="131"/>
      <c r="AR32" s="131"/>
      <c r="AS32" s="131">
        <v>1</v>
      </c>
      <c r="AT32" s="131">
        <v>3</v>
      </c>
      <c r="AU32" s="131"/>
      <c r="AV32" s="131">
        <v>1</v>
      </c>
      <c r="AW32" s="55"/>
      <c r="AX32" s="62">
        <v>205</v>
      </c>
    </row>
    <row r="33" spans="1:50" ht="8.1" customHeight="1">
      <c r="A33" s="55"/>
      <c r="B33" s="55"/>
      <c r="C33" s="55"/>
      <c r="D33" s="55"/>
      <c r="E33" s="55"/>
    </row>
    <row r="34" spans="1:50" ht="33" customHeight="1">
      <c r="A34" s="235" t="s">
        <v>433</v>
      </c>
      <c r="B34" s="55"/>
      <c r="C34" s="529"/>
      <c r="D34" s="530"/>
      <c r="E34" s="530"/>
      <c r="F34" s="530"/>
      <c r="G34" s="530"/>
      <c r="H34" s="530"/>
      <c r="I34" s="530"/>
      <c r="J34" s="530"/>
      <c r="K34" s="530"/>
      <c r="L34" s="530"/>
      <c r="M34" s="530"/>
      <c r="N34" s="530"/>
      <c r="O34" s="530"/>
      <c r="P34" s="530"/>
      <c r="Q34" s="530"/>
      <c r="R34" s="530"/>
      <c r="S34" s="530"/>
      <c r="T34" s="530"/>
      <c r="U34" s="530"/>
      <c r="V34" s="530"/>
      <c r="W34" s="530"/>
      <c r="X34" s="530"/>
      <c r="Y34" s="530"/>
      <c r="Z34" s="530"/>
      <c r="AA34" s="530"/>
      <c r="AB34" s="530"/>
      <c r="AC34" s="530"/>
      <c r="AD34" s="530"/>
      <c r="AE34" s="530"/>
      <c r="AF34" s="530"/>
      <c r="AG34" s="530"/>
      <c r="AH34" s="530"/>
      <c r="AI34" s="530"/>
      <c r="AJ34" s="530"/>
      <c r="AK34" s="530"/>
      <c r="AL34" s="530"/>
      <c r="AM34" s="530"/>
      <c r="AN34" s="530"/>
      <c r="AO34" s="530"/>
      <c r="AP34" s="530"/>
      <c r="AQ34" s="530"/>
      <c r="AR34" s="530"/>
      <c r="AS34" s="530"/>
      <c r="AT34" s="530"/>
      <c r="AU34" s="530"/>
      <c r="AV34" s="531"/>
      <c r="AW34" s="55"/>
      <c r="AX34" s="208">
        <v>51</v>
      </c>
    </row>
    <row r="35" spans="1:50" ht="33" customHeight="1">
      <c r="A35" s="165" t="s">
        <v>434</v>
      </c>
      <c r="B35" s="55"/>
      <c r="C35" s="131"/>
      <c r="D35" s="131">
        <v>1</v>
      </c>
      <c r="E35" s="131"/>
      <c r="F35" s="131"/>
      <c r="G35" s="131"/>
      <c r="H35" s="131"/>
      <c r="I35" s="131">
        <v>1</v>
      </c>
      <c r="J35" s="131"/>
      <c r="K35" s="131"/>
      <c r="L35" s="131">
        <v>1</v>
      </c>
      <c r="M35" s="131"/>
      <c r="N35" s="131"/>
      <c r="O35" s="131">
        <v>4</v>
      </c>
      <c r="P35" s="131"/>
      <c r="Q35" s="131">
        <v>1</v>
      </c>
      <c r="R35" s="131"/>
      <c r="S35" s="131">
        <v>1</v>
      </c>
      <c r="T35" s="131"/>
      <c r="U35" s="131"/>
      <c r="V35" s="131"/>
      <c r="W35" s="131"/>
      <c r="X35" s="131"/>
      <c r="Y35" s="131"/>
      <c r="Z35" s="131"/>
      <c r="AA35" s="131">
        <v>1</v>
      </c>
      <c r="AB35" s="131"/>
      <c r="AC35" s="131"/>
      <c r="AD35" s="131"/>
      <c r="AE35" s="131"/>
      <c r="AF35" s="131"/>
      <c r="AG35" s="131"/>
      <c r="AH35" s="131"/>
      <c r="AI35" s="131"/>
      <c r="AJ35" s="131"/>
      <c r="AK35" s="131"/>
      <c r="AL35" s="131"/>
      <c r="AM35" s="131"/>
      <c r="AN35" s="131"/>
      <c r="AO35" s="131"/>
      <c r="AP35" s="131"/>
      <c r="AQ35" s="131"/>
      <c r="AR35" s="131"/>
      <c r="AS35" s="131"/>
      <c r="AT35" s="131"/>
      <c r="AU35" s="131"/>
      <c r="AV35" s="131"/>
      <c r="AW35" s="55"/>
      <c r="AX35" s="62">
        <v>10</v>
      </c>
    </row>
    <row r="36" spans="1:50" ht="33" customHeight="1">
      <c r="A36" s="165" t="s">
        <v>435</v>
      </c>
      <c r="B36" s="55"/>
      <c r="C36" s="131">
        <v>1</v>
      </c>
      <c r="D36" s="131"/>
      <c r="E36" s="131"/>
      <c r="F36" s="131"/>
      <c r="G36" s="131">
        <v>1</v>
      </c>
      <c r="H36" s="131">
        <v>6</v>
      </c>
      <c r="I36" s="131">
        <v>4</v>
      </c>
      <c r="J36" s="131">
        <v>2</v>
      </c>
      <c r="K36" s="131"/>
      <c r="L36" s="131">
        <v>5</v>
      </c>
      <c r="M36" s="131">
        <v>6</v>
      </c>
      <c r="N36" s="131"/>
      <c r="O36" s="131">
        <v>2</v>
      </c>
      <c r="P36" s="131">
        <v>1</v>
      </c>
      <c r="Q36" s="131">
        <v>1</v>
      </c>
      <c r="R36" s="131"/>
      <c r="S36" s="131"/>
      <c r="T36" s="131"/>
      <c r="U36" s="131">
        <v>1</v>
      </c>
      <c r="V36" s="131"/>
      <c r="W36" s="131"/>
      <c r="X36" s="131"/>
      <c r="Y36" s="131"/>
      <c r="Z36" s="131">
        <v>1</v>
      </c>
      <c r="AA36" s="131"/>
      <c r="AB36" s="131"/>
      <c r="AC36" s="131"/>
      <c r="AD36" s="131"/>
      <c r="AE36" s="131"/>
      <c r="AF36" s="131">
        <v>1</v>
      </c>
      <c r="AG36" s="131"/>
      <c r="AH36" s="131">
        <v>2</v>
      </c>
      <c r="AI36" s="131"/>
      <c r="AJ36" s="131"/>
      <c r="AK36" s="131"/>
      <c r="AL36" s="131"/>
      <c r="AM36" s="131"/>
      <c r="AN36" s="131"/>
      <c r="AO36" s="131"/>
      <c r="AP36" s="131"/>
      <c r="AQ36" s="131"/>
      <c r="AR36" s="131"/>
      <c r="AS36" s="131"/>
      <c r="AT36" s="131">
        <v>1</v>
      </c>
      <c r="AU36" s="131"/>
      <c r="AV36" s="131">
        <v>6</v>
      </c>
      <c r="AW36" s="55"/>
      <c r="AX36" s="62">
        <v>41</v>
      </c>
    </row>
    <row r="37" spans="1:50" ht="8.1" customHeight="1">
      <c r="A37" s="55"/>
      <c r="B37" s="55"/>
      <c r="C37" s="55"/>
      <c r="D37" s="55"/>
      <c r="E37" s="55"/>
    </row>
    <row r="38" spans="1:50" ht="33" customHeight="1">
      <c r="A38" s="235" t="s">
        <v>436</v>
      </c>
      <c r="B38" s="55"/>
      <c r="C38" s="529"/>
      <c r="D38" s="530"/>
      <c r="E38" s="530"/>
      <c r="F38" s="530"/>
      <c r="G38" s="530"/>
      <c r="H38" s="530"/>
      <c r="I38" s="530"/>
      <c r="J38" s="530"/>
      <c r="K38" s="530"/>
      <c r="L38" s="530"/>
      <c r="M38" s="530"/>
      <c r="N38" s="530"/>
      <c r="O38" s="530"/>
      <c r="P38" s="530"/>
      <c r="Q38" s="530"/>
      <c r="R38" s="530"/>
      <c r="S38" s="530"/>
      <c r="T38" s="530"/>
      <c r="U38" s="530"/>
      <c r="V38" s="530"/>
      <c r="W38" s="530"/>
      <c r="X38" s="530"/>
      <c r="Y38" s="530"/>
      <c r="Z38" s="530"/>
      <c r="AA38" s="530"/>
      <c r="AB38" s="530"/>
      <c r="AC38" s="530"/>
      <c r="AD38" s="530"/>
      <c r="AE38" s="530"/>
      <c r="AF38" s="530"/>
      <c r="AG38" s="530"/>
      <c r="AH38" s="530"/>
      <c r="AI38" s="530"/>
      <c r="AJ38" s="530"/>
      <c r="AK38" s="530"/>
      <c r="AL38" s="530"/>
      <c r="AM38" s="530"/>
      <c r="AN38" s="530"/>
      <c r="AO38" s="530"/>
      <c r="AP38" s="530"/>
      <c r="AQ38" s="530"/>
      <c r="AR38" s="530"/>
      <c r="AS38" s="530"/>
      <c r="AT38" s="530"/>
      <c r="AU38" s="530"/>
      <c r="AV38" s="531"/>
      <c r="AW38" s="55"/>
      <c r="AX38" s="208">
        <v>14455</v>
      </c>
    </row>
    <row r="39" spans="1:50" ht="33" customHeight="1">
      <c r="A39" s="165" t="s">
        <v>437</v>
      </c>
      <c r="B39" s="55"/>
      <c r="C39" s="131">
        <v>7</v>
      </c>
      <c r="D39" s="131">
        <v>116</v>
      </c>
      <c r="E39" s="131">
        <v>86</v>
      </c>
      <c r="F39" s="131"/>
      <c r="G39" s="131">
        <v>70</v>
      </c>
      <c r="H39" s="131">
        <v>122</v>
      </c>
      <c r="I39" s="131">
        <v>219</v>
      </c>
      <c r="J39" s="131">
        <v>72</v>
      </c>
      <c r="K39" s="131">
        <v>1</v>
      </c>
      <c r="L39" s="131">
        <v>236</v>
      </c>
      <c r="M39" s="131">
        <v>42</v>
      </c>
      <c r="N39" s="131">
        <v>159</v>
      </c>
      <c r="O39" s="131">
        <v>49</v>
      </c>
      <c r="P39" s="131">
        <v>337</v>
      </c>
      <c r="Q39" s="131">
        <v>444</v>
      </c>
      <c r="R39" s="131">
        <v>422</v>
      </c>
      <c r="S39" s="131"/>
      <c r="T39" s="131"/>
      <c r="U39" s="131">
        <v>454</v>
      </c>
      <c r="V39" s="131">
        <v>20</v>
      </c>
      <c r="W39" s="131">
        <v>289</v>
      </c>
      <c r="X39" s="131">
        <v>68</v>
      </c>
      <c r="Y39" s="131"/>
      <c r="Z39" s="131">
        <v>128</v>
      </c>
      <c r="AA39" s="131">
        <v>18</v>
      </c>
      <c r="AB39" s="131">
        <v>7</v>
      </c>
      <c r="AC39" s="131">
        <v>3</v>
      </c>
      <c r="AD39" s="131">
        <v>428</v>
      </c>
      <c r="AE39" s="131"/>
      <c r="AF39" s="131">
        <v>268</v>
      </c>
      <c r="AG39" s="131">
        <v>11</v>
      </c>
      <c r="AH39" s="131">
        <v>22</v>
      </c>
      <c r="AI39" s="131"/>
      <c r="AJ39" s="131"/>
      <c r="AK39" s="131"/>
      <c r="AL39" s="131">
        <v>6</v>
      </c>
      <c r="AM39" s="131"/>
      <c r="AN39" s="131"/>
      <c r="AO39" s="131">
        <v>240</v>
      </c>
      <c r="AP39" s="131">
        <v>34</v>
      </c>
      <c r="AQ39" s="131"/>
      <c r="AR39" s="131"/>
      <c r="AS39" s="131"/>
      <c r="AT39" s="131"/>
      <c r="AU39" s="131"/>
      <c r="AV39" s="131"/>
      <c r="AW39" s="55"/>
      <c r="AX39" s="63">
        <v>4378</v>
      </c>
    </row>
    <row r="40" spans="1:50" ht="33" customHeight="1">
      <c r="A40" s="165" t="s">
        <v>445</v>
      </c>
      <c r="B40" s="55"/>
      <c r="C40" s="131"/>
      <c r="D40" s="131">
        <v>1</v>
      </c>
      <c r="E40" s="131">
        <v>4</v>
      </c>
      <c r="F40" s="131">
        <v>10</v>
      </c>
      <c r="G40" s="131">
        <v>22</v>
      </c>
      <c r="H40" s="131">
        <v>27</v>
      </c>
      <c r="I40" s="131">
        <v>189</v>
      </c>
      <c r="J40" s="131">
        <v>14</v>
      </c>
      <c r="K40" s="131">
        <v>18</v>
      </c>
      <c r="L40" s="131">
        <v>7</v>
      </c>
      <c r="M40" s="131"/>
      <c r="N40" s="131">
        <v>32</v>
      </c>
      <c r="O40" s="131">
        <v>115</v>
      </c>
      <c r="P40" s="131">
        <v>7</v>
      </c>
      <c r="Q40" s="131">
        <v>96</v>
      </c>
      <c r="R40" s="131">
        <v>11</v>
      </c>
      <c r="S40" s="131">
        <v>17</v>
      </c>
      <c r="T40" s="131">
        <v>6</v>
      </c>
      <c r="U40" s="131">
        <v>28</v>
      </c>
      <c r="V40" s="131">
        <v>4</v>
      </c>
      <c r="W40" s="131">
        <v>37</v>
      </c>
      <c r="X40" s="131">
        <v>13</v>
      </c>
      <c r="Y40" s="131">
        <v>60</v>
      </c>
      <c r="Z40" s="131">
        <v>12</v>
      </c>
      <c r="AA40" s="131">
        <v>15</v>
      </c>
      <c r="AB40" s="131">
        <v>38</v>
      </c>
      <c r="AC40" s="131">
        <v>33</v>
      </c>
      <c r="AD40" s="131">
        <v>34</v>
      </c>
      <c r="AE40" s="131">
        <v>5</v>
      </c>
      <c r="AF40" s="131">
        <v>102</v>
      </c>
      <c r="AG40" s="131">
        <v>16</v>
      </c>
      <c r="AH40" s="131">
        <v>6</v>
      </c>
      <c r="AI40" s="131">
        <v>2</v>
      </c>
      <c r="AJ40" s="131">
        <v>4</v>
      </c>
      <c r="AK40" s="131">
        <v>5</v>
      </c>
      <c r="AL40" s="131"/>
      <c r="AM40" s="131"/>
      <c r="AN40" s="131">
        <v>17</v>
      </c>
      <c r="AO40" s="131">
        <v>13</v>
      </c>
      <c r="AP40" s="131">
        <v>12</v>
      </c>
      <c r="AQ40" s="131">
        <v>14</v>
      </c>
      <c r="AR40" s="131">
        <v>5</v>
      </c>
      <c r="AS40" s="131">
        <v>4</v>
      </c>
      <c r="AT40" s="131">
        <v>3</v>
      </c>
      <c r="AU40" s="131">
        <v>12</v>
      </c>
      <c r="AV40" s="131">
        <v>4</v>
      </c>
      <c r="AW40" s="55"/>
      <c r="AX40" s="63">
        <v>1074</v>
      </c>
    </row>
    <row r="41" spans="1:50" ht="33" customHeight="1">
      <c r="A41" s="165" t="s">
        <v>438</v>
      </c>
      <c r="B41" s="55"/>
      <c r="C41" s="131">
        <v>5</v>
      </c>
      <c r="D41" s="131">
        <v>52</v>
      </c>
      <c r="E41" s="131">
        <v>2</v>
      </c>
      <c r="F41" s="131"/>
      <c r="G41" s="131">
        <v>3</v>
      </c>
      <c r="H41" s="131"/>
      <c r="I41" s="131"/>
      <c r="J41" s="131">
        <v>7</v>
      </c>
      <c r="K41" s="131"/>
      <c r="L41" s="131"/>
      <c r="M41" s="131">
        <v>44</v>
      </c>
      <c r="N41" s="131"/>
      <c r="O41" s="131"/>
      <c r="P41" s="131">
        <v>2</v>
      </c>
      <c r="Q41" s="131">
        <v>1</v>
      </c>
      <c r="R41" s="131"/>
      <c r="S41" s="131"/>
      <c r="T41" s="131">
        <v>12</v>
      </c>
      <c r="U41" s="131">
        <v>12</v>
      </c>
      <c r="V41" s="131">
        <v>1</v>
      </c>
      <c r="W41" s="131">
        <v>1</v>
      </c>
      <c r="X41" s="131"/>
      <c r="Y41" s="131"/>
      <c r="Z41" s="131"/>
      <c r="AA41" s="131">
        <v>10</v>
      </c>
      <c r="AB41" s="131">
        <v>3</v>
      </c>
      <c r="AC41" s="131">
        <v>13</v>
      </c>
      <c r="AD41" s="131"/>
      <c r="AE41" s="131"/>
      <c r="AF41" s="131"/>
      <c r="AG41" s="131">
        <v>2</v>
      </c>
      <c r="AH41" s="131"/>
      <c r="AI41" s="131"/>
      <c r="AJ41" s="131"/>
      <c r="AK41" s="131"/>
      <c r="AL41" s="131"/>
      <c r="AM41" s="131"/>
      <c r="AN41" s="131"/>
      <c r="AO41" s="131"/>
      <c r="AP41" s="131"/>
      <c r="AQ41" s="131"/>
      <c r="AR41" s="131"/>
      <c r="AS41" s="131"/>
      <c r="AT41" s="131"/>
      <c r="AU41" s="131"/>
      <c r="AV41" s="131"/>
      <c r="AW41" s="55"/>
      <c r="AX41" s="62">
        <v>170</v>
      </c>
    </row>
    <row r="42" spans="1:50" ht="33" customHeight="1">
      <c r="A42" s="165" t="s">
        <v>439</v>
      </c>
      <c r="B42" s="55"/>
      <c r="C42" s="131"/>
      <c r="D42" s="131">
        <v>1</v>
      </c>
      <c r="E42" s="131"/>
      <c r="F42" s="131"/>
      <c r="G42" s="131">
        <v>1</v>
      </c>
      <c r="H42" s="131"/>
      <c r="I42" s="131"/>
      <c r="J42" s="131"/>
      <c r="K42" s="131"/>
      <c r="L42" s="131">
        <v>2</v>
      </c>
      <c r="M42" s="131">
        <v>4</v>
      </c>
      <c r="N42" s="131"/>
      <c r="O42" s="131"/>
      <c r="P42" s="131">
        <v>1</v>
      </c>
      <c r="Q42" s="131"/>
      <c r="R42" s="131"/>
      <c r="S42" s="131"/>
      <c r="T42" s="131">
        <v>1</v>
      </c>
      <c r="U42" s="131"/>
      <c r="V42" s="131">
        <v>1</v>
      </c>
      <c r="W42" s="131">
        <v>1</v>
      </c>
      <c r="X42" s="131"/>
      <c r="Y42" s="131">
        <v>1</v>
      </c>
      <c r="Z42" s="131"/>
      <c r="AA42" s="131"/>
      <c r="AB42" s="131"/>
      <c r="AC42" s="131"/>
      <c r="AD42" s="131"/>
      <c r="AE42" s="131"/>
      <c r="AF42" s="131">
        <v>1</v>
      </c>
      <c r="AG42" s="131"/>
      <c r="AH42" s="131">
        <v>1</v>
      </c>
      <c r="AI42" s="131"/>
      <c r="AJ42" s="131"/>
      <c r="AK42" s="131">
        <v>1</v>
      </c>
      <c r="AL42" s="131"/>
      <c r="AM42" s="131"/>
      <c r="AN42" s="131"/>
      <c r="AO42" s="131">
        <v>1</v>
      </c>
      <c r="AP42" s="131"/>
      <c r="AQ42" s="131"/>
      <c r="AR42" s="131"/>
      <c r="AS42" s="131"/>
      <c r="AT42" s="131"/>
      <c r="AU42" s="131"/>
      <c r="AV42" s="131"/>
      <c r="AW42" s="55"/>
      <c r="AX42" s="62">
        <v>17</v>
      </c>
    </row>
    <row r="43" spans="1:50" ht="33" customHeight="1">
      <c r="A43" s="165" t="s">
        <v>440</v>
      </c>
      <c r="B43" s="55"/>
      <c r="C43" s="131"/>
      <c r="D43" s="131"/>
      <c r="E43" s="131"/>
      <c r="F43" s="131"/>
      <c r="G43" s="131">
        <v>2</v>
      </c>
      <c r="H43" s="131">
        <v>5</v>
      </c>
      <c r="I43" s="131">
        <v>4</v>
      </c>
      <c r="J43" s="131"/>
      <c r="K43" s="131">
        <v>1</v>
      </c>
      <c r="L43" s="131">
        <v>4</v>
      </c>
      <c r="M43" s="131">
        <v>4</v>
      </c>
      <c r="N43" s="131"/>
      <c r="O43" s="131">
        <v>11</v>
      </c>
      <c r="P43" s="131">
        <v>4</v>
      </c>
      <c r="Q43" s="131">
        <v>9</v>
      </c>
      <c r="R43" s="131">
        <v>5</v>
      </c>
      <c r="S43" s="131">
        <v>5</v>
      </c>
      <c r="T43" s="131">
        <v>2</v>
      </c>
      <c r="U43" s="131">
        <v>2</v>
      </c>
      <c r="V43" s="131">
        <v>2</v>
      </c>
      <c r="W43" s="131">
        <v>4</v>
      </c>
      <c r="X43" s="131">
        <v>1</v>
      </c>
      <c r="Y43" s="131">
        <v>3</v>
      </c>
      <c r="Z43" s="131"/>
      <c r="AA43" s="131">
        <v>11</v>
      </c>
      <c r="AB43" s="131">
        <v>4</v>
      </c>
      <c r="AC43" s="131"/>
      <c r="AD43" s="131">
        <v>5</v>
      </c>
      <c r="AE43" s="131">
        <v>1</v>
      </c>
      <c r="AF43" s="131">
        <v>12</v>
      </c>
      <c r="AG43" s="131"/>
      <c r="AH43" s="131">
        <v>4</v>
      </c>
      <c r="AI43" s="131">
        <v>6</v>
      </c>
      <c r="AJ43" s="131"/>
      <c r="AK43" s="131"/>
      <c r="AL43" s="131"/>
      <c r="AM43" s="131"/>
      <c r="AN43" s="131">
        <v>4</v>
      </c>
      <c r="AO43" s="131">
        <v>1</v>
      </c>
      <c r="AP43" s="131"/>
      <c r="AQ43" s="131"/>
      <c r="AR43" s="131">
        <v>1</v>
      </c>
      <c r="AS43" s="131">
        <v>3</v>
      </c>
      <c r="AT43" s="131"/>
      <c r="AU43" s="131"/>
      <c r="AV43" s="131"/>
      <c r="AW43" s="55"/>
      <c r="AX43" s="62">
        <v>120</v>
      </c>
    </row>
    <row r="44" spans="1:50" ht="33" customHeight="1">
      <c r="A44" s="165" t="s">
        <v>441</v>
      </c>
      <c r="B44" s="55"/>
      <c r="C44" s="131"/>
      <c r="D44" s="131"/>
      <c r="E44" s="131"/>
      <c r="F44" s="131"/>
      <c r="G44" s="131"/>
      <c r="H44" s="131"/>
      <c r="I44" s="131"/>
      <c r="J44" s="131"/>
      <c r="K44" s="131"/>
      <c r="L44" s="131"/>
      <c r="M44" s="131"/>
      <c r="N44" s="131"/>
      <c r="O44" s="131"/>
      <c r="P44" s="131"/>
      <c r="Q44" s="131"/>
      <c r="R44" s="131"/>
      <c r="S44" s="131"/>
      <c r="T44" s="131"/>
      <c r="U44" s="131"/>
      <c r="V44" s="131"/>
      <c r="W44" s="131"/>
      <c r="X44" s="131"/>
      <c r="Y44" s="131"/>
      <c r="Z44" s="131"/>
      <c r="AA44" s="131"/>
      <c r="AB44" s="131"/>
      <c r="AC44" s="131"/>
      <c r="AD44" s="131"/>
      <c r="AE44" s="131"/>
      <c r="AF44" s="131"/>
      <c r="AG44" s="131"/>
      <c r="AH44" s="131"/>
      <c r="AI44" s="131"/>
      <c r="AJ44" s="131"/>
      <c r="AK44" s="131"/>
      <c r="AL44" s="131"/>
      <c r="AM44" s="131"/>
      <c r="AN44" s="131"/>
      <c r="AO44" s="131"/>
      <c r="AP44" s="131"/>
      <c r="AQ44" s="131"/>
      <c r="AR44" s="131"/>
      <c r="AS44" s="131"/>
      <c r="AT44" s="131"/>
      <c r="AU44" s="131"/>
      <c r="AV44" s="131"/>
      <c r="AW44" s="55"/>
      <c r="AX44" s="62">
        <v>0</v>
      </c>
    </row>
    <row r="45" spans="1:50" ht="33" customHeight="1">
      <c r="A45" s="165" t="s">
        <v>442</v>
      </c>
      <c r="B45" s="55"/>
      <c r="C45" s="131">
        <v>1</v>
      </c>
      <c r="D45" s="131">
        <v>20</v>
      </c>
      <c r="E45" s="131"/>
      <c r="F45" s="131">
        <v>8</v>
      </c>
      <c r="G45" s="131">
        <v>11</v>
      </c>
      <c r="H45" s="131">
        <v>8</v>
      </c>
      <c r="I45" s="131"/>
      <c r="J45" s="131">
        <v>2</v>
      </c>
      <c r="K45" s="131">
        <v>8</v>
      </c>
      <c r="L45" s="131">
        <v>1</v>
      </c>
      <c r="M45" s="131">
        <v>9</v>
      </c>
      <c r="N45" s="131">
        <v>1</v>
      </c>
      <c r="O45" s="131">
        <v>14</v>
      </c>
      <c r="P45" s="131">
        <v>1</v>
      </c>
      <c r="Q45" s="131">
        <v>9</v>
      </c>
      <c r="R45" s="131"/>
      <c r="S45" s="131">
        <v>2</v>
      </c>
      <c r="T45" s="131">
        <v>7</v>
      </c>
      <c r="U45" s="131">
        <v>59</v>
      </c>
      <c r="V45" s="131"/>
      <c r="W45" s="131">
        <v>4</v>
      </c>
      <c r="X45" s="131">
        <v>1</v>
      </c>
      <c r="Y45" s="131">
        <v>15</v>
      </c>
      <c r="Z45" s="131">
        <v>4</v>
      </c>
      <c r="AA45" s="131">
        <v>18</v>
      </c>
      <c r="AB45" s="131">
        <v>9</v>
      </c>
      <c r="AC45" s="131">
        <v>20</v>
      </c>
      <c r="AD45" s="131">
        <v>30</v>
      </c>
      <c r="AE45" s="131"/>
      <c r="AF45" s="131">
        <v>19</v>
      </c>
      <c r="AG45" s="131">
        <v>2</v>
      </c>
      <c r="AH45" s="131"/>
      <c r="AI45" s="131">
        <v>2</v>
      </c>
      <c r="AJ45" s="131">
        <v>1</v>
      </c>
      <c r="AK45" s="131"/>
      <c r="AL45" s="131"/>
      <c r="AM45" s="131">
        <v>1</v>
      </c>
      <c r="AN45" s="131">
        <v>1</v>
      </c>
      <c r="AO45" s="131"/>
      <c r="AP45" s="131"/>
      <c r="AQ45" s="131">
        <v>1</v>
      </c>
      <c r="AR45" s="131">
        <v>2</v>
      </c>
      <c r="AS45" s="131">
        <v>1</v>
      </c>
      <c r="AT45" s="131">
        <v>2</v>
      </c>
      <c r="AU45" s="131">
        <v>3</v>
      </c>
      <c r="AV45" s="131"/>
      <c r="AW45" s="55"/>
      <c r="AX45" s="62">
        <v>297</v>
      </c>
    </row>
    <row r="46" spans="1:50" ht="33" customHeight="1">
      <c r="A46" s="165" t="s">
        <v>443</v>
      </c>
      <c r="B46" s="55"/>
      <c r="C46" s="131">
        <v>42</v>
      </c>
      <c r="D46" s="131">
        <v>281</v>
      </c>
      <c r="E46" s="131">
        <v>47</v>
      </c>
      <c r="F46" s="131">
        <v>60</v>
      </c>
      <c r="G46" s="131">
        <v>162</v>
      </c>
      <c r="H46" s="131">
        <v>228</v>
      </c>
      <c r="I46" s="131">
        <v>101</v>
      </c>
      <c r="J46" s="131">
        <v>112</v>
      </c>
      <c r="K46" s="131">
        <v>49</v>
      </c>
      <c r="L46" s="131">
        <v>124</v>
      </c>
      <c r="M46" s="131">
        <v>607</v>
      </c>
      <c r="N46" s="131">
        <v>218</v>
      </c>
      <c r="O46" s="131">
        <v>265</v>
      </c>
      <c r="P46" s="131">
        <v>264</v>
      </c>
      <c r="Q46" s="131">
        <v>290</v>
      </c>
      <c r="R46" s="131">
        <v>192</v>
      </c>
      <c r="S46" s="131">
        <v>172</v>
      </c>
      <c r="T46" s="131">
        <v>40</v>
      </c>
      <c r="U46" s="131">
        <v>288</v>
      </c>
      <c r="V46" s="131">
        <v>85</v>
      </c>
      <c r="W46" s="131">
        <v>433</v>
      </c>
      <c r="X46" s="131">
        <v>163</v>
      </c>
      <c r="Y46" s="131">
        <v>174</v>
      </c>
      <c r="Z46" s="131">
        <v>134</v>
      </c>
      <c r="AA46" s="131">
        <v>152</v>
      </c>
      <c r="AB46" s="131">
        <v>23</v>
      </c>
      <c r="AC46" s="131">
        <v>122</v>
      </c>
      <c r="AD46" s="131">
        <v>237</v>
      </c>
      <c r="AE46" s="131">
        <v>58</v>
      </c>
      <c r="AF46" s="131">
        <v>351</v>
      </c>
      <c r="AG46" s="131">
        <v>88</v>
      </c>
      <c r="AH46" s="131">
        <v>88</v>
      </c>
      <c r="AI46" s="131">
        <v>43</v>
      </c>
      <c r="AJ46" s="131">
        <v>83</v>
      </c>
      <c r="AK46" s="131">
        <v>35</v>
      </c>
      <c r="AL46" s="131">
        <v>9</v>
      </c>
      <c r="AM46" s="131">
        <v>24</v>
      </c>
      <c r="AN46" s="131">
        <v>57</v>
      </c>
      <c r="AO46" s="131">
        <v>70</v>
      </c>
      <c r="AP46" s="131">
        <v>124</v>
      </c>
      <c r="AQ46" s="131">
        <v>72</v>
      </c>
      <c r="AR46" s="131">
        <v>64</v>
      </c>
      <c r="AS46" s="131">
        <v>77</v>
      </c>
      <c r="AT46" s="131">
        <v>45</v>
      </c>
      <c r="AU46" s="131">
        <v>64</v>
      </c>
      <c r="AV46" s="131">
        <v>16</v>
      </c>
      <c r="AW46" s="55"/>
      <c r="AX46" s="63">
        <v>6433</v>
      </c>
    </row>
    <row r="47" spans="1:50" ht="33" customHeight="1">
      <c r="A47" s="165" t="s">
        <v>444</v>
      </c>
      <c r="B47" s="55"/>
      <c r="C47" s="131">
        <v>28</v>
      </c>
      <c r="D47" s="131">
        <v>117</v>
      </c>
      <c r="E47" s="131"/>
      <c r="F47" s="131">
        <v>14</v>
      </c>
      <c r="G47" s="131">
        <v>38</v>
      </c>
      <c r="H47" s="131">
        <v>104</v>
      </c>
      <c r="I47" s="131">
        <v>50</v>
      </c>
      <c r="J47" s="131">
        <v>59</v>
      </c>
      <c r="K47" s="131">
        <v>7</v>
      </c>
      <c r="L47" s="131">
        <v>1</v>
      </c>
      <c r="M47" s="131">
        <v>56</v>
      </c>
      <c r="N47" s="131">
        <v>235</v>
      </c>
      <c r="O47" s="131">
        <v>54</v>
      </c>
      <c r="P47" s="131">
        <v>102</v>
      </c>
      <c r="Q47" s="131">
        <v>201</v>
      </c>
      <c r="R47" s="131"/>
      <c r="S47" s="131">
        <v>68</v>
      </c>
      <c r="T47" s="131">
        <v>8</v>
      </c>
      <c r="U47" s="131">
        <v>14</v>
      </c>
      <c r="V47" s="131"/>
      <c r="W47" s="131">
        <v>89</v>
      </c>
      <c r="X47" s="131">
        <v>44</v>
      </c>
      <c r="Y47" s="131"/>
      <c r="Z47" s="131">
        <v>47</v>
      </c>
      <c r="AA47" s="131">
        <v>18</v>
      </c>
      <c r="AB47" s="131">
        <v>7</v>
      </c>
      <c r="AC47" s="131">
        <v>1</v>
      </c>
      <c r="AD47" s="131">
        <v>53</v>
      </c>
      <c r="AE47" s="131">
        <v>6</v>
      </c>
      <c r="AF47" s="131">
        <v>36</v>
      </c>
      <c r="AG47" s="131">
        <v>73</v>
      </c>
      <c r="AH47" s="131">
        <v>107</v>
      </c>
      <c r="AI47" s="131">
        <v>28</v>
      </c>
      <c r="AJ47" s="131">
        <v>48</v>
      </c>
      <c r="AK47" s="131">
        <v>17</v>
      </c>
      <c r="AL47" s="131">
        <v>2</v>
      </c>
      <c r="AM47" s="131"/>
      <c r="AN47" s="131">
        <v>17</v>
      </c>
      <c r="AO47" s="131">
        <v>22</v>
      </c>
      <c r="AP47" s="131">
        <v>43</v>
      </c>
      <c r="AQ47" s="131">
        <v>39</v>
      </c>
      <c r="AR47" s="131">
        <v>21</v>
      </c>
      <c r="AS47" s="131">
        <v>31</v>
      </c>
      <c r="AT47" s="131">
        <v>24</v>
      </c>
      <c r="AU47" s="131">
        <v>31</v>
      </c>
      <c r="AV47" s="131">
        <v>6</v>
      </c>
      <c r="AW47" s="55"/>
      <c r="AX47" s="63">
        <v>1966</v>
      </c>
    </row>
    <row r="48" spans="1:50" ht="8.1" customHeight="1">
      <c r="A48" s="55"/>
      <c r="B48" s="55"/>
      <c r="C48" s="55"/>
      <c r="D48" s="55"/>
      <c r="E48" s="55"/>
      <c r="F48" s="55"/>
      <c r="G48" s="55"/>
      <c r="H48" s="55"/>
    </row>
    <row r="49" spans="1:50" ht="33" customHeight="1">
      <c r="A49" s="603" t="s">
        <v>89</v>
      </c>
      <c r="B49" s="55"/>
      <c r="C49" s="601">
        <v>303</v>
      </c>
      <c r="D49" s="601">
        <v>995</v>
      </c>
      <c r="E49" s="601">
        <v>165</v>
      </c>
      <c r="F49" s="601">
        <v>220</v>
      </c>
      <c r="G49" s="601">
        <v>429</v>
      </c>
      <c r="H49" s="602">
        <v>1621</v>
      </c>
      <c r="I49" s="601">
        <v>882</v>
      </c>
      <c r="J49" s="601">
        <v>451</v>
      </c>
      <c r="K49" s="601">
        <v>125</v>
      </c>
      <c r="L49" s="601">
        <v>484</v>
      </c>
      <c r="M49" s="602">
        <v>1274</v>
      </c>
      <c r="N49" s="601">
        <v>917</v>
      </c>
      <c r="O49" s="602">
        <v>1006</v>
      </c>
      <c r="P49" s="601">
        <v>820</v>
      </c>
      <c r="Q49" s="602">
        <v>1134</v>
      </c>
      <c r="R49" s="601">
        <v>813</v>
      </c>
      <c r="S49" s="601">
        <v>693</v>
      </c>
      <c r="T49" s="601">
        <v>169</v>
      </c>
      <c r="U49" s="601">
        <v>942</v>
      </c>
      <c r="V49" s="601">
        <v>160</v>
      </c>
      <c r="W49" s="602">
        <v>1541</v>
      </c>
      <c r="X49" s="601">
        <v>623</v>
      </c>
      <c r="Y49" s="601">
        <v>349</v>
      </c>
      <c r="Z49" s="601">
        <v>609</v>
      </c>
      <c r="AA49" s="601">
        <v>746</v>
      </c>
      <c r="AB49" s="601">
        <v>289</v>
      </c>
      <c r="AC49" s="601">
        <v>254</v>
      </c>
      <c r="AD49" s="601">
        <v>989</v>
      </c>
      <c r="AE49" s="601">
        <v>112</v>
      </c>
      <c r="AF49" s="601">
        <v>963</v>
      </c>
      <c r="AG49" s="601">
        <v>316</v>
      </c>
      <c r="AH49" s="601">
        <v>445</v>
      </c>
      <c r="AI49" s="601">
        <v>244</v>
      </c>
      <c r="AJ49" s="601">
        <v>227</v>
      </c>
      <c r="AK49" s="601">
        <v>303</v>
      </c>
      <c r="AL49" s="601">
        <v>129</v>
      </c>
      <c r="AM49" s="601">
        <v>118</v>
      </c>
      <c r="AN49" s="602">
        <v>1308</v>
      </c>
      <c r="AO49" s="601">
        <v>392</v>
      </c>
      <c r="AP49" s="601">
        <v>496</v>
      </c>
      <c r="AQ49" s="601">
        <v>219</v>
      </c>
      <c r="AR49" s="601">
        <v>677</v>
      </c>
      <c r="AS49" s="601">
        <v>483</v>
      </c>
      <c r="AT49" s="601">
        <v>837</v>
      </c>
      <c r="AU49" s="601">
        <v>636</v>
      </c>
      <c r="AV49" s="601">
        <v>67</v>
      </c>
      <c r="AW49" s="55"/>
      <c r="AX49" s="602">
        <v>26975</v>
      </c>
    </row>
    <row r="50" spans="1:50">
      <c r="A50" s="55"/>
    </row>
    <row r="51" spans="1:50" ht="21.95" customHeight="1">
      <c r="A51" s="166" t="s">
        <v>280</v>
      </c>
    </row>
    <row r="52" spans="1:50" ht="21.95" customHeight="1">
      <c r="A52" s="166" t="s">
        <v>269</v>
      </c>
    </row>
    <row r="53" spans="1:50" ht="21.95" customHeight="1">
      <c r="A53" s="166" t="s">
        <v>270</v>
      </c>
    </row>
    <row r="54" spans="1:50" ht="21.95" customHeight="1"/>
  </sheetData>
  <mergeCells count="11">
    <mergeCell ref="C38:AV38"/>
    <mergeCell ref="C8:AV8"/>
    <mergeCell ref="C14:AV14"/>
    <mergeCell ref="C19:AV19"/>
    <mergeCell ref="C23:AV23"/>
    <mergeCell ref="C34:AV34"/>
    <mergeCell ref="C5:AV5"/>
    <mergeCell ref="A5:A6"/>
    <mergeCell ref="AX5:AX6"/>
    <mergeCell ref="A3:AX3"/>
    <mergeCell ref="A2:AX2"/>
  </mergeCells>
  <printOptions horizontalCentered="1"/>
  <pageMargins left="0.23622047244094491" right="0.23622047244094491" top="0.94488188976377963" bottom="0.35433070866141736" header="0.19685039370078741" footer="0.31496062992125984"/>
  <pageSetup scale="31" firstPageNumber="18" orientation="landscape" useFirstPageNumber="1" r:id="rId1"/>
  <headerFooter scaleWithDoc="0">
    <oddHeader>&amp;L&amp;G&amp;C&amp;G&amp;R&amp;G</oddHeader>
    <oddFooter>&amp;R&amp;"Montserrat,Normal"&amp;8 &amp;10 18</oddFooter>
  </headerFooter>
  <legacyDrawingHF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44E6DC-6D77-4326-820F-51D24984D014}">
  <dimension ref="A1:M38"/>
  <sheetViews>
    <sheetView view="pageBreakPreview" zoomScale="85" zoomScaleNormal="100" zoomScaleSheetLayoutView="85" workbookViewId="0">
      <selection activeCell="V19" sqref="V19"/>
    </sheetView>
  </sheetViews>
  <sheetFormatPr baseColWidth="10" defaultRowHeight="15"/>
  <cols>
    <col min="1" max="1" width="10.7109375" style="54" customWidth="1"/>
    <col min="2" max="2" width="3.85546875" style="54" bestFit="1" customWidth="1"/>
    <col min="3" max="16384" width="11.42578125" style="54"/>
  </cols>
  <sheetData>
    <row r="1" spans="1:13">
      <c r="A1" s="53" t="s">
        <v>52</v>
      </c>
    </row>
    <row r="2" spans="1:13" s="75" customFormat="1" ht="24.95" customHeight="1">
      <c r="A2" s="502" t="s">
        <v>454</v>
      </c>
      <c r="B2" s="502"/>
      <c r="C2" s="502"/>
      <c r="D2" s="502"/>
      <c r="E2" s="502"/>
      <c r="F2" s="502"/>
      <c r="G2" s="502"/>
      <c r="H2" s="502"/>
      <c r="I2" s="502"/>
      <c r="J2" s="502"/>
      <c r="K2" s="502"/>
      <c r="L2" s="502"/>
      <c r="M2" s="502"/>
    </row>
    <row r="3" spans="1:13" s="75" customFormat="1" ht="24.95" customHeight="1">
      <c r="A3" s="502" t="str">
        <f>UPPER(CONCATENATE("Abril 2023"))</f>
        <v>ABRIL 2023</v>
      </c>
      <c r="B3" s="502"/>
      <c r="C3" s="502"/>
      <c r="D3" s="502"/>
      <c r="E3" s="502"/>
      <c r="F3" s="502"/>
      <c r="G3" s="502"/>
      <c r="H3" s="502"/>
      <c r="I3" s="502"/>
      <c r="J3" s="502"/>
      <c r="K3" s="502"/>
      <c r="L3" s="502"/>
      <c r="M3" s="502"/>
    </row>
    <row r="4" spans="1:13">
      <c r="A4" s="55"/>
    </row>
    <row r="5" spans="1:13" ht="16.5">
      <c r="A5" s="77" t="s">
        <v>447</v>
      </c>
      <c r="B5" s="77" t="s">
        <v>89</v>
      </c>
    </row>
    <row r="6" spans="1:13">
      <c r="A6" s="77" t="s">
        <v>448</v>
      </c>
      <c r="B6" s="78">
        <v>14455</v>
      </c>
    </row>
    <row r="7" spans="1:13">
      <c r="A7" s="77" t="s">
        <v>449</v>
      </c>
      <c r="B7" s="78">
        <v>6549</v>
      </c>
    </row>
    <row r="8" spans="1:13">
      <c r="A8" s="77" t="s">
        <v>450</v>
      </c>
      <c r="B8" s="78">
        <v>5392</v>
      </c>
    </row>
    <row r="9" spans="1:13">
      <c r="A9" s="77" t="s">
        <v>451</v>
      </c>
      <c r="B9" s="77">
        <v>433</v>
      </c>
    </row>
    <row r="10" spans="1:13">
      <c r="A10" s="77" t="s">
        <v>452</v>
      </c>
      <c r="B10" s="77">
        <v>95</v>
      </c>
    </row>
    <row r="11" spans="1:13">
      <c r="A11" s="77" t="s">
        <v>453</v>
      </c>
      <c r="B11" s="77">
        <v>51</v>
      </c>
    </row>
    <row r="12" spans="1:13">
      <c r="A12" s="77" t="s">
        <v>89</v>
      </c>
      <c r="B12" s="78"/>
    </row>
    <row r="13" spans="1:13">
      <c r="A13" s="55"/>
    </row>
    <row r="31" spans="7:8" ht="19.5">
      <c r="G31" s="99" t="s">
        <v>271</v>
      </c>
      <c r="H31" s="100">
        <v>26975</v>
      </c>
    </row>
    <row r="36" spans="1:1" s="82" customFormat="1" ht="9.9499999999999993" customHeight="1">
      <c r="A36" s="146" t="s">
        <v>280</v>
      </c>
    </row>
    <row r="37" spans="1:1" s="82" customFormat="1" ht="9.9499999999999993" customHeight="1">
      <c r="A37" s="146" t="s">
        <v>269</v>
      </c>
    </row>
    <row r="38" spans="1:1" s="82" customFormat="1" ht="9.9499999999999993" customHeight="1">
      <c r="A38" s="146" t="s">
        <v>270</v>
      </c>
    </row>
  </sheetData>
  <mergeCells count="2">
    <mergeCell ref="A3:M3"/>
    <mergeCell ref="A2:M2"/>
  </mergeCells>
  <printOptions horizontalCentered="1"/>
  <pageMargins left="0.23622047244094491" right="0.23622047244094491" top="0.94488188976377963" bottom="0.35433070866141736" header="0.19685039370078741" footer="0.31496062992125984"/>
  <pageSetup scale="92" firstPageNumber="19" orientation="landscape" useFirstPageNumber="1" r:id="rId1"/>
  <headerFooter scaleWithDoc="0">
    <oddHeader>&amp;L&amp;G&amp;C&amp;G&amp;R&amp;G</oddHeader>
    <oddFooter>&amp;R&amp;"Montserrat,Normal"&amp;10 19</oddFooter>
  </headerFooter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119DC1-D804-46DF-AD6B-ABA2D6F4154D}">
  <dimension ref="A1:O97"/>
  <sheetViews>
    <sheetView view="pageBreakPreview" zoomScale="85" zoomScaleNormal="100" zoomScaleSheetLayoutView="85" workbookViewId="0">
      <selection activeCell="R36" sqref="R36"/>
    </sheetView>
  </sheetViews>
  <sheetFormatPr baseColWidth="10" defaultRowHeight="15"/>
  <cols>
    <col min="1" max="2" width="10.7109375" style="54" customWidth="1"/>
    <col min="3" max="16384" width="11.42578125" style="54"/>
  </cols>
  <sheetData>
    <row r="1" spans="1:15">
      <c r="A1" s="53" t="s">
        <v>565</v>
      </c>
    </row>
    <row r="2" spans="1:15" ht="20.100000000000001" customHeight="1">
      <c r="A2" s="497" t="s">
        <v>454</v>
      </c>
      <c r="B2" s="497"/>
      <c r="C2" s="497"/>
      <c r="D2" s="497"/>
      <c r="E2" s="497"/>
      <c r="F2" s="497"/>
      <c r="G2" s="497"/>
      <c r="H2" s="497"/>
      <c r="I2" s="497"/>
      <c r="J2" s="497"/>
      <c r="K2" s="497"/>
      <c r="L2" s="497"/>
      <c r="M2" s="497"/>
      <c r="N2" s="497"/>
      <c r="O2" s="497"/>
    </row>
    <row r="3" spans="1:15" ht="20.100000000000001" customHeight="1">
      <c r="A3" s="497" t="str">
        <f>UPPER(CONCATENATE("Abril 2023"))</f>
        <v>ABRIL 2023</v>
      </c>
      <c r="B3" s="497"/>
      <c r="C3" s="497"/>
      <c r="D3" s="497"/>
      <c r="E3" s="497"/>
      <c r="F3" s="497"/>
      <c r="G3" s="497"/>
      <c r="H3" s="497"/>
      <c r="I3" s="497"/>
      <c r="J3" s="497"/>
      <c r="K3" s="497"/>
      <c r="L3" s="497"/>
      <c r="M3" s="497"/>
      <c r="N3" s="497"/>
      <c r="O3" s="497"/>
    </row>
    <row r="4" spans="1:15">
      <c r="A4" s="55"/>
    </row>
    <row r="5" spans="1:15" ht="6.95" customHeight="1">
      <c r="A5" s="534" t="s">
        <v>411</v>
      </c>
      <c r="B5" s="534"/>
    </row>
    <row r="6" spans="1:15" ht="6.95" customHeight="1">
      <c r="A6" s="167" t="s">
        <v>455</v>
      </c>
      <c r="B6" s="167" t="s">
        <v>89</v>
      </c>
    </row>
    <row r="7" spans="1:15" ht="6.95" customHeight="1">
      <c r="A7" s="168" t="s">
        <v>415</v>
      </c>
      <c r="B7" s="77">
        <v>46</v>
      </c>
    </row>
    <row r="8" spans="1:15" ht="6.95" customHeight="1">
      <c r="A8" s="168" t="s">
        <v>414</v>
      </c>
      <c r="B8" s="77">
        <v>223</v>
      </c>
    </row>
    <row r="9" spans="1:15" ht="6.95" customHeight="1">
      <c r="A9" s="168" t="s">
        <v>413</v>
      </c>
      <c r="B9" s="78">
        <v>1306</v>
      </c>
    </row>
    <row r="10" spans="1:15" ht="6.95" customHeight="1">
      <c r="A10" s="168" t="s">
        <v>412</v>
      </c>
      <c r="B10" s="78">
        <v>3817</v>
      </c>
    </row>
    <row r="11" spans="1:15" ht="6.95" customHeight="1">
      <c r="A11" s="167" t="s">
        <v>89</v>
      </c>
      <c r="B11" s="78"/>
    </row>
    <row r="12" spans="1:15" ht="6.95" customHeight="1"/>
    <row r="13" spans="1:15" ht="6.95" customHeight="1">
      <c r="A13" s="534" t="s">
        <v>416</v>
      </c>
      <c r="B13" s="534"/>
    </row>
    <row r="14" spans="1:15" ht="6.95" customHeight="1">
      <c r="A14" s="167" t="s">
        <v>455</v>
      </c>
      <c r="B14" s="167" t="s">
        <v>89</v>
      </c>
    </row>
    <row r="15" spans="1:15" ht="6.95" customHeight="1">
      <c r="A15" s="168" t="s">
        <v>419</v>
      </c>
      <c r="B15" s="77">
        <v>39</v>
      </c>
    </row>
    <row r="16" spans="1:15" ht="6.95" customHeight="1">
      <c r="A16" s="168" t="s">
        <v>418</v>
      </c>
      <c r="B16" s="77">
        <v>66</v>
      </c>
    </row>
    <row r="17" spans="1:14" ht="6.95" customHeight="1">
      <c r="A17" s="168" t="s">
        <v>417</v>
      </c>
      <c r="B17" s="77">
        <v>328</v>
      </c>
    </row>
    <row r="18" spans="1:14" ht="6.95" customHeight="1">
      <c r="A18" s="167" t="s">
        <v>89</v>
      </c>
      <c r="B18" s="77"/>
    </row>
    <row r="19" spans="1:14" ht="6.95" customHeight="1"/>
    <row r="20" spans="1:14" ht="6.95" customHeight="1">
      <c r="A20" s="534" t="s">
        <v>420</v>
      </c>
      <c r="B20" s="534"/>
    </row>
    <row r="21" spans="1:14" ht="6.95" customHeight="1">
      <c r="A21" s="167" t="s">
        <v>455</v>
      </c>
      <c r="B21" s="167" t="s">
        <v>89</v>
      </c>
    </row>
    <row r="22" spans="1:14" ht="6.95" customHeight="1">
      <c r="A22" s="168" t="s">
        <v>422</v>
      </c>
      <c r="B22" s="77">
        <v>24</v>
      </c>
    </row>
    <row r="23" spans="1:14" ht="6.95" customHeight="1">
      <c r="A23" s="168" t="s">
        <v>421</v>
      </c>
      <c r="B23" s="77">
        <v>71</v>
      </c>
    </row>
    <row r="24" spans="1:14" ht="6.95" customHeight="1">
      <c r="A24" s="167" t="s">
        <v>89</v>
      </c>
      <c r="B24" s="77"/>
      <c r="F24" s="533" t="s">
        <v>271</v>
      </c>
      <c r="G24" s="532">
        <v>5392</v>
      </c>
      <c r="M24" s="533" t="s">
        <v>271</v>
      </c>
      <c r="N24" s="532">
        <v>433</v>
      </c>
    </row>
    <row r="25" spans="1:14" ht="6.95" customHeight="1">
      <c r="F25" s="533"/>
      <c r="G25" s="532"/>
      <c r="M25" s="533"/>
      <c r="N25" s="532"/>
    </row>
    <row r="26" spans="1:14" ht="6.95" customHeight="1">
      <c r="A26" s="534" t="s">
        <v>423</v>
      </c>
      <c r="B26" s="534"/>
    </row>
    <row r="27" spans="1:14" ht="6.95" customHeight="1">
      <c r="A27" s="167" t="s">
        <v>455</v>
      </c>
      <c r="B27" s="167" t="s">
        <v>89</v>
      </c>
    </row>
    <row r="28" spans="1:14" ht="6.95" customHeight="1">
      <c r="A28" s="168" t="s">
        <v>428</v>
      </c>
      <c r="B28" s="77">
        <v>78</v>
      </c>
    </row>
    <row r="29" spans="1:14" ht="6.95" customHeight="1">
      <c r="A29" s="168" t="s">
        <v>430</v>
      </c>
      <c r="B29" s="77">
        <v>100</v>
      </c>
    </row>
    <row r="30" spans="1:14" ht="6.95" customHeight="1">
      <c r="A30" s="168" t="s">
        <v>429</v>
      </c>
      <c r="B30" s="77">
        <v>127</v>
      </c>
    </row>
    <row r="31" spans="1:14" ht="6.95" customHeight="1">
      <c r="A31" s="168" t="s">
        <v>431</v>
      </c>
      <c r="B31" s="77">
        <v>163</v>
      </c>
    </row>
    <row r="32" spans="1:14" ht="6.95" customHeight="1">
      <c r="A32" s="168" t="s">
        <v>432</v>
      </c>
      <c r="B32" s="77">
        <v>205</v>
      </c>
    </row>
    <row r="33" spans="1:2" ht="6.95" customHeight="1">
      <c r="A33" s="168" t="s">
        <v>456</v>
      </c>
      <c r="B33" s="77">
        <v>310</v>
      </c>
    </row>
    <row r="34" spans="1:2" ht="6.95" customHeight="1">
      <c r="A34" s="168" t="s">
        <v>427</v>
      </c>
      <c r="B34" s="77">
        <v>438</v>
      </c>
    </row>
    <row r="35" spans="1:2" ht="6.95" customHeight="1">
      <c r="A35" s="168" t="s">
        <v>425</v>
      </c>
      <c r="B35" s="77">
        <v>782</v>
      </c>
    </row>
    <row r="36" spans="1:2" ht="6.95" customHeight="1">
      <c r="A36" s="168" t="s">
        <v>426</v>
      </c>
      <c r="B36" s="78">
        <v>4346</v>
      </c>
    </row>
    <row r="37" spans="1:2" ht="6.95" customHeight="1">
      <c r="A37" s="167" t="s">
        <v>89</v>
      </c>
      <c r="B37" s="78"/>
    </row>
    <row r="38" spans="1:2" ht="6.95" customHeight="1"/>
    <row r="39" spans="1:2" ht="6.95" customHeight="1">
      <c r="A39" s="534" t="s">
        <v>433</v>
      </c>
      <c r="B39" s="534"/>
    </row>
    <row r="40" spans="1:2" ht="6.95" customHeight="1">
      <c r="A40" s="167" t="s">
        <v>455</v>
      </c>
      <c r="B40" s="167" t="s">
        <v>89</v>
      </c>
    </row>
    <row r="41" spans="1:2" ht="6.95" customHeight="1">
      <c r="A41" s="168" t="s">
        <v>434</v>
      </c>
      <c r="B41" s="77">
        <v>10</v>
      </c>
    </row>
    <row r="42" spans="1:2" ht="6.95" customHeight="1">
      <c r="A42" s="168" t="s">
        <v>435</v>
      </c>
      <c r="B42" s="77">
        <v>41</v>
      </c>
    </row>
    <row r="43" spans="1:2" ht="6.95" customHeight="1">
      <c r="A43" s="167" t="s">
        <v>89</v>
      </c>
      <c r="B43" s="77"/>
    </row>
    <row r="44" spans="1:2" ht="6.95" customHeight="1"/>
    <row r="45" spans="1:2" ht="6.95" customHeight="1">
      <c r="A45" s="534" t="s">
        <v>436</v>
      </c>
      <c r="B45" s="534"/>
    </row>
    <row r="46" spans="1:2" ht="6.95" customHeight="1">
      <c r="A46" s="167" t="s">
        <v>455</v>
      </c>
      <c r="B46" s="167" t="s">
        <v>89</v>
      </c>
    </row>
    <row r="47" spans="1:2" ht="6.95" customHeight="1">
      <c r="A47" s="168" t="s">
        <v>439</v>
      </c>
      <c r="B47" s="77">
        <v>17</v>
      </c>
    </row>
    <row r="48" spans="1:2" ht="6.95" customHeight="1">
      <c r="A48" s="168" t="s">
        <v>440</v>
      </c>
      <c r="B48" s="77">
        <v>120</v>
      </c>
    </row>
    <row r="49" spans="1:14" ht="6.95" customHeight="1">
      <c r="A49" s="168" t="s">
        <v>438</v>
      </c>
      <c r="B49" s="77">
        <v>170</v>
      </c>
    </row>
    <row r="50" spans="1:14" ht="6.95" customHeight="1">
      <c r="A50" s="168" t="s">
        <v>442</v>
      </c>
      <c r="B50" s="77">
        <v>297</v>
      </c>
    </row>
    <row r="51" spans="1:14" ht="6.95" customHeight="1">
      <c r="A51" s="168" t="s">
        <v>445</v>
      </c>
      <c r="B51" s="78">
        <v>1074</v>
      </c>
    </row>
    <row r="52" spans="1:14" ht="6.95" customHeight="1">
      <c r="A52" s="168" t="s">
        <v>444</v>
      </c>
      <c r="B52" s="78">
        <v>1966</v>
      </c>
    </row>
    <row r="53" spans="1:14" ht="6.95" customHeight="1">
      <c r="A53" s="168" t="s">
        <v>437</v>
      </c>
      <c r="B53" s="78">
        <v>4378</v>
      </c>
    </row>
    <row r="54" spans="1:14" ht="6.95" customHeight="1">
      <c r="A54" s="168" t="s">
        <v>443</v>
      </c>
      <c r="B54" s="78">
        <v>6433</v>
      </c>
    </row>
    <row r="55" spans="1:14" ht="6.95" customHeight="1">
      <c r="A55" s="168" t="s">
        <v>441</v>
      </c>
      <c r="B55" s="77">
        <v>0</v>
      </c>
    </row>
    <row r="56" spans="1:14" ht="6.95" customHeight="1">
      <c r="A56" s="167" t="s">
        <v>89</v>
      </c>
      <c r="B56" s="78"/>
      <c r="F56" s="533" t="s">
        <v>271</v>
      </c>
      <c r="G56" s="532">
        <v>95</v>
      </c>
      <c r="M56" s="533" t="s">
        <v>271</v>
      </c>
      <c r="N56" s="532">
        <v>6549</v>
      </c>
    </row>
    <row r="57" spans="1:14" ht="6.95" customHeight="1">
      <c r="F57" s="533"/>
      <c r="G57" s="532"/>
      <c r="M57" s="533"/>
      <c r="N57" s="532"/>
    </row>
    <row r="58" spans="1:14" ht="6.95" customHeight="1">
      <c r="A58" s="55"/>
    </row>
    <row r="59" spans="1:14" ht="6.95" customHeight="1"/>
    <row r="60" spans="1:14" ht="6.95" customHeight="1"/>
    <row r="61" spans="1:14" ht="6.95" customHeight="1"/>
    <row r="62" spans="1:14" ht="6.95" customHeight="1"/>
    <row r="63" spans="1:14" ht="6.95" customHeight="1"/>
    <row r="64" spans="1:14" ht="6.95" customHeight="1"/>
    <row r="65" ht="6.95" customHeight="1"/>
    <row r="66" ht="6.95" customHeight="1"/>
    <row r="67" ht="6.95" customHeight="1"/>
    <row r="68" ht="6.95" customHeight="1"/>
    <row r="69" ht="6.95" customHeight="1"/>
    <row r="70" ht="6.95" customHeight="1"/>
    <row r="71" ht="6.95" customHeight="1"/>
    <row r="72" ht="6.95" customHeight="1"/>
    <row r="73" ht="6.95" customHeight="1"/>
    <row r="74" ht="6.95" customHeight="1"/>
    <row r="75" ht="6.95" customHeight="1"/>
    <row r="76" ht="6.95" customHeight="1"/>
    <row r="77" ht="6.95" customHeight="1"/>
    <row r="78" ht="6.95" customHeight="1"/>
    <row r="79" ht="6.95" customHeight="1"/>
    <row r="80" ht="6.95" customHeight="1"/>
    <row r="81" spans="1:14" ht="6.95" customHeight="1"/>
    <row r="82" spans="1:14" ht="6.95" customHeight="1"/>
    <row r="83" spans="1:14" ht="6.95" customHeight="1"/>
    <row r="84" spans="1:14" ht="6.95" customHeight="1"/>
    <row r="85" spans="1:14" ht="6.95" customHeight="1"/>
    <row r="86" spans="1:14" ht="6.95" customHeight="1">
      <c r="F86" s="533" t="s">
        <v>271</v>
      </c>
      <c r="G86" s="532">
        <v>51</v>
      </c>
      <c r="M86" s="533" t="s">
        <v>271</v>
      </c>
      <c r="N86" s="532">
        <v>14455</v>
      </c>
    </row>
    <row r="87" spans="1:14" ht="6.95" customHeight="1">
      <c r="F87" s="533"/>
      <c r="G87" s="532"/>
      <c r="M87" s="533"/>
      <c r="N87" s="532"/>
    </row>
    <row r="88" spans="1:14" ht="6.95" customHeight="1"/>
    <row r="89" spans="1:14" ht="6.95" customHeight="1"/>
    <row r="90" spans="1:14" ht="6.95" customHeight="1"/>
    <row r="95" spans="1:14" s="169" customFormat="1" ht="12" customHeight="1">
      <c r="A95" s="95" t="s">
        <v>280</v>
      </c>
    </row>
    <row r="96" spans="1:14" s="169" customFormat="1" ht="12" customHeight="1">
      <c r="A96" s="95" t="s">
        <v>269</v>
      </c>
    </row>
    <row r="97" spans="1:1" s="169" customFormat="1" ht="12" customHeight="1">
      <c r="A97" s="95" t="s">
        <v>270</v>
      </c>
    </row>
  </sheetData>
  <sortState xmlns:xlrd2="http://schemas.microsoft.com/office/spreadsheetml/2017/richdata2" ref="A47:B54">
    <sortCondition ref="B47:B54"/>
  </sortState>
  <mergeCells count="20">
    <mergeCell ref="A26:B26"/>
    <mergeCell ref="A39:B39"/>
    <mergeCell ref="A45:B45"/>
    <mergeCell ref="A3:O3"/>
    <mergeCell ref="A2:O2"/>
    <mergeCell ref="G24:G25"/>
    <mergeCell ref="F24:F25"/>
    <mergeCell ref="N24:N25"/>
    <mergeCell ref="M24:M25"/>
    <mergeCell ref="A5:B5"/>
    <mergeCell ref="A13:B13"/>
    <mergeCell ref="A20:B20"/>
    <mergeCell ref="G56:G57"/>
    <mergeCell ref="F56:F57"/>
    <mergeCell ref="N56:N57"/>
    <mergeCell ref="M56:M57"/>
    <mergeCell ref="G86:G87"/>
    <mergeCell ref="F86:F87"/>
    <mergeCell ref="N86:N87"/>
    <mergeCell ref="M86:M87"/>
  </mergeCells>
  <printOptions horizontalCentered="1"/>
  <pageMargins left="0.23622047244094491" right="0.23622047244094491" top="0.94488188976377963" bottom="0.35433070866141736" header="0.19685039370078741" footer="0.31496062992125984"/>
  <pageSetup scale="70" firstPageNumber="20" orientation="landscape" useFirstPageNumber="1" r:id="rId1"/>
  <headerFooter scaleWithDoc="0">
    <oddHeader>&amp;L&amp;G&amp;C&amp;G&amp;R&amp;G</oddHeader>
    <oddFooter>&amp;R&amp;"Montserrat,Normal"&amp;10 20</oddFooter>
  </headerFooter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8622C1-07A1-4324-8B17-31D4FEAF2386}">
  <dimension ref="A1:M97"/>
  <sheetViews>
    <sheetView view="pageBreakPreview" topLeftCell="A22" zoomScaleNormal="100" zoomScaleSheetLayoutView="100" workbookViewId="0">
      <selection activeCell="P94" sqref="P94"/>
    </sheetView>
  </sheetViews>
  <sheetFormatPr baseColWidth="10" defaultRowHeight="15"/>
  <cols>
    <col min="1" max="1" width="10.7109375" style="54" customWidth="1"/>
    <col min="2" max="2" width="3.85546875" style="54" bestFit="1" customWidth="1"/>
    <col min="3" max="16384" width="11.42578125" style="54"/>
  </cols>
  <sheetData>
    <row r="1" spans="1:13">
      <c r="A1" s="53" t="s">
        <v>52</v>
      </c>
    </row>
    <row r="2" spans="1:13" ht="39.950000000000003" customHeight="1">
      <c r="A2" s="494" t="s">
        <v>457</v>
      </c>
      <c r="B2" s="494"/>
      <c r="C2" s="494"/>
      <c r="D2" s="494"/>
      <c r="E2" s="494"/>
      <c r="F2" s="494"/>
      <c r="G2" s="494"/>
      <c r="H2" s="494"/>
      <c r="I2" s="494"/>
      <c r="J2" s="494"/>
      <c r="K2" s="494"/>
      <c r="L2" s="494"/>
      <c r="M2" s="494"/>
    </row>
    <row r="3" spans="1:13" ht="20.100000000000001" customHeight="1">
      <c r="A3" s="494" t="str">
        <f>UPPER(CONCATENATE("Abril 2023"))</f>
        <v>ABRIL 2023</v>
      </c>
      <c r="B3" s="494"/>
      <c r="C3" s="494"/>
      <c r="D3" s="494"/>
      <c r="E3" s="494"/>
      <c r="F3" s="494"/>
      <c r="G3" s="494"/>
      <c r="H3" s="494"/>
      <c r="I3" s="494"/>
      <c r="J3" s="494"/>
      <c r="K3" s="494"/>
      <c r="L3" s="494"/>
      <c r="M3" s="494"/>
    </row>
    <row r="4" spans="1:13">
      <c r="A4" s="55"/>
    </row>
    <row r="5" spans="1:13">
      <c r="A5" s="77" t="s">
        <v>374</v>
      </c>
      <c r="B5" s="77" t="s">
        <v>89</v>
      </c>
    </row>
    <row r="6" spans="1:13" ht="5.0999999999999996" customHeight="1">
      <c r="A6" s="77" t="s">
        <v>61</v>
      </c>
      <c r="B6" s="78">
        <v>1621</v>
      </c>
    </row>
    <row r="7" spans="1:13" ht="5.0999999999999996" customHeight="1">
      <c r="A7" s="77" t="s">
        <v>74</v>
      </c>
      <c r="B7" s="78">
        <v>1541</v>
      </c>
    </row>
    <row r="8" spans="1:13" ht="5.0999999999999996" customHeight="1">
      <c r="A8" s="77" t="s">
        <v>189</v>
      </c>
      <c r="B8" s="78">
        <v>1308</v>
      </c>
    </row>
    <row r="9" spans="1:13" ht="5.0999999999999996" customHeight="1">
      <c r="A9" s="77" t="s">
        <v>68</v>
      </c>
      <c r="B9" s="78">
        <v>1274</v>
      </c>
    </row>
    <row r="10" spans="1:13" ht="5.0999999999999996" customHeight="1">
      <c r="A10" s="77" t="s">
        <v>67</v>
      </c>
      <c r="B10" s="78">
        <v>1134</v>
      </c>
    </row>
    <row r="11" spans="1:13" ht="5.0999999999999996" customHeight="1">
      <c r="A11" s="77" t="s">
        <v>65</v>
      </c>
      <c r="B11" s="78">
        <v>1006</v>
      </c>
      <c r="J11" s="493" t="s">
        <v>271</v>
      </c>
      <c r="K11" s="492">
        <v>26975</v>
      </c>
    </row>
    <row r="12" spans="1:13" ht="5.0999999999999996" customHeight="1">
      <c r="A12" s="77" t="s">
        <v>55</v>
      </c>
      <c r="B12" s="77">
        <v>995</v>
      </c>
      <c r="J12" s="493"/>
      <c r="K12" s="492"/>
    </row>
    <row r="13" spans="1:13" ht="5.0999999999999996" customHeight="1">
      <c r="A13" s="77" t="s">
        <v>81</v>
      </c>
      <c r="B13" s="77">
        <v>989</v>
      </c>
      <c r="J13" s="493"/>
      <c r="K13" s="492"/>
    </row>
    <row r="14" spans="1:13" ht="5.0999999999999996" customHeight="1">
      <c r="A14" s="77" t="s">
        <v>83</v>
      </c>
      <c r="B14" s="77">
        <v>963</v>
      </c>
    </row>
    <row r="15" spans="1:13" ht="5.0999999999999996" customHeight="1">
      <c r="A15" s="77" t="s">
        <v>72</v>
      </c>
      <c r="B15" s="77">
        <v>942</v>
      </c>
    </row>
    <row r="16" spans="1:13" ht="5.0999999999999996" customHeight="1">
      <c r="A16" s="77" t="s">
        <v>64</v>
      </c>
      <c r="B16" s="77">
        <v>917</v>
      </c>
    </row>
    <row r="17" spans="1:2" ht="5.0999999999999996" customHeight="1">
      <c r="A17" s="77" t="s">
        <v>62</v>
      </c>
      <c r="B17" s="77">
        <v>882</v>
      </c>
    </row>
    <row r="18" spans="1:2" ht="5.0999999999999996" customHeight="1">
      <c r="A18" s="77" t="s">
        <v>181</v>
      </c>
      <c r="B18" s="77">
        <v>837</v>
      </c>
    </row>
    <row r="19" spans="1:2" ht="5.0999999999999996" customHeight="1">
      <c r="A19" s="77" t="s">
        <v>66</v>
      </c>
      <c r="B19" s="77">
        <v>820</v>
      </c>
    </row>
    <row r="20" spans="1:2" ht="5.0999999999999996" customHeight="1">
      <c r="A20" s="77" t="s">
        <v>69</v>
      </c>
      <c r="B20" s="77">
        <v>813</v>
      </c>
    </row>
    <row r="21" spans="1:2" ht="5.0999999999999996" customHeight="1">
      <c r="A21" s="77" t="s">
        <v>78</v>
      </c>
      <c r="B21" s="77">
        <v>746</v>
      </c>
    </row>
    <row r="22" spans="1:2" ht="5.0999999999999996" customHeight="1">
      <c r="A22" s="77" t="s">
        <v>70</v>
      </c>
      <c r="B22" s="77">
        <v>693</v>
      </c>
    </row>
    <row r="23" spans="1:2" ht="5.0999999999999996" customHeight="1">
      <c r="A23" s="77" t="s">
        <v>183</v>
      </c>
      <c r="B23" s="77">
        <v>677</v>
      </c>
    </row>
    <row r="24" spans="1:2" ht="5.0999999999999996" customHeight="1">
      <c r="A24" s="77" t="s">
        <v>184</v>
      </c>
      <c r="B24" s="77">
        <v>636</v>
      </c>
    </row>
    <row r="25" spans="1:2" ht="5.0999999999999996" customHeight="1">
      <c r="A25" s="77" t="s">
        <v>75</v>
      </c>
      <c r="B25" s="77">
        <v>623</v>
      </c>
    </row>
    <row r="26" spans="1:2" ht="5.0999999999999996" customHeight="1">
      <c r="A26" s="77" t="s">
        <v>77</v>
      </c>
      <c r="B26" s="77">
        <v>609</v>
      </c>
    </row>
    <row r="27" spans="1:2" ht="5.0999999999999996" customHeight="1">
      <c r="A27" s="77" t="s">
        <v>191</v>
      </c>
      <c r="B27" s="77">
        <v>496</v>
      </c>
    </row>
    <row r="28" spans="1:2" ht="5.0999999999999996" customHeight="1">
      <c r="A28" s="77" t="s">
        <v>63</v>
      </c>
      <c r="B28" s="77">
        <v>484</v>
      </c>
    </row>
    <row r="29" spans="1:2" ht="5.0999999999999996" customHeight="1">
      <c r="A29" s="77" t="s">
        <v>182</v>
      </c>
      <c r="B29" s="77">
        <v>483</v>
      </c>
    </row>
    <row r="30" spans="1:2" ht="5.0999999999999996" customHeight="1">
      <c r="A30" s="77" t="s">
        <v>58</v>
      </c>
      <c r="B30" s="77">
        <v>451</v>
      </c>
    </row>
    <row r="31" spans="1:2" ht="5.0999999999999996" customHeight="1">
      <c r="A31" s="77" t="s">
        <v>85</v>
      </c>
      <c r="B31" s="77">
        <v>445</v>
      </c>
    </row>
    <row r="32" spans="1:2" ht="5.0999999999999996" customHeight="1">
      <c r="A32" s="77" t="s">
        <v>60</v>
      </c>
      <c r="B32" s="77">
        <v>429</v>
      </c>
    </row>
    <row r="33" spans="1:2" ht="5.0999999999999996" customHeight="1">
      <c r="A33" s="77" t="s">
        <v>190</v>
      </c>
      <c r="B33" s="77">
        <v>392</v>
      </c>
    </row>
    <row r="34" spans="1:2" ht="5.0999999999999996" customHeight="1">
      <c r="A34" s="77" t="s">
        <v>76</v>
      </c>
      <c r="B34" s="77">
        <v>349</v>
      </c>
    </row>
    <row r="35" spans="1:2" ht="5.0999999999999996" customHeight="1">
      <c r="A35" s="77" t="s">
        <v>84</v>
      </c>
      <c r="B35" s="77">
        <v>316</v>
      </c>
    </row>
    <row r="36" spans="1:2" ht="5.0999999999999996" customHeight="1">
      <c r="A36" s="77" t="s">
        <v>54</v>
      </c>
      <c r="B36" s="77">
        <v>303</v>
      </c>
    </row>
    <row r="37" spans="1:2" ht="5.0999999999999996" customHeight="1">
      <c r="A37" s="77" t="s">
        <v>186</v>
      </c>
      <c r="B37" s="77">
        <v>303</v>
      </c>
    </row>
    <row r="38" spans="1:2" ht="5.0999999999999996" customHeight="1">
      <c r="A38" s="77" t="s">
        <v>79</v>
      </c>
      <c r="B38" s="77">
        <v>289</v>
      </c>
    </row>
    <row r="39" spans="1:2" ht="5.0999999999999996" customHeight="1">
      <c r="A39" s="77" t="s">
        <v>80</v>
      </c>
      <c r="B39" s="77">
        <v>254</v>
      </c>
    </row>
    <row r="40" spans="1:2" ht="5.0999999999999996" customHeight="1">
      <c r="A40" s="77" t="s">
        <v>372</v>
      </c>
      <c r="B40" s="77">
        <v>244</v>
      </c>
    </row>
    <row r="41" spans="1:2" ht="5.0999999999999996" customHeight="1">
      <c r="A41" s="77" t="s">
        <v>185</v>
      </c>
      <c r="B41" s="77">
        <v>227</v>
      </c>
    </row>
    <row r="42" spans="1:2" ht="5.0999999999999996" customHeight="1">
      <c r="A42" s="77" t="s">
        <v>57</v>
      </c>
      <c r="B42" s="77">
        <v>220</v>
      </c>
    </row>
    <row r="43" spans="1:2" ht="5.0999999999999996" customHeight="1">
      <c r="A43" s="77" t="s">
        <v>192</v>
      </c>
      <c r="B43" s="77">
        <v>219</v>
      </c>
    </row>
    <row r="44" spans="1:2" ht="5.0999999999999996" customHeight="1">
      <c r="A44" s="77" t="s">
        <v>71</v>
      </c>
      <c r="B44" s="77">
        <v>169</v>
      </c>
    </row>
    <row r="45" spans="1:2" ht="5.0999999999999996" customHeight="1">
      <c r="A45" s="77" t="s">
        <v>56</v>
      </c>
      <c r="B45" s="77">
        <v>165</v>
      </c>
    </row>
    <row r="46" spans="1:2" ht="5.0999999999999996" customHeight="1">
      <c r="A46" s="77" t="s">
        <v>73</v>
      </c>
      <c r="B46" s="77">
        <v>160</v>
      </c>
    </row>
    <row r="47" spans="1:2" ht="5.0999999999999996" customHeight="1">
      <c r="A47" s="77" t="s">
        <v>187</v>
      </c>
      <c r="B47" s="77">
        <v>129</v>
      </c>
    </row>
    <row r="48" spans="1:2" ht="5.0999999999999996" customHeight="1">
      <c r="A48" s="77" t="s">
        <v>59</v>
      </c>
      <c r="B48" s="77">
        <v>125</v>
      </c>
    </row>
    <row r="49" spans="1:2" ht="5.0999999999999996" customHeight="1">
      <c r="A49" s="77" t="s">
        <v>188</v>
      </c>
      <c r="B49" s="77">
        <v>118</v>
      </c>
    </row>
    <row r="50" spans="1:2" ht="5.0999999999999996" customHeight="1">
      <c r="A50" s="77" t="s">
        <v>82</v>
      </c>
      <c r="B50" s="77">
        <v>112</v>
      </c>
    </row>
    <row r="51" spans="1:2" ht="5.0999999999999996" customHeight="1">
      <c r="A51" s="77" t="s">
        <v>193</v>
      </c>
      <c r="B51" s="77">
        <v>67</v>
      </c>
    </row>
    <row r="52" spans="1:2" ht="5.0999999999999996" customHeight="1">
      <c r="A52" s="77" t="s">
        <v>278</v>
      </c>
      <c r="B52" s="77">
        <v>0</v>
      </c>
    </row>
    <row r="53" spans="1:2" ht="5.0999999999999996" customHeight="1">
      <c r="A53" s="77" t="s">
        <v>89</v>
      </c>
      <c r="B53" s="78"/>
    </row>
    <row r="54" spans="1:2" ht="5.0999999999999996" customHeight="1">
      <c r="A54" s="55"/>
    </row>
    <row r="55" spans="1:2" ht="5.0999999999999996" customHeight="1"/>
    <row r="56" spans="1:2" ht="5.0999999999999996" customHeight="1"/>
    <row r="57" spans="1:2" ht="5.0999999999999996" customHeight="1"/>
    <row r="58" spans="1:2" ht="5.0999999999999996" customHeight="1"/>
    <row r="59" spans="1:2" ht="5.0999999999999996" customHeight="1"/>
    <row r="60" spans="1:2" ht="5.0999999999999996" customHeight="1"/>
    <row r="61" spans="1:2" ht="5.0999999999999996" customHeight="1"/>
    <row r="62" spans="1:2" ht="5.0999999999999996" customHeight="1"/>
    <row r="63" spans="1:2" ht="5.0999999999999996" customHeight="1"/>
    <row r="64" spans="1:2" ht="5.0999999999999996" customHeight="1"/>
    <row r="65" ht="5.0999999999999996" customHeight="1"/>
    <row r="66" ht="5.0999999999999996" customHeight="1"/>
    <row r="67" ht="5.0999999999999996" customHeight="1"/>
    <row r="68" ht="5.0999999999999996" customHeight="1"/>
    <row r="69" ht="5.0999999999999996" customHeight="1"/>
    <row r="70" ht="5.0999999999999996" customHeight="1"/>
    <row r="71" ht="5.0999999999999996" customHeight="1"/>
    <row r="72" ht="5.0999999999999996" customHeight="1"/>
    <row r="73" ht="5.0999999999999996" customHeight="1"/>
    <row r="74" ht="5.0999999999999996" customHeight="1"/>
    <row r="75" ht="5.0999999999999996" customHeight="1"/>
    <row r="76" ht="5.0999999999999996" customHeight="1"/>
    <row r="77" ht="5.0999999999999996" customHeight="1"/>
    <row r="78" ht="5.0999999999999996" customHeight="1"/>
    <row r="79" ht="5.0999999999999996" customHeight="1"/>
    <row r="80" ht="5.0999999999999996" customHeight="1"/>
    <row r="81" spans="1:1" ht="5.0999999999999996" customHeight="1"/>
    <row r="82" spans="1:1" ht="5.0999999999999996" customHeight="1"/>
    <row r="83" spans="1:1" ht="5.0999999999999996" customHeight="1"/>
    <row r="84" spans="1:1" ht="5.0999999999999996" customHeight="1"/>
    <row r="85" spans="1:1" ht="5.0999999999999996" customHeight="1"/>
    <row r="86" spans="1:1" ht="5.0999999999999996" customHeight="1"/>
    <row r="87" spans="1:1" ht="5.0999999999999996" customHeight="1"/>
    <row r="88" spans="1:1" ht="5.0999999999999996" customHeight="1"/>
    <row r="89" spans="1:1" ht="5.0999999999999996" customHeight="1"/>
    <row r="90" spans="1:1" ht="5.0999999999999996" customHeight="1"/>
    <row r="91" spans="1:1" ht="5.0999999999999996" customHeight="1"/>
    <row r="92" spans="1:1" ht="5.0999999999999996" customHeight="1"/>
    <row r="93" spans="1:1" ht="5.0999999999999996" customHeight="1"/>
    <row r="94" spans="1:1" ht="30" customHeight="1"/>
    <row r="95" spans="1:1" ht="9.9499999999999993" customHeight="1">
      <c r="A95" s="146" t="s">
        <v>280</v>
      </c>
    </row>
    <row r="96" spans="1:1" ht="9.9499999999999993" customHeight="1">
      <c r="A96" s="146" t="s">
        <v>269</v>
      </c>
    </row>
    <row r="97" spans="1:1" ht="9.9499999999999993" customHeight="1">
      <c r="A97" s="146" t="s">
        <v>270</v>
      </c>
    </row>
  </sheetData>
  <mergeCells count="4">
    <mergeCell ref="K11:K13"/>
    <mergeCell ref="J11:J13"/>
    <mergeCell ref="A3:M3"/>
    <mergeCell ref="A2:M2"/>
  </mergeCells>
  <printOptions horizontalCentered="1"/>
  <pageMargins left="0.23622047244094491" right="0.23622047244094491" top="0.94488188976377963" bottom="0.35433070866141736" header="0.19685039370078741" footer="0.31496062992125984"/>
  <pageSetup scale="88" firstPageNumber="21" orientation="landscape" useFirstPageNumber="1" r:id="rId1"/>
  <headerFooter scaleWithDoc="0">
    <oddHeader>&amp;L&amp;G&amp;C&amp;G&amp;R&amp;G</oddHeader>
    <oddFooter>&amp;R&amp;"Montserrat,Normal"&amp;10  21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B094D8-A554-4F52-9845-71C23628E7E6}">
  <sheetPr>
    <tabColor theme="0" tint="-0.14999847407452621"/>
  </sheetPr>
  <dimension ref="A1:Q66"/>
  <sheetViews>
    <sheetView view="pageBreakPreview" zoomScale="70" zoomScaleNormal="100" zoomScaleSheetLayoutView="70" workbookViewId="0">
      <selection activeCell="S36" sqref="S36:T36"/>
    </sheetView>
  </sheetViews>
  <sheetFormatPr baseColWidth="10" defaultRowHeight="15"/>
  <cols>
    <col min="1" max="1" width="61" style="54" customWidth="1"/>
    <col min="2" max="2" width="1.7109375" style="54" customWidth="1"/>
    <col min="3" max="8" width="15.7109375" style="54" customWidth="1"/>
    <col min="9" max="9" width="1.7109375" style="54" customWidth="1"/>
    <col min="10" max="15" width="15.7109375" style="54" customWidth="1"/>
    <col min="16" max="16" width="1.7109375" style="54" customWidth="1"/>
    <col min="17" max="17" width="15.7109375" style="54" customWidth="1"/>
    <col min="18" max="26" width="11.42578125" style="54"/>
    <col min="27" max="27" width="1.7109375" style="54" customWidth="1"/>
    <col min="28" max="28" width="11.42578125" style="54"/>
    <col min="29" max="29" width="1.7109375" style="54" customWidth="1"/>
    <col min="30" max="16384" width="11.42578125" style="54"/>
  </cols>
  <sheetData>
    <row r="1" spans="1:17">
      <c r="A1" s="53" t="s">
        <v>52</v>
      </c>
    </row>
    <row r="2" spans="1:17" ht="51" customHeight="1">
      <c r="A2" s="497" t="s">
        <v>458</v>
      </c>
      <c r="B2" s="497"/>
      <c r="C2" s="497"/>
      <c r="D2" s="497"/>
      <c r="E2" s="497"/>
      <c r="F2" s="497"/>
      <c r="G2" s="497"/>
      <c r="H2" s="497"/>
      <c r="I2" s="497"/>
      <c r="J2" s="497"/>
      <c r="K2" s="497"/>
      <c r="L2" s="497"/>
      <c r="M2" s="497"/>
      <c r="N2" s="497"/>
      <c r="O2" s="497"/>
      <c r="P2" s="497"/>
      <c r="Q2" s="497"/>
    </row>
    <row r="3" spans="1:17" ht="20.100000000000001" customHeight="1">
      <c r="A3" s="497" t="str">
        <f>UPPER(CONCATENATE("Abril 2023"))</f>
        <v>ABRIL 2023</v>
      </c>
      <c r="B3" s="497"/>
      <c r="C3" s="497"/>
      <c r="D3" s="497"/>
      <c r="E3" s="497"/>
      <c r="F3" s="497"/>
      <c r="G3" s="497"/>
      <c r="H3" s="497"/>
      <c r="I3" s="497"/>
      <c r="J3" s="497"/>
      <c r="K3" s="497"/>
      <c r="L3" s="497"/>
      <c r="M3" s="497"/>
      <c r="N3" s="497"/>
      <c r="O3" s="497"/>
      <c r="P3" s="497"/>
      <c r="Q3" s="497"/>
    </row>
    <row r="4" spans="1:17">
      <c r="A4" s="55"/>
    </row>
    <row r="5" spans="1:17">
      <c r="A5" s="518" t="s">
        <v>284</v>
      </c>
      <c r="B5" s="512"/>
      <c r="C5" s="511" t="s">
        <v>273</v>
      </c>
      <c r="D5" s="511"/>
      <c r="E5" s="511"/>
      <c r="F5" s="511"/>
      <c r="G5" s="511"/>
      <c r="H5" s="511"/>
      <c r="I5" s="69"/>
      <c r="J5" s="511" t="s">
        <v>274</v>
      </c>
      <c r="K5" s="511"/>
      <c r="L5" s="511"/>
      <c r="M5" s="511"/>
      <c r="N5" s="511"/>
      <c r="O5" s="511"/>
      <c r="P5" s="512"/>
      <c r="Q5" s="518" t="s">
        <v>89</v>
      </c>
    </row>
    <row r="6" spans="1:17" ht="26.25" customHeight="1">
      <c r="A6" s="519"/>
      <c r="B6" s="512"/>
      <c r="C6" s="511" t="s">
        <v>282</v>
      </c>
      <c r="D6" s="511"/>
      <c r="E6" s="511" t="s">
        <v>283</v>
      </c>
      <c r="F6" s="511"/>
      <c r="G6" s="511" t="s">
        <v>195</v>
      </c>
      <c r="H6" s="511" t="s">
        <v>275</v>
      </c>
      <c r="I6" s="69"/>
      <c r="J6" s="511" t="s">
        <v>282</v>
      </c>
      <c r="K6" s="511"/>
      <c r="L6" s="511" t="s">
        <v>283</v>
      </c>
      <c r="M6" s="511"/>
      <c r="N6" s="511" t="s">
        <v>195</v>
      </c>
      <c r="O6" s="511" t="s">
        <v>275</v>
      </c>
      <c r="P6" s="512"/>
      <c r="Q6" s="519"/>
    </row>
    <row r="7" spans="1:17">
      <c r="A7" s="520"/>
      <c r="B7" s="512"/>
      <c r="C7" s="64" t="s">
        <v>276</v>
      </c>
      <c r="D7" s="64" t="s">
        <v>277</v>
      </c>
      <c r="E7" s="64" t="s">
        <v>276</v>
      </c>
      <c r="F7" s="64" t="s">
        <v>277</v>
      </c>
      <c r="G7" s="511"/>
      <c r="H7" s="511"/>
      <c r="I7" s="69"/>
      <c r="J7" s="64" t="s">
        <v>276</v>
      </c>
      <c r="K7" s="64" t="s">
        <v>277</v>
      </c>
      <c r="L7" s="64" t="s">
        <v>276</v>
      </c>
      <c r="M7" s="64" t="s">
        <v>277</v>
      </c>
      <c r="N7" s="511"/>
      <c r="O7" s="511"/>
      <c r="P7" s="512"/>
      <c r="Q7" s="520"/>
    </row>
    <row r="8" spans="1:17" ht="8.1" customHeight="1">
      <c r="A8" s="55"/>
      <c r="B8" s="55"/>
      <c r="C8" s="55"/>
      <c r="D8" s="55"/>
      <c r="E8" s="55"/>
      <c r="F8" s="55"/>
      <c r="G8" s="55"/>
      <c r="H8" s="55"/>
      <c r="I8" s="55"/>
      <c r="J8" s="55"/>
      <c r="K8" s="55"/>
      <c r="L8" s="55"/>
      <c r="M8" s="55"/>
      <c r="N8" s="55"/>
      <c r="O8" s="55"/>
      <c r="P8" s="55"/>
      <c r="Q8" s="55"/>
    </row>
    <row r="9" spans="1:17" ht="15.75">
      <c r="A9" s="103" t="s">
        <v>54</v>
      </c>
      <c r="B9" s="55"/>
      <c r="C9" s="232">
        <v>120</v>
      </c>
      <c r="D9" s="232"/>
      <c r="E9" s="232">
        <v>145</v>
      </c>
      <c r="F9" s="232">
        <v>1</v>
      </c>
      <c r="G9" s="62">
        <v>266</v>
      </c>
      <c r="H9" s="62">
        <v>88</v>
      </c>
      <c r="I9" s="148"/>
      <c r="J9" s="232">
        <v>14</v>
      </c>
      <c r="K9" s="232"/>
      <c r="L9" s="232">
        <v>23</v>
      </c>
      <c r="M9" s="232"/>
      <c r="N9" s="62">
        <v>37</v>
      </c>
      <c r="O9" s="62">
        <v>12</v>
      </c>
      <c r="P9" s="148"/>
      <c r="Q9" s="62">
        <v>303</v>
      </c>
    </row>
    <row r="10" spans="1:17" ht="15.75">
      <c r="A10" s="103" t="s">
        <v>55</v>
      </c>
      <c r="B10" s="55"/>
      <c r="C10" s="232">
        <v>219</v>
      </c>
      <c r="D10" s="232">
        <v>37</v>
      </c>
      <c r="E10" s="232">
        <v>509</v>
      </c>
      <c r="F10" s="232">
        <v>35</v>
      </c>
      <c r="G10" s="62">
        <v>800</v>
      </c>
      <c r="H10" s="62">
        <v>80</v>
      </c>
      <c r="I10" s="148"/>
      <c r="J10" s="232">
        <v>71</v>
      </c>
      <c r="K10" s="232">
        <v>10</v>
      </c>
      <c r="L10" s="232">
        <v>108</v>
      </c>
      <c r="M10" s="232">
        <v>6</v>
      </c>
      <c r="N10" s="62">
        <v>195</v>
      </c>
      <c r="O10" s="62">
        <v>20</v>
      </c>
      <c r="P10" s="148"/>
      <c r="Q10" s="62">
        <v>995</v>
      </c>
    </row>
    <row r="11" spans="1:17" ht="15.75">
      <c r="A11" s="103" t="s">
        <v>56</v>
      </c>
      <c r="B11" s="55"/>
      <c r="C11" s="232">
        <v>64</v>
      </c>
      <c r="D11" s="232">
        <v>4</v>
      </c>
      <c r="E11" s="232">
        <v>72</v>
      </c>
      <c r="F11" s="232">
        <v>5</v>
      </c>
      <c r="G11" s="62">
        <v>145</v>
      </c>
      <c r="H11" s="62">
        <v>88</v>
      </c>
      <c r="I11" s="148"/>
      <c r="J11" s="232">
        <v>4</v>
      </c>
      <c r="K11" s="232"/>
      <c r="L11" s="232">
        <v>16</v>
      </c>
      <c r="M11" s="232"/>
      <c r="N11" s="62">
        <v>20</v>
      </c>
      <c r="O11" s="62">
        <v>12</v>
      </c>
      <c r="P11" s="148"/>
      <c r="Q11" s="62">
        <v>165</v>
      </c>
    </row>
    <row r="12" spans="1:17" ht="15.75">
      <c r="A12" s="103" t="s">
        <v>57</v>
      </c>
      <c r="B12" s="55"/>
      <c r="C12" s="232">
        <v>32</v>
      </c>
      <c r="D12" s="232">
        <v>2</v>
      </c>
      <c r="E12" s="232">
        <v>162</v>
      </c>
      <c r="F12" s="232">
        <v>2</v>
      </c>
      <c r="G12" s="62">
        <v>198</v>
      </c>
      <c r="H12" s="62">
        <v>90</v>
      </c>
      <c r="I12" s="148"/>
      <c r="J12" s="232"/>
      <c r="K12" s="232"/>
      <c r="L12" s="232">
        <v>20</v>
      </c>
      <c r="M12" s="232">
        <v>2</v>
      </c>
      <c r="N12" s="62">
        <v>22</v>
      </c>
      <c r="O12" s="62">
        <v>10</v>
      </c>
      <c r="P12" s="148"/>
      <c r="Q12" s="62">
        <v>220</v>
      </c>
    </row>
    <row r="13" spans="1:17" ht="15.75">
      <c r="A13" s="103" t="s">
        <v>60</v>
      </c>
      <c r="B13" s="55"/>
      <c r="C13" s="232">
        <v>185</v>
      </c>
      <c r="D13" s="232">
        <v>4</v>
      </c>
      <c r="E13" s="232">
        <v>219</v>
      </c>
      <c r="F13" s="232"/>
      <c r="G13" s="62">
        <v>408</v>
      </c>
      <c r="H13" s="62">
        <v>95</v>
      </c>
      <c r="I13" s="148"/>
      <c r="J13" s="232">
        <v>5</v>
      </c>
      <c r="K13" s="232"/>
      <c r="L13" s="232">
        <v>16</v>
      </c>
      <c r="M13" s="232"/>
      <c r="N13" s="62">
        <v>21</v>
      </c>
      <c r="O13" s="62">
        <v>5</v>
      </c>
      <c r="P13" s="148"/>
      <c r="Q13" s="62">
        <v>429</v>
      </c>
    </row>
    <row r="14" spans="1:17" ht="15.75">
      <c r="A14" s="103" t="s">
        <v>61</v>
      </c>
      <c r="B14" s="55"/>
      <c r="C14" s="232">
        <v>577</v>
      </c>
      <c r="D14" s="232">
        <v>107</v>
      </c>
      <c r="E14" s="232">
        <v>842</v>
      </c>
      <c r="F14" s="232">
        <v>34</v>
      </c>
      <c r="G14" s="63">
        <v>1560</v>
      </c>
      <c r="H14" s="62">
        <v>96</v>
      </c>
      <c r="I14" s="148"/>
      <c r="J14" s="232">
        <v>13</v>
      </c>
      <c r="K14" s="232">
        <v>1</v>
      </c>
      <c r="L14" s="232">
        <v>47</v>
      </c>
      <c r="M14" s="232"/>
      <c r="N14" s="62">
        <v>61</v>
      </c>
      <c r="O14" s="62">
        <v>4</v>
      </c>
      <c r="P14" s="148"/>
      <c r="Q14" s="63">
        <v>1621</v>
      </c>
    </row>
    <row r="15" spans="1:17" ht="15.75">
      <c r="A15" s="103" t="s">
        <v>62</v>
      </c>
      <c r="B15" s="55"/>
      <c r="C15" s="232">
        <v>110</v>
      </c>
      <c r="D15" s="232">
        <v>29</v>
      </c>
      <c r="E15" s="232">
        <v>512</v>
      </c>
      <c r="F15" s="232">
        <v>127</v>
      </c>
      <c r="G15" s="62">
        <v>778</v>
      </c>
      <c r="H15" s="62">
        <v>88</v>
      </c>
      <c r="I15" s="148"/>
      <c r="J15" s="232">
        <v>5</v>
      </c>
      <c r="K15" s="232">
        <v>5</v>
      </c>
      <c r="L15" s="232">
        <v>75</v>
      </c>
      <c r="M15" s="232">
        <v>19</v>
      </c>
      <c r="N15" s="62">
        <v>104</v>
      </c>
      <c r="O15" s="62">
        <v>12</v>
      </c>
      <c r="P15" s="148"/>
      <c r="Q15" s="62">
        <v>882</v>
      </c>
    </row>
    <row r="16" spans="1:17" ht="15.75">
      <c r="A16" s="103" t="s">
        <v>58</v>
      </c>
      <c r="B16" s="55"/>
      <c r="C16" s="232">
        <v>109</v>
      </c>
      <c r="D16" s="232">
        <v>28</v>
      </c>
      <c r="E16" s="232">
        <v>263</v>
      </c>
      <c r="F16" s="232">
        <v>51</v>
      </c>
      <c r="G16" s="62">
        <v>451</v>
      </c>
      <c r="H16" s="62">
        <v>100</v>
      </c>
      <c r="I16" s="148"/>
      <c r="J16" s="232"/>
      <c r="K16" s="232"/>
      <c r="L16" s="232"/>
      <c r="M16" s="232"/>
      <c r="N16" s="62">
        <v>0</v>
      </c>
      <c r="O16" s="62">
        <v>0</v>
      </c>
      <c r="P16" s="148"/>
      <c r="Q16" s="62">
        <v>451</v>
      </c>
    </row>
    <row r="17" spans="1:17" ht="15.75">
      <c r="A17" s="103" t="s">
        <v>59</v>
      </c>
      <c r="B17" s="55"/>
      <c r="C17" s="232">
        <v>40</v>
      </c>
      <c r="D17" s="232"/>
      <c r="E17" s="232">
        <v>57</v>
      </c>
      <c r="F17" s="232">
        <v>2</v>
      </c>
      <c r="G17" s="62">
        <v>99</v>
      </c>
      <c r="H17" s="62">
        <v>79</v>
      </c>
      <c r="I17" s="148"/>
      <c r="J17" s="232">
        <v>16</v>
      </c>
      <c r="K17" s="232">
        <v>1</v>
      </c>
      <c r="L17" s="232">
        <v>8</v>
      </c>
      <c r="M17" s="232">
        <v>1</v>
      </c>
      <c r="N17" s="62">
        <v>26</v>
      </c>
      <c r="O17" s="62">
        <v>21</v>
      </c>
      <c r="P17" s="148"/>
      <c r="Q17" s="62">
        <v>125</v>
      </c>
    </row>
    <row r="18" spans="1:17" ht="15.75">
      <c r="A18" s="103" t="s">
        <v>63</v>
      </c>
      <c r="B18" s="55"/>
      <c r="C18" s="232">
        <v>267</v>
      </c>
      <c r="D18" s="232">
        <v>52</v>
      </c>
      <c r="E18" s="232">
        <v>128</v>
      </c>
      <c r="F18" s="232">
        <v>31</v>
      </c>
      <c r="G18" s="62">
        <v>478</v>
      </c>
      <c r="H18" s="62">
        <v>99</v>
      </c>
      <c r="I18" s="148"/>
      <c r="J18" s="232">
        <v>1</v>
      </c>
      <c r="K18" s="232"/>
      <c r="L18" s="232">
        <v>5</v>
      </c>
      <c r="M18" s="232"/>
      <c r="N18" s="62">
        <v>6</v>
      </c>
      <c r="O18" s="62">
        <v>1</v>
      </c>
      <c r="P18" s="148"/>
      <c r="Q18" s="62">
        <v>484</v>
      </c>
    </row>
    <row r="19" spans="1:17" ht="15.75">
      <c r="A19" s="103" t="s">
        <v>68</v>
      </c>
      <c r="B19" s="55"/>
      <c r="C19" s="232">
        <v>278</v>
      </c>
      <c r="D19" s="232">
        <v>25</v>
      </c>
      <c r="E19" s="232">
        <v>850</v>
      </c>
      <c r="F19" s="232">
        <v>109</v>
      </c>
      <c r="G19" s="63">
        <v>1262</v>
      </c>
      <c r="H19" s="62">
        <v>99</v>
      </c>
      <c r="I19" s="148"/>
      <c r="J19" s="232">
        <v>7</v>
      </c>
      <c r="K19" s="232"/>
      <c r="L19" s="232">
        <v>5</v>
      </c>
      <c r="M19" s="232"/>
      <c r="N19" s="62">
        <v>12</v>
      </c>
      <c r="O19" s="62">
        <v>1</v>
      </c>
      <c r="P19" s="148"/>
      <c r="Q19" s="63">
        <v>1274</v>
      </c>
    </row>
    <row r="20" spans="1:17" ht="15.75">
      <c r="A20" s="103" t="s">
        <v>64</v>
      </c>
      <c r="B20" s="55"/>
      <c r="C20" s="232">
        <v>242</v>
      </c>
      <c r="D20" s="232">
        <v>21</v>
      </c>
      <c r="E20" s="232">
        <v>596</v>
      </c>
      <c r="F20" s="232">
        <v>27</v>
      </c>
      <c r="G20" s="62">
        <v>886</v>
      </c>
      <c r="H20" s="62">
        <v>97</v>
      </c>
      <c r="I20" s="148"/>
      <c r="J20" s="232">
        <v>4</v>
      </c>
      <c r="K20" s="232">
        <v>1</v>
      </c>
      <c r="L20" s="232">
        <v>24</v>
      </c>
      <c r="M20" s="232">
        <v>2</v>
      </c>
      <c r="N20" s="62">
        <v>31</v>
      </c>
      <c r="O20" s="62">
        <v>3</v>
      </c>
      <c r="P20" s="148"/>
      <c r="Q20" s="62">
        <v>917</v>
      </c>
    </row>
    <row r="21" spans="1:17" ht="15.75">
      <c r="A21" s="103" t="s">
        <v>65</v>
      </c>
      <c r="B21" s="55"/>
      <c r="C21" s="232">
        <v>233</v>
      </c>
      <c r="D21" s="232">
        <v>24</v>
      </c>
      <c r="E21" s="232">
        <v>631</v>
      </c>
      <c r="F21" s="232">
        <v>42</v>
      </c>
      <c r="G21" s="62">
        <v>930</v>
      </c>
      <c r="H21" s="62">
        <v>92</v>
      </c>
      <c r="I21" s="148"/>
      <c r="J21" s="232">
        <v>40</v>
      </c>
      <c r="K21" s="232">
        <v>5</v>
      </c>
      <c r="L21" s="232">
        <v>28</v>
      </c>
      <c r="M21" s="232">
        <v>3</v>
      </c>
      <c r="N21" s="62">
        <v>76</v>
      </c>
      <c r="O21" s="62">
        <v>8</v>
      </c>
      <c r="P21" s="148"/>
      <c r="Q21" s="63">
        <v>1006</v>
      </c>
    </row>
    <row r="22" spans="1:17" ht="15.75">
      <c r="A22" s="103" t="s">
        <v>66</v>
      </c>
      <c r="B22" s="55"/>
      <c r="C22" s="232">
        <v>175</v>
      </c>
      <c r="D22" s="232">
        <v>22</v>
      </c>
      <c r="E22" s="232">
        <v>528</v>
      </c>
      <c r="F22" s="232">
        <v>61</v>
      </c>
      <c r="G22" s="62">
        <v>786</v>
      </c>
      <c r="H22" s="62">
        <v>96</v>
      </c>
      <c r="I22" s="148"/>
      <c r="J22" s="232">
        <v>9</v>
      </c>
      <c r="K22" s="232">
        <v>1</v>
      </c>
      <c r="L22" s="232">
        <v>22</v>
      </c>
      <c r="M22" s="232">
        <v>2</v>
      </c>
      <c r="N22" s="62">
        <v>34</v>
      </c>
      <c r="O22" s="62">
        <v>4</v>
      </c>
      <c r="P22" s="148"/>
      <c r="Q22" s="62">
        <v>820</v>
      </c>
    </row>
    <row r="23" spans="1:17" ht="15.75">
      <c r="A23" s="103" t="s">
        <v>67</v>
      </c>
      <c r="B23" s="55"/>
      <c r="C23" s="232">
        <v>280</v>
      </c>
      <c r="D23" s="232">
        <v>55</v>
      </c>
      <c r="E23" s="232">
        <v>609</v>
      </c>
      <c r="F23" s="232">
        <v>61</v>
      </c>
      <c r="G23" s="63">
        <v>1005</v>
      </c>
      <c r="H23" s="62">
        <v>89</v>
      </c>
      <c r="I23" s="148"/>
      <c r="J23" s="232">
        <v>58</v>
      </c>
      <c r="K23" s="232">
        <v>7</v>
      </c>
      <c r="L23" s="232">
        <v>60</v>
      </c>
      <c r="M23" s="232">
        <v>4</v>
      </c>
      <c r="N23" s="62">
        <v>129</v>
      </c>
      <c r="O23" s="62">
        <v>11</v>
      </c>
      <c r="P23" s="148"/>
      <c r="Q23" s="63">
        <v>1134</v>
      </c>
    </row>
    <row r="24" spans="1:17" ht="15.75">
      <c r="A24" s="103" t="s">
        <v>69</v>
      </c>
      <c r="B24" s="55"/>
      <c r="C24" s="232">
        <v>296</v>
      </c>
      <c r="D24" s="232">
        <v>37</v>
      </c>
      <c r="E24" s="232">
        <v>369</v>
      </c>
      <c r="F24" s="232">
        <v>36</v>
      </c>
      <c r="G24" s="62">
        <v>738</v>
      </c>
      <c r="H24" s="62">
        <v>91</v>
      </c>
      <c r="I24" s="148"/>
      <c r="J24" s="232">
        <v>31</v>
      </c>
      <c r="K24" s="232">
        <v>2</v>
      </c>
      <c r="L24" s="232">
        <v>39</v>
      </c>
      <c r="M24" s="232">
        <v>3</v>
      </c>
      <c r="N24" s="62">
        <v>75</v>
      </c>
      <c r="O24" s="62">
        <v>9</v>
      </c>
      <c r="P24" s="148"/>
      <c r="Q24" s="62">
        <v>813</v>
      </c>
    </row>
    <row r="25" spans="1:17" ht="15.75">
      <c r="A25" s="103" t="s">
        <v>70</v>
      </c>
      <c r="B25" s="55"/>
      <c r="C25" s="232">
        <v>134</v>
      </c>
      <c r="D25" s="232">
        <v>5</v>
      </c>
      <c r="E25" s="232">
        <v>465</v>
      </c>
      <c r="F25" s="232">
        <v>46</v>
      </c>
      <c r="G25" s="62">
        <v>650</v>
      </c>
      <c r="H25" s="62">
        <v>94</v>
      </c>
      <c r="I25" s="148"/>
      <c r="J25" s="232">
        <v>12</v>
      </c>
      <c r="K25" s="232"/>
      <c r="L25" s="232">
        <v>31</v>
      </c>
      <c r="M25" s="232"/>
      <c r="N25" s="62">
        <v>43</v>
      </c>
      <c r="O25" s="62">
        <v>6</v>
      </c>
      <c r="P25" s="148"/>
      <c r="Q25" s="62">
        <v>693</v>
      </c>
    </row>
    <row r="26" spans="1:17" ht="15.75">
      <c r="A26" s="103" t="s">
        <v>71</v>
      </c>
      <c r="B26" s="55"/>
      <c r="C26" s="232">
        <v>55</v>
      </c>
      <c r="D26" s="232">
        <v>10</v>
      </c>
      <c r="E26" s="232">
        <v>61</v>
      </c>
      <c r="F26" s="232">
        <v>27</v>
      </c>
      <c r="G26" s="62">
        <v>153</v>
      </c>
      <c r="H26" s="62">
        <v>91</v>
      </c>
      <c r="I26" s="148"/>
      <c r="J26" s="232">
        <v>8</v>
      </c>
      <c r="K26" s="232"/>
      <c r="L26" s="232">
        <v>8</v>
      </c>
      <c r="M26" s="232"/>
      <c r="N26" s="62">
        <v>16</v>
      </c>
      <c r="O26" s="62">
        <v>9</v>
      </c>
      <c r="P26" s="148"/>
      <c r="Q26" s="62">
        <v>169</v>
      </c>
    </row>
    <row r="27" spans="1:17" ht="15.75">
      <c r="A27" s="103" t="s">
        <v>72</v>
      </c>
      <c r="B27" s="55"/>
      <c r="C27" s="232">
        <v>256</v>
      </c>
      <c r="D27" s="232">
        <v>23</v>
      </c>
      <c r="E27" s="232">
        <v>544</v>
      </c>
      <c r="F27" s="232">
        <v>24</v>
      </c>
      <c r="G27" s="62">
        <v>847</v>
      </c>
      <c r="H27" s="62">
        <v>90</v>
      </c>
      <c r="I27" s="148"/>
      <c r="J27" s="232">
        <v>26</v>
      </c>
      <c r="K27" s="232">
        <v>6</v>
      </c>
      <c r="L27" s="232">
        <v>60</v>
      </c>
      <c r="M27" s="232">
        <v>3</v>
      </c>
      <c r="N27" s="62">
        <v>95</v>
      </c>
      <c r="O27" s="62">
        <v>10</v>
      </c>
      <c r="P27" s="148"/>
      <c r="Q27" s="62">
        <v>942</v>
      </c>
    </row>
    <row r="28" spans="1:17" ht="15.75">
      <c r="A28" s="103" t="s">
        <v>73</v>
      </c>
      <c r="B28" s="55"/>
      <c r="C28" s="232">
        <v>75</v>
      </c>
      <c r="D28" s="232">
        <v>6</v>
      </c>
      <c r="E28" s="232">
        <v>72</v>
      </c>
      <c r="F28" s="232">
        <v>4</v>
      </c>
      <c r="G28" s="62">
        <v>157</v>
      </c>
      <c r="H28" s="62">
        <v>98</v>
      </c>
      <c r="I28" s="148"/>
      <c r="J28" s="232"/>
      <c r="K28" s="232">
        <v>2</v>
      </c>
      <c r="L28" s="232"/>
      <c r="M28" s="232">
        <v>1</v>
      </c>
      <c r="N28" s="62">
        <v>3</v>
      </c>
      <c r="O28" s="62">
        <v>2</v>
      </c>
      <c r="P28" s="148"/>
      <c r="Q28" s="62">
        <v>160</v>
      </c>
    </row>
    <row r="29" spans="1:17" ht="15.75">
      <c r="A29" s="103" t="s">
        <v>74</v>
      </c>
      <c r="B29" s="55"/>
      <c r="C29" s="232">
        <v>549</v>
      </c>
      <c r="D29" s="232">
        <v>49</v>
      </c>
      <c r="E29" s="232">
        <v>784</v>
      </c>
      <c r="F29" s="232">
        <v>88</v>
      </c>
      <c r="G29" s="63">
        <v>1470</v>
      </c>
      <c r="H29" s="62">
        <v>95</v>
      </c>
      <c r="I29" s="148"/>
      <c r="J29" s="232">
        <v>28</v>
      </c>
      <c r="K29" s="232">
        <v>4</v>
      </c>
      <c r="L29" s="232">
        <v>26</v>
      </c>
      <c r="M29" s="232">
        <v>13</v>
      </c>
      <c r="N29" s="62">
        <v>71</v>
      </c>
      <c r="O29" s="62">
        <v>5</v>
      </c>
      <c r="P29" s="148"/>
      <c r="Q29" s="63">
        <v>1541</v>
      </c>
    </row>
    <row r="30" spans="1:17" ht="15.75">
      <c r="A30" s="103" t="s">
        <v>75</v>
      </c>
      <c r="B30" s="55"/>
      <c r="C30" s="232">
        <v>164</v>
      </c>
      <c r="D30" s="232">
        <v>30</v>
      </c>
      <c r="E30" s="232">
        <v>352</v>
      </c>
      <c r="F30" s="232">
        <v>48</v>
      </c>
      <c r="G30" s="62">
        <v>594</v>
      </c>
      <c r="H30" s="62">
        <v>95</v>
      </c>
      <c r="I30" s="148"/>
      <c r="J30" s="232">
        <v>5</v>
      </c>
      <c r="K30" s="232"/>
      <c r="L30" s="232">
        <v>24</v>
      </c>
      <c r="M30" s="232"/>
      <c r="N30" s="62">
        <v>29</v>
      </c>
      <c r="O30" s="62">
        <v>5</v>
      </c>
      <c r="P30" s="148"/>
      <c r="Q30" s="62">
        <v>623</v>
      </c>
    </row>
    <row r="31" spans="1:17" ht="15.75">
      <c r="A31" s="103" t="s">
        <v>76</v>
      </c>
      <c r="B31" s="55"/>
      <c r="C31" s="232">
        <v>167</v>
      </c>
      <c r="D31" s="232">
        <v>16</v>
      </c>
      <c r="E31" s="232">
        <v>120</v>
      </c>
      <c r="F31" s="232">
        <v>7</v>
      </c>
      <c r="G31" s="62">
        <v>310</v>
      </c>
      <c r="H31" s="62">
        <v>89</v>
      </c>
      <c r="I31" s="148"/>
      <c r="J31" s="232">
        <v>10</v>
      </c>
      <c r="K31" s="232">
        <v>6</v>
      </c>
      <c r="L31" s="232">
        <v>23</v>
      </c>
      <c r="M31" s="232"/>
      <c r="N31" s="62">
        <v>39</v>
      </c>
      <c r="O31" s="62">
        <v>11</v>
      </c>
      <c r="P31" s="148"/>
      <c r="Q31" s="62">
        <v>349</v>
      </c>
    </row>
    <row r="32" spans="1:17" ht="15.75">
      <c r="A32" s="103" t="s">
        <v>77</v>
      </c>
      <c r="B32" s="55"/>
      <c r="C32" s="232">
        <v>351</v>
      </c>
      <c r="D32" s="232">
        <v>55</v>
      </c>
      <c r="E32" s="232">
        <v>149</v>
      </c>
      <c r="F32" s="232">
        <v>20</v>
      </c>
      <c r="G32" s="62">
        <v>575</v>
      </c>
      <c r="H32" s="62">
        <v>94</v>
      </c>
      <c r="I32" s="148"/>
      <c r="J32" s="232">
        <v>8</v>
      </c>
      <c r="K32" s="232">
        <v>1</v>
      </c>
      <c r="L32" s="232">
        <v>25</v>
      </c>
      <c r="M32" s="232"/>
      <c r="N32" s="62">
        <v>34</v>
      </c>
      <c r="O32" s="62">
        <v>6</v>
      </c>
      <c r="P32" s="148"/>
      <c r="Q32" s="62">
        <v>609</v>
      </c>
    </row>
    <row r="33" spans="1:17" ht="15.75">
      <c r="A33" s="103" t="s">
        <v>78</v>
      </c>
      <c r="B33" s="55"/>
      <c r="C33" s="232">
        <v>152</v>
      </c>
      <c r="D33" s="232">
        <v>19</v>
      </c>
      <c r="E33" s="232">
        <v>349</v>
      </c>
      <c r="F33" s="232">
        <v>13</v>
      </c>
      <c r="G33" s="62">
        <v>533</v>
      </c>
      <c r="H33" s="62">
        <v>71</v>
      </c>
      <c r="I33" s="148"/>
      <c r="J33" s="232">
        <v>44</v>
      </c>
      <c r="K33" s="232">
        <v>1</v>
      </c>
      <c r="L33" s="232">
        <v>158</v>
      </c>
      <c r="M33" s="232">
        <v>10</v>
      </c>
      <c r="N33" s="62">
        <v>213</v>
      </c>
      <c r="O33" s="62">
        <v>29</v>
      </c>
      <c r="P33" s="148"/>
      <c r="Q33" s="62">
        <v>746</v>
      </c>
    </row>
    <row r="34" spans="1:17" ht="15.75">
      <c r="A34" s="103" t="s">
        <v>79</v>
      </c>
      <c r="B34" s="55"/>
      <c r="C34" s="232">
        <v>61</v>
      </c>
      <c r="D34" s="232"/>
      <c r="E34" s="232">
        <v>175</v>
      </c>
      <c r="F34" s="232">
        <v>49</v>
      </c>
      <c r="G34" s="62">
        <v>285</v>
      </c>
      <c r="H34" s="62">
        <v>99</v>
      </c>
      <c r="I34" s="148"/>
      <c r="J34" s="232">
        <v>3</v>
      </c>
      <c r="K34" s="232"/>
      <c r="L34" s="232"/>
      <c r="M34" s="232">
        <v>1</v>
      </c>
      <c r="N34" s="62">
        <v>4</v>
      </c>
      <c r="O34" s="62">
        <v>1</v>
      </c>
      <c r="P34" s="148"/>
      <c r="Q34" s="62">
        <v>289</v>
      </c>
    </row>
    <row r="35" spans="1:17" ht="15.75">
      <c r="A35" s="103" t="s">
        <v>80</v>
      </c>
      <c r="B35" s="55"/>
      <c r="C35" s="232">
        <v>61</v>
      </c>
      <c r="D35" s="232">
        <v>8</v>
      </c>
      <c r="E35" s="232">
        <v>183</v>
      </c>
      <c r="F35" s="232">
        <v>1</v>
      </c>
      <c r="G35" s="62">
        <v>253</v>
      </c>
      <c r="H35" s="62">
        <v>100</v>
      </c>
      <c r="I35" s="148"/>
      <c r="J35" s="232">
        <v>1</v>
      </c>
      <c r="K35" s="232"/>
      <c r="L35" s="232"/>
      <c r="M35" s="232"/>
      <c r="N35" s="62">
        <v>1</v>
      </c>
      <c r="O35" s="62">
        <v>0</v>
      </c>
      <c r="P35" s="148"/>
      <c r="Q35" s="62">
        <v>254</v>
      </c>
    </row>
    <row r="36" spans="1:17" ht="15.75">
      <c r="A36" s="103" t="s">
        <v>81</v>
      </c>
      <c r="B36" s="55"/>
      <c r="C36" s="232">
        <v>232</v>
      </c>
      <c r="D36" s="232">
        <v>21</v>
      </c>
      <c r="E36" s="232">
        <v>586</v>
      </c>
      <c r="F36" s="232">
        <v>27</v>
      </c>
      <c r="G36" s="62">
        <v>866</v>
      </c>
      <c r="H36" s="62">
        <v>88</v>
      </c>
      <c r="I36" s="148"/>
      <c r="J36" s="232">
        <v>58</v>
      </c>
      <c r="K36" s="232">
        <v>5</v>
      </c>
      <c r="L36" s="232">
        <v>52</v>
      </c>
      <c r="M36" s="232">
        <v>8</v>
      </c>
      <c r="N36" s="62">
        <v>123</v>
      </c>
      <c r="O36" s="62">
        <v>12</v>
      </c>
      <c r="P36" s="148"/>
      <c r="Q36" s="62">
        <v>989</v>
      </c>
    </row>
    <row r="37" spans="1:17" ht="15.75">
      <c r="A37" s="103" t="s">
        <v>82</v>
      </c>
      <c r="B37" s="55"/>
      <c r="C37" s="232">
        <v>49</v>
      </c>
      <c r="D37" s="232">
        <v>23</v>
      </c>
      <c r="E37" s="232">
        <v>15</v>
      </c>
      <c r="F37" s="232">
        <v>6</v>
      </c>
      <c r="G37" s="62">
        <v>93</v>
      </c>
      <c r="H37" s="62">
        <v>83</v>
      </c>
      <c r="I37" s="148"/>
      <c r="J37" s="232">
        <v>8</v>
      </c>
      <c r="K37" s="232"/>
      <c r="L37" s="232">
        <v>11</v>
      </c>
      <c r="M37" s="232"/>
      <c r="N37" s="62">
        <v>19</v>
      </c>
      <c r="O37" s="62">
        <v>17</v>
      </c>
      <c r="P37" s="148"/>
      <c r="Q37" s="62">
        <v>112</v>
      </c>
    </row>
    <row r="38" spans="1:17" ht="15.75">
      <c r="A38" s="103" t="s">
        <v>83</v>
      </c>
      <c r="B38" s="55"/>
      <c r="C38" s="232">
        <v>373</v>
      </c>
      <c r="D38" s="232">
        <v>27</v>
      </c>
      <c r="E38" s="232">
        <v>518</v>
      </c>
      <c r="F38" s="232">
        <v>27</v>
      </c>
      <c r="G38" s="62">
        <v>945</v>
      </c>
      <c r="H38" s="62">
        <v>98</v>
      </c>
      <c r="I38" s="148"/>
      <c r="J38" s="232">
        <v>4</v>
      </c>
      <c r="K38" s="232">
        <v>2</v>
      </c>
      <c r="L38" s="232">
        <v>11</v>
      </c>
      <c r="M38" s="232">
        <v>1</v>
      </c>
      <c r="N38" s="62">
        <v>18</v>
      </c>
      <c r="O38" s="62">
        <v>2</v>
      </c>
      <c r="P38" s="148"/>
      <c r="Q38" s="62">
        <v>963</v>
      </c>
    </row>
    <row r="39" spans="1:17" ht="15.75">
      <c r="A39" s="103" t="s">
        <v>84</v>
      </c>
      <c r="B39" s="55"/>
      <c r="C39" s="232">
        <v>46</v>
      </c>
      <c r="D39" s="232">
        <v>4</v>
      </c>
      <c r="E39" s="232">
        <v>222</v>
      </c>
      <c r="F39" s="232">
        <v>5</v>
      </c>
      <c r="G39" s="62">
        <v>277</v>
      </c>
      <c r="H39" s="62">
        <v>88</v>
      </c>
      <c r="I39" s="148"/>
      <c r="J39" s="232">
        <v>9</v>
      </c>
      <c r="K39" s="232">
        <v>1</v>
      </c>
      <c r="L39" s="232">
        <v>28</v>
      </c>
      <c r="M39" s="232">
        <v>1</v>
      </c>
      <c r="N39" s="62">
        <v>39</v>
      </c>
      <c r="O39" s="62">
        <v>12</v>
      </c>
      <c r="P39" s="148"/>
      <c r="Q39" s="62">
        <v>316</v>
      </c>
    </row>
    <row r="40" spans="1:17" ht="15.75">
      <c r="A40" s="103" t="s">
        <v>85</v>
      </c>
      <c r="B40" s="55"/>
      <c r="C40" s="232">
        <v>97</v>
      </c>
      <c r="D40" s="232">
        <v>24</v>
      </c>
      <c r="E40" s="232">
        <v>208</v>
      </c>
      <c r="F40" s="232">
        <v>27</v>
      </c>
      <c r="G40" s="62">
        <v>356</v>
      </c>
      <c r="H40" s="62">
        <v>80</v>
      </c>
      <c r="I40" s="148"/>
      <c r="J40" s="232">
        <v>46</v>
      </c>
      <c r="K40" s="232">
        <v>10</v>
      </c>
      <c r="L40" s="232">
        <v>26</v>
      </c>
      <c r="M40" s="232">
        <v>7</v>
      </c>
      <c r="N40" s="62">
        <v>89</v>
      </c>
      <c r="O40" s="62">
        <v>20</v>
      </c>
      <c r="P40" s="148"/>
      <c r="Q40" s="62">
        <v>445</v>
      </c>
    </row>
    <row r="41" spans="1:17" ht="8.1" customHeight="1">
      <c r="A41" s="55"/>
      <c r="B41" s="55"/>
      <c r="C41" s="55"/>
      <c r="D41" s="55"/>
      <c r="E41" s="55"/>
      <c r="F41" s="55"/>
      <c r="G41" s="55"/>
      <c r="H41" s="55"/>
      <c r="I41" s="55"/>
      <c r="J41" s="55"/>
      <c r="K41" s="55"/>
      <c r="L41" s="55"/>
      <c r="M41" s="55"/>
      <c r="N41" s="55"/>
      <c r="O41" s="55"/>
      <c r="P41" s="55"/>
      <c r="Q41" s="55"/>
    </row>
    <row r="42" spans="1:17" ht="15.75">
      <c r="A42" s="72" t="s">
        <v>195</v>
      </c>
      <c r="B42" s="55"/>
      <c r="C42" s="74">
        <v>6049</v>
      </c>
      <c r="D42" s="73">
        <v>767</v>
      </c>
      <c r="E42" s="74">
        <v>11295</v>
      </c>
      <c r="F42" s="74">
        <v>1043</v>
      </c>
      <c r="G42" s="74">
        <v>19154</v>
      </c>
      <c r="H42" s="73">
        <v>92</v>
      </c>
      <c r="I42" s="147"/>
      <c r="J42" s="73">
        <v>548</v>
      </c>
      <c r="K42" s="73">
        <v>71</v>
      </c>
      <c r="L42" s="73">
        <v>979</v>
      </c>
      <c r="M42" s="73">
        <v>87</v>
      </c>
      <c r="N42" s="74">
        <v>1685</v>
      </c>
      <c r="O42" s="73">
        <v>8</v>
      </c>
      <c r="P42" s="147"/>
      <c r="Q42" s="74">
        <v>20839</v>
      </c>
    </row>
    <row r="43" spans="1:17" ht="8.1" customHeight="1">
      <c r="A43" s="55"/>
      <c r="B43" s="55"/>
      <c r="C43" s="55"/>
      <c r="D43" s="55"/>
      <c r="E43" s="55"/>
      <c r="F43" s="55"/>
      <c r="G43" s="55"/>
      <c r="H43" s="55"/>
      <c r="I43" s="55"/>
      <c r="J43" s="55"/>
      <c r="K43" s="55"/>
      <c r="L43" s="55"/>
      <c r="M43" s="55"/>
      <c r="N43" s="55"/>
      <c r="O43" s="55"/>
      <c r="P43" s="55"/>
      <c r="Q43" s="55"/>
    </row>
    <row r="44" spans="1:17" ht="15.75">
      <c r="A44" s="103" t="s">
        <v>372</v>
      </c>
      <c r="B44" s="55"/>
      <c r="C44" s="232">
        <v>5</v>
      </c>
      <c r="D44" s="232"/>
      <c r="E44" s="232">
        <v>26</v>
      </c>
      <c r="F44" s="232"/>
      <c r="G44" s="62">
        <v>31</v>
      </c>
      <c r="H44" s="62">
        <v>13</v>
      </c>
      <c r="I44" s="55"/>
      <c r="J44" s="232">
        <v>179</v>
      </c>
      <c r="K44" s="232"/>
      <c r="L44" s="232">
        <v>34</v>
      </c>
      <c r="M44" s="232"/>
      <c r="N44" s="62">
        <v>213</v>
      </c>
      <c r="O44" s="62">
        <v>87</v>
      </c>
      <c r="P44" s="55"/>
      <c r="Q44" s="62">
        <v>244</v>
      </c>
    </row>
    <row r="45" spans="1:17" ht="15.75">
      <c r="A45" s="103" t="s">
        <v>185</v>
      </c>
      <c r="B45" s="55"/>
      <c r="C45" s="232">
        <v>41</v>
      </c>
      <c r="D45" s="232"/>
      <c r="E45" s="232">
        <v>51</v>
      </c>
      <c r="F45" s="232"/>
      <c r="G45" s="62">
        <v>92</v>
      </c>
      <c r="H45" s="62">
        <v>41</v>
      </c>
      <c r="I45" s="55"/>
      <c r="J45" s="232">
        <v>75</v>
      </c>
      <c r="K45" s="232"/>
      <c r="L45" s="232">
        <v>60</v>
      </c>
      <c r="M45" s="232"/>
      <c r="N45" s="62">
        <v>135</v>
      </c>
      <c r="O45" s="62">
        <v>59</v>
      </c>
      <c r="P45" s="55"/>
      <c r="Q45" s="62">
        <v>227</v>
      </c>
    </row>
    <row r="46" spans="1:17" ht="15.75">
      <c r="A46" s="103" t="s">
        <v>186</v>
      </c>
      <c r="B46" s="55"/>
      <c r="C46" s="232">
        <v>11</v>
      </c>
      <c r="D46" s="232"/>
      <c r="E46" s="232">
        <v>19</v>
      </c>
      <c r="F46" s="232"/>
      <c r="G46" s="62">
        <v>30</v>
      </c>
      <c r="H46" s="62">
        <v>10</v>
      </c>
      <c r="I46" s="55"/>
      <c r="J46" s="232">
        <v>137</v>
      </c>
      <c r="K46" s="232"/>
      <c r="L46" s="232">
        <v>136</v>
      </c>
      <c r="M46" s="232"/>
      <c r="N46" s="62">
        <v>273</v>
      </c>
      <c r="O46" s="62">
        <v>90</v>
      </c>
      <c r="P46" s="55"/>
      <c r="Q46" s="62">
        <v>303</v>
      </c>
    </row>
    <row r="47" spans="1:17" ht="15.75">
      <c r="A47" s="103" t="s">
        <v>187</v>
      </c>
      <c r="B47" s="55"/>
      <c r="C47" s="232">
        <v>9</v>
      </c>
      <c r="D47" s="232"/>
      <c r="E47" s="232">
        <v>25</v>
      </c>
      <c r="F47" s="232"/>
      <c r="G47" s="62">
        <v>34</v>
      </c>
      <c r="H47" s="62">
        <v>26</v>
      </c>
      <c r="I47" s="55"/>
      <c r="J47" s="232">
        <v>27</v>
      </c>
      <c r="K47" s="232"/>
      <c r="L47" s="232">
        <v>68</v>
      </c>
      <c r="M47" s="232"/>
      <c r="N47" s="62">
        <v>95</v>
      </c>
      <c r="O47" s="62">
        <v>74</v>
      </c>
      <c r="P47" s="55"/>
      <c r="Q47" s="62">
        <v>129</v>
      </c>
    </row>
    <row r="48" spans="1:17" ht="15.75">
      <c r="A48" s="103" t="s">
        <v>188</v>
      </c>
      <c r="B48" s="55"/>
      <c r="C48" s="232">
        <v>3</v>
      </c>
      <c r="D48" s="232"/>
      <c r="E48" s="232">
        <v>17</v>
      </c>
      <c r="F48" s="232"/>
      <c r="G48" s="62">
        <v>20</v>
      </c>
      <c r="H48" s="62">
        <v>17</v>
      </c>
      <c r="I48" s="55"/>
      <c r="J48" s="232">
        <v>8</v>
      </c>
      <c r="K48" s="232"/>
      <c r="L48" s="232">
        <v>90</v>
      </c>
      <c r="M48" s="232"/>
      <c r="N48" s="62">
        <v>98</v>
      </c>
      <c r="O48" s="62">
        <v>83</v>
      </c>
      <c r="P48" s="55"/>
      <c r="Q48" s="62">
        <v>118</v>
      </c>
    </row>
    <row r="49" spans="1:17" ht="15.75">
      <c r="A49" s="103" t="s">
        <v>189</v>
      </c>
      <c r="B49" s="55"/>
      <c r="C49" s="232">
        <v>47</v>
      </c>
      <c r="D49" s="232"/>
      <c r="E49" s="232">
        <v>120</v>
      </c>
      <c r="F49" s="232"/>
      <c r="G49" s="62">
        <v>167</v>
      </c>
      <c r="H49" s="62">
        <v>13</v>
      </c>
      <c r="I49" s="55"/>
      <c r="J49" s="232">
        <v>399</v>
      </c>
      <c r="K49" s="232"/>
      <c r="L49" s="232">
        <v>742</v>
      </c>
      <c r="M49" s="232"/>
      <c r="N49" s="63">
        <v>1141</v>
      </c>
      <c r="O49" s="62">
        <v>87</v>
      </c>
      <c r="P49" s="55"/>
      <c r="Q49" s="63">
        <v>1308</v>
      </c>
    </row>
    <row r="50" spans="1:17" ht="15.75">
      <c r="A50" s="103" t="s">
        <v>190</v>
      </c>
      <c r="B50" s="55"/>
      <c r="C50" s="232">
        <v>12</v>
      </c>
      <c r="D50" s="232"/>
      <c r="E50" s="232">
        <v>50</v>
      </c>
      <c r="F50" s="232"/>
      <c r="G50" s="62">
        <v>62</v>
      </c>
      <c r="H50" s="62">
        <v>16</v>
      </c>
      <c r="I50" s="55"/>
      <c r="J50" s="232">
        <v>143</v>
      </c>
      <c r="K50" s="232"/>
      <c r="L50" s="232">
        <v>187</v>
      </c>
      <c r="M50" s="232"/>
      <c r="N50" s="62">
        <v>330</v>
      </c>
      <c r="O50" s="62">
        <v>84</v>
      </c>
      <c r="P50" s="55"/>
      <c r="Q50" s="62">
        <v>392</v>
      </c>
    </row>
    <row r="51" spans="1:17" ht="15.75">
      <c r="A51" s="103" t="s">
        <v>191</v>
      </c>
      <c r="B51" s="55"/>
      <c r="C51" s="232">
        <v>58</v>
      </c>
      <c r="D51" s="232"/>
      <c r="E51" s="232">
        <v>122</v>
      </c>
      <c r="F51" s="232"/>
      <c r="G51" s="62">
        <v>180</v>
      </c>
      <c r="H51" s="62">
        <v>36</v>
      </c>
      <c r="I51" s="55"/>
      <c r="J51" s="232">
        <v>171</v>
      </c>
      <c r="K51" s="232"/>
      <c r="L51" s="232">
        <v>145</v>
      </c>
      <c r="M51" s="232"/>
      <c r="N51" s="62">
        <v>316</v>
      </c>
      <c r="O51" s="62">
        <v>64</v>
      </c>
      <c r="P51" s="55"/>
      <c r="Q51" s="62">
        <v>496</v>
      </c>
    </row>
    <row r="52" spans="1:17" ht="15.75">
      <c r="A52" s="103" t="s">
        <v>192</v>
      </c>
      <c r="B52" s="55"/>
      <c r="C52" s="232">
        <v>19</v>
      </c>
      <c r="D52" s="232"/>
      <c r="E52" s="232">
        <v>48</v>
      </c>
      <c r="F52" s="232"/>
      <c r="G52" s="62">
        <v>67</v>
      </c>
      <c r="H52" s="62">
        <v>31</v>
      </c>
      <c r="I52" s="55"/>
      <c r="J52" s="232">
        <v>88</v>
      </c>
      <c r="K52" s="232"/>
      <c r="L52" s="232">
        <v>64</v>
      </c>
      <c r="M52" s="232"/>
      <c r="N52" s="62">
        <v>152</v>
      </c>
      <c r="O52" s="62">
        <v>69</v>
      </c>
      <c r="P52" s="55"/>
      <c r="Q52" s="62">
        <v>219</v>
      </c>
    </row>
    <row r="53" spans="1:17" ht="15.75">
      <c r="A53" s="103" t="s">
        <v>183</v>
      </c>
      <c r="B53" s="55"/>
      <c r="C53" s="232">
        <v>93</v>
      </c>
      <c r="D53" s="232"/>
      <c r="E53" s="232">
        <v>180</v>
      </c>
      <c r="F53" s="232"/>
      <c r="G53" s="62">
        <v>273</v>
      </c>
      <c r="H53" s="62">
        <v>40</v>
      </c>
      <c r="I53" s="55"/>
      <c r="J53" s="232">
        <v>188</v>
      </c>
      <c r="K53" s="232"/>
      <c r="L53" s="232">
        <v>216</v>
      </c>
      <c r="M53" s="232"/>
      <c r="N53" s="62">
        <v>404</v>
      </c>
      <c r="O53" s="62">
        <v>60</v>
      </c>
      <c r="P53" s="55"/>
      <c r="Q53" s="62">
        <v>677</v>
      </c>
    </row>
    <row r="54" spans="1:17" ht="15.75">
      <c r="A54" s="103" t="s">
        <v>182</v>
      </c>
      <c r="B54" s="55"/>
      <c r="C54" s="232"/>
      <c r="D54" s="232">
        <v>27</v>
      </c>
      <c r="E54" s="232"/>
      <c r="F54" s="232">
        <v>149</v>
      </c>
      <c r="G54" s="62">
        <v>176</v>
      </c>
      <c r="H54" s="62">
        <v>36</v>
      </c>
      <c r="I54" s="55"/>
      <c r="J54" s="232"/>
      <c r="K54" s="232">
        <v>189</v>
      </c>
      <c r="L54" s="232"/>
      <c r="M54" s="232">
        <v>118</v>
      </c>
      <c r="N54" s="62">
        <v>307</v>
      </c>
      <c r="O54" s="62">
        <v>64</v>
      </c>
      <c r="P54" s="55"/>
      <c r="Q54" s="62">
        <v>483</v>
      </c>
    </row>
    <row r="55" spans="1:17" ht="15.75">
      <c r="A55" s="103" t="s">
        <v>181</v>
      </c>
      <c r="B55" s="55"/>
      <c r="C55" s="232">
        <v>29</v>
      </c>
      <c r="D55" s="232"/>
      <c r="E55" s="232">
        <v>239</v>
      </c>
      <c r="F55" s="232"/>
      <c r="G55" s="62">
        <v>268</v>
      </c>
      <c r="H55" s="62">
        <v>32</v>
      </c>
      <c r="I55" s="55"/>
      <c r="J55" s="232">
        <v>132</v>
      </c>
      <c r="K55" s="232"/>
      <c r="L55" s="232">
        <v>437</v>
      </c>
      <c r="M55" s="232"/>
      <c r="N55" s="62">
        <v>569</v>
      </c>
      <c r="O55" s="62">
        <v>68</v>
      </c>
      <c r="P55" s="55"/>
      <c r="Q55" s="62">
        <v>837</v>
      </c>
    </row>
    <row r="56" spans="1:17" ht="15.75">
      <c r="A56" s="103" t="s">
        <v>184</v>
      </c>
      <c r="B56" s="55"/>
      <c r="C56" s="232">
        <v>32</v>
      </c>
      <c r="D56" s="232"/>
      <c r="E56" s="232">
        <v>187</v>
      </c>
      <c r="F56" s="232"/>
      <c r="G56" s="62">
        <v>219</v>
      </c>
      <c r="H56" s="62">
        <v>34</v>
      </c>
      <c r="I56" s="55"/>
      <c r="J56" s="232">
        <v>196</v>
      </c>
      <c r="K56" s="232"/>
      <c r="L56" s="232">
        <v>221</v>
      </c>
      <c r="M56" s="232"/>
      <c r="N56" s="62">
        <v>417</v>
      </c>
      <c r="O56" s="62">
        <v>66</v>
      </c>
      <c r="P56" s="55"/>
      <c r="Q56" s="62">
        <v>636</v>
      </c>
    </row>
    <row r="57" spans="1:17" ht="15.75">
      <c r="A57" s="103" t="s">
        <v>193</v>
      </c>
      <c r="B57" s="55"/>
      <c r="C57" s="232">
        <v>2</v>
      </c>
      <c r="D57" s="232"/>
      <c r="E57" s="232">
        <v>23</v>
      </c>
      <c r="F57" s="232"/>
      <c r="G57" s="62">
        <v>25</v>
      </c>
      <c r="H57" s="62">
        <v>37</v>
      </c>
      <c r="I57" s="55"/>
      <c r="J57" s="232">
        <v>26</v>
      </c>
      <c r="K57" s="232"/>
      <c r="L57" s="232">
        <v>16</v>
      </c>
      <c r="M57" s="232"/>
      <c r="N57" s="62">
        <v>42</v>
      </c>
      <c r="O57" s="62">
        <v>63</v>
      </c>
      <c r="P57" s="55"/>
      <c r="Q57" s="62">
        <v>67</v>
      </c>
    </row>
    <row r="58" spans="1:17" ht="8.1" customHeight="1">
      <c r="A58" s="140"/>
      <c r="B58" s="55"/>
      <c r="C58" s="152"/>
      <c r="D58" s="152"/>
      <c r="E58" s="152"/>
      <c r="F58" s="152"/>
      <c r="G58" s="160"/>
      <c r="H58" s="160"/>
      <c r="I58" s="55"/>
      <c r="J58" s="152"/>
      <c r="K58" s="152"/>
      <c r="L58" s="152"/>
      <c r="M58" s="152"/>
      <c r="N58" s="160"/>
      <c r="O58" s="160"/>
      <c r="P58" s="55"/>
      <c r="Q58" s="160"/>
    </row>
    <row r="59" spans="1:17" ht="15.75">
      <c r="A59" s="71" t="s">
        <v>195</v>
      </c>
      <c r="B59" s="55"/>
      <c r="C59" s="170">
        <v>361</v>
      </c>
      <c r="D59" s="170">
        <v>27</v>
      </c>
      <c r="E59" s="170">
        <v>1107</v>
      </c>
      <c r="F59" s="170">
        <v>149</v>
      </c>
      <c r="G59" s="170">
        <v>1644</v>
      </c>
      <c r="H59" s="170">
        <v>382</v>
      </c>
      <c r="I59" s="55"/>
      <c r="J59" s="170">
        <v>1769</v>
      </c>
      <c r="K59" s="171">
        <v>189</v>
      </c>
      <c r="L59" s="171">
        <v>2416</v>
      </c>
      <c r="M59" s="171">
        <v>118</v>
      </c>
      <c r="N59" s="171">
        <v>4492</v>
      </c>
      <c r="O59" s="172">
        <v>1018</v>
      </c>
      <c r="P59" s="55"/>
      <c r="Q59" s="156">
        <v>6136</v>
      </c>
    </row>
    <row r="60" spans="1:17" ht="8.1" customHeight="1">
      <c r="A60" s="55"/>
      <c r="B60" s="55"/>
      <c r="C60" s="55"/>
      <c r="D60" s="55"/>
      <c r="E60" s="55"/>
      <c r="F60" s="55"/>
      <c r="G60" s="55"/>
      <c r="H60" s="55"/>
      <c r="I60" s="55"/>
      <c r="J60" s="55"/>
      <c r="K60" s="55"/>
      <c r="L60" s="55"/>
      <c r="M60" s="55"/>
      <c r="N60" s="55"/>
      <c r="O60" s="55"/>
      <c r="P60" s="55"/>
      <c r="Q60" s="55"/>
    </row>
    <row r="61" spans="1:17" ht="15.75">
      <c r="A61" s="72" t="s">
        <v>89</v>
      </c>
      <c r="B61" s="55"/>
      <c r="C61" s="74">
        <v>6410</v>
      </c>
      <c r="D61" s="73">
        <v>794</v>
      </c>
      <c r="E61" s="74">
        <v>12402</v>
      </c>
      <c r="F61" s="74">
        <v>1192</v>
      </c>
      <c r="G61" s="74">
        <v>20798</v>
      </c>
      <c r="H61" s="73">
        <v>77</v>
      </c>
      <c r="I61" s="147"/>
      <c r="J61" s="74">
        <v>2317</v>
      </c>
      <c r="K61" s="73">
        <v>260</v>
      </c>
      <c r="L61" s="74">
        <v>3395</v>
      </c>
      <c r="M61" s="73">
        <v>205</v>
      </c>
      <c r="N61" s="74">
        <v>6177</v>
      </c>
      <c r="O61" s="73">
        <v>23</v>
      </c>
      <c r="P61" s="147"/>
      <c r="Q61" s="74">
        <v>26975</v>
      </c>
    </row>
    <row r="62" spans="1:17">
      <c r="A62" s="55"/>
    </row>
    <row r="63" spans="1:17" ht="14.1" customHeight="1">
      <c r="A63" s="162" t="s">
        <v>280</v>
      </c>
    </row>
    <row r="64" spans="1:17" ht="14.1" customHeight="1">
      <c r="A64" s="162" t="s">
        <v>269</v>
      </c>
    </row>
    <row r="65" spans="1:1" ht="14.1" customHeight="1">
      <c r="A65" s="162" t="s">
        <v>270</v>
      </c>
    </row>
    <row r="66" spans="1:1" ht="14.1" customHeight="1">
      <c r="A66" s="162"/>
    </row>
  </sheetData>
  <mergeCells count="16">
    <mergeCell ref="A2:Q2"/>
    <mergeCell ref="A5:A7"/>
    <mergeCell ref="B5:B7"/>
    <mergeCell ref="C5:H5"/>
    <mergeCell ref="J5:O5"/>
    <mergeCell ref="P5:P7"/>
    <mergeCell ref="Q5:Q7"/>
    <mergeCell ref="C6:D6"/>
    <mergeCell ref="E6:F6"/>
    <mergeCell ref="G6:G7"/>
    <mergeCell ref="H6:H7"/>
    <mergeCell ref="J6:K6"/>
    <mergeCell ref="L6:M6"/>
    <mergeCell ref="N6:N7"/>
    <mergeCell ref="O6:O7"/>
    <mergeCell ref="A3:Q3"/>
  </mergeCells>
  <printOptions horizontalCentered="1"/>
  <pageMargins left="0.23622047244094502" right="0.23622047244094502" top="0.94488188976378007" bottom="0.35433070866141703" header="0.196850393700787" footer="0.31496062992126"/>
  <pageSetup scale="49" firstPageNumber="22" orientation="landscape" useFirstPageNumber="1" r:id="rId1"/>
  <headerFooter scaleWithDoc="0">
    <oddHeader>&amp;L&amp;G&amp;C&amp;G&amp;R&amp;G</oddHeader>
    <oddFooter>&amp;R&amp;"Montserrat"&amp;8 &amp;P</oddFooter>
  </headerFooter>
  <legacyDrawingHF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5EC9EC-51A0-4380-8AD4-0EED3D96CF86}">
  <dimension ref="A1:M38"/>
  <sheetViews>
    <sheetView view="pageBreakPreview" zoomScale="70" zoomScaleNormal="100" zoomScaleSheetLayoutView="70" workbookViewId="0">
      <selection activeCell="O29" sqref="O29"/>
    </sheetView>
  </sheetViews>
  <sheetFormatPr baseColWidth="10" defaultRowHeight="15"/>
  <cols>
    <col min="1" max="1" width="10.7109375" style="54" customWidth="1"/>
    <col min="2" max="2" width="3.85546875" style="54" bestFit="1" customWidth="1"/>
    <col min="3" max="16384" width="11.42578125" style="54"/>
  </cols>
  <sheetData>
    <row r="1" spans="1:13">
      <c r="A1" s="53" t="s">
        <v>52</v>
      </c>
    </row>
    <row r="2" spans="1:13" s="75" customFormat="1" ht="39.950000000000003" customHeight="1">
      <c r="A2" s="502" t="s">
        <v>459</v>
      </c>
      <c r="B2" s="502"/>
      <c r="C2" s="502"/>
      <c r="D2" s="502"/>
      <c r="E2" s="502"/>
      <c r="F2" s="502"/>
      <c r="G2" s="502"/>
      <c r="H2" s="502"/>
      <c r="I2" s="502"/>
      <c r="J2" s="502"/>
      <c r="K2" s="502"/>
      <c r="L2" s="502"/>
      <c r="M2" s="502"/>
    </row>
    <row r="3" spans="1:13" s="75" customFormat="1" ht="24.95" customHeight="1">
      <c r="A3" s="502" t="str">
        <f>UPPER(CONCATENATE("Abril 2023"))</f>
        <v>ABRIL 2023</v>
      </c>
      <c r="B3" s="502"/>
      <c r="C3" s="502"/>
      <c r="D3" s="502"/>
      <c r="E3" s="502"/>
      <c r="F3" s="502"/>
      <c r="G3" s="502"/>
      <c r="H3" s="502"/>
      <c r="I3" s="502"/>
      <c r="J3" s="502"/>
      <c r="K3" s="502"/>
      <c r="L3" s="502"/>
      <c r="M3" s="502"/>
    </row>
    <row r="4" spans="1:13">
      <c r="A4" s="55"/>
    </row>
    <row r="5" spans="1:13">
      <c r="A5" s="77" t="s">
        <v>375</v>
      </c>
      <c r="B5" s="77" t="s">
        <v>89</v>
      </c>
    </row>
    <row r="6" spans="1:13" ht="16.5">
      <c r="A6" s="77" t="s">
        <v>286</v>
      </c>
      <c r="B6" s="78">
        <v>7204</v>
      </c>
    </row>
    <row r="7" spans="1:13" ht="24.75">
      <c r="A7" s="77" t="s">
        <v>288</v>
      </c>
      <c r="B7" s="78">
        <v>13594</v>
      </c>
    </row>
    <row r="8" spans="1:13" ht="16.5">
      <c r="A8" s="77" t="s">
        <v>287</v>
      </c>
      <c r="B8" s="78">
        <v>2577</v>
      </c>
    </row>
    <row r="9" spans="1:13" ht="24.75">
      <c r="A9" s="77" t="s">
        <v>289</v>
      </c>
      <c r="B9" s="78">
        <v>3600</v>
      </c>
    </row>
    <row r="10" spans="1:13">
      <c r="A10" s="77" t="s">
        <v>89</v>
      </c>
      <c r="B10" s="78"/>
    </row>
    <row r="11" spans="1:13">
      <c r="A11" s="55"/>
    </row>
    <row r="32" spans="6:7" ht="19.5">
      <c r="F32" s="99" t="s">
        <v>271</v>
      </c>
      <c r="G32" s="100">
        <v>26975</v>
      </c>
    </row>
    <row r="36" spans="1:1" ht="12" customHeight="1">
      <c r="A36" s="146" t="s">
        <v>280</v>
      </c>
    </row>
    <row r="37" spans="1:1" ht="12" customHeight="1">
      <c r="A37" s="146" t="s">
        <v>269</v>
      </c>
    </row>
    <row r="38" spans="1:1" ht="12" customHeight="1">
      <c r="A38" s="146" t="s">
        <v>270</v>
      </c>
    </row>
  </sheetData>
  <mergeCells count="2">
    <mergeCell ref="A3:M3"/>
    <mergeCell ref="A2:M2"/>
  </mergeCells>
  <printOptions horizontalCentered="1"/>
  <pageMargins left="0.23622047244094491" right="0.23622047244094491" top="0.94488188976377963" bottom="0.35433070866141736" header="0.19685039370078741" footer="0.31496062992125984"/>
  <pageSetup scale="83" firstPageNumber="23" orientation="landscape" useFirstPageNumber="1" r:id="rId1"/>
  <headerFooter scaleWithDoc="0">
    <oddHeader>&amp;L&amp;G&amp;C&amp;G&amp;R&amp;G</oddHeader>
    <oddFooter>&amp;R&amp;"Montserrat,Normal"&amp;8 &amp;10 23</oddFooter>
  </headerFooter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255391-4D7F-4DF4-B996-BB39FE021C51}">
  <sheetPr>
    <tabColor theme="0" tint="-0.14999847407452621"/>
    <pageSetUpPr fitToPage="1"/>
  </sheetPr>
  <dimension ref="A1:M65"/>
  <sheetViews>
    <sheetView view="pageBreakPreview" topLeftCell="A7" zoomScale="40" zoomScaleNormal="50" zoomScaleSheetLayoutView="40" workbookViewId="0">
      <selection activeCell="R35" sqref="R35"/>
    </sheetView>
  </sheetViews>
  <sheetFormatPr baseColWidth="10" defaultColWidth="11.42578125" defaultRowHeight="15"/>
  <cols>
    <col min="1" max="1" width="87" style="237" customWidth="1"/>
    <col min="2" max="2" width="1.7109375" style="237" customWidth="1"/>
    <col min="3" max="11" width="25.7109375" style="237" customWidth="1"/>
    <col min="12" max="12" width="1.7109375" style="237" customWidth="1"/>
    <col min="13" max="13" width="25.7109375" style="237" customWidth="1"/>
    <col min="14" max="14" width="11.42578125" style="237" customWidth="1"/>
    <col min="15" max="16384" width="11.42578125" style="237"/>
  </cols>
  <sheetData>
    <row r="1" spans="1:13" ht="33" customHeight="1">
      <c r="A1" s="236" t="s">
        <v>52</v>
      </c>
    </row>
    <row r="2" spans="1:13" ht="59.25" customHeight="1">
      <c r="A2" s="535" t="s">
        <v>566</v>
      </c>
      <c r="B2" s="535"/>
      <c r="C2" s="535"/>
      <c r="D2" s="535"/>
      <c r="E2" s="535"/>
      <c r="F2" s="535"/>
      <c r="G2" s="535"/>
      <c r="H2" s="535"/>
      <c r="I2" s="535"/>
      <c r="J2" s="535"/>
      <c r="K2" s="535"/>
      <c r="L2" s="535"/>
      <c r="M2" s="535"/>
    </row>
    <row r="3" spans="1:13" ht="35.25" customHeight="1">
      <c r="A3" s="535" t="s">
        <v>87</v>
      </c>
      <c r="B3" s="535"/>
      <c r="C3" s="535"/>
      <c r="D3" s="535"/>
      <c r="E3" s="535"/>
      <c r="F3" s="535"/>
      <c r="G3" s="535"/>
      <c r="H3" s="535"/>
      <c r="I3" s="535"/>
      <c r="J3" s="535"/>
      <c r="K3" s="535"/>
      <c r="L3" s="535"/>
      <c r="M3" s="535"/>
    </row>
    <row r="4" spans="1:13" ht="30.75" hidden="1" customHeight="1">
      <c r="A4" s="238"/>
      <c r="B4" s="238"/>
      <c r="C4" s="238"/>
      <c r="D4" s="238"/>
      <c r="E4" s="238"/>
      <c r="F4" s="238"/>
      <c r="G4" s="238"/>
      <c r="H4" s="238"/>
      <c r="I4" s="238"/>
      <c r="J4" s="238"/>
      <c r="K4" s="238"/>
      <c r="L4" s="238"/>
      <c r="M4" s="238"/>
    </row>
    <row r="5" spans="1:13" ht="30.75" customHeight="1">
      <c r="A5" s="238"/>
      <c r="B5" s="238"/>
      <c r="C5" s="238"/>
      <c r="D5" s="238"/>
      <c r="E5" s="238"/>
      <c r="F5" s="238"/>
      <c r="G5" s="238"/>
      <c r="H5" s="238"/>
      <c r="I5" s="238"/>
      <c r="J5" s="238"/>
      <c r="K5" s="238"/>
      <c r="L5" s="238"/>
      <c r="M5" s="238"/>
    </row>
    <row r="6" spans="1:13" ht="30.75" customHeight="1">
      <c r="A6" s="536" t="s">
        <v>284</v>
      </c>
      <c r="B6" s="538"/>
      <c r="C6" s="539" t="s">
        <v>567</v>
      </c>
      <c r="D6" s="540"/>
      <c r="E6" s="540"/>
      <c r="F6" s="540"/>
      <c r="G6" s="540"/>
      <c r="H6" s="540"/>
      <c r="I6" s="540"/>
      <c r="J6" s="540"/>
      <c r="K6" s="541"/>
      <c r="L6" s="239"/>
      <c r="M6" s="542" t="s">
        <v>89</v>
      </c>
    </row>
    <row r="7" spans="1:13" ht="112.5" customHeight="1">
      <c r="A7" s="537"/>
      <c r="B7" s="538"/>
      <c r="C7" s="240" t="s">
        <v>568</v>
      </c>
      <c r="D7" s="240" t="s">
        <v>569</v>
      </c>
      <c r="E7" s="240" t="s">
        <v>570</v>
      </c>
      <c r="F7" s="240" t="s">
        <v>571</v>
      </c>
      <c r="G7" s="240" t="s">
        <v>572</v>
      </c>
      <c r="H7" s="240" t="s">
        <v>573</v>
      </c>
      <c r="I7" s="240" t="s">
        <v>574</v>
      </c>
      <c r="J7" s="240" t="s">
        <v>575</v>
      </c>
      <c r="K7" s="240" t="s">
        <v>576</v>
      </c>
      <c r="L7" s="239"/>
      <c r="M7" s="543"/>
    </row>
    <row r="8" spans="1:13" ht="8.1" customHeight="1">
      <c r="A8" s="239"/>
      <c r="B8" s="241"/>
      <c r="C8" s="241"/>
      <c r="D8" s="241"/>
      <c r="E8" s="241"/>
      <c r="F8" s="239"/>
      <c r="L8" s="241"/>
      <c r="M8" s="241"/>
    </row>
    <row r="9" spans="1:13" ht="23.25" customHeight="1">
      <c r="A9" s="242" t="s">
        <v>54</v>
      </c>
      <c r="B9" s="243"/>
      <c r="C9" s="244">
        <v>0</v>
      </c>
      <c r="D9" s="244">
        <v>1</v>
      </c>
      <c r="E9" s="244">
        <v>0</v>
      </c>
      <c r="F9" s="244">
        <v>0</v>
      </c>
      <c r="G9" s="244">
        <v>0</v>
      </c>
      <c r="H9" s="244">
        <v>0</v>
      </c>
      <c r="I9" s="244">
        <v>0</v>
      </c>
      <c r="J9" s="244">
        <v>0</v>
      </c>
      <c r="K9" s="244">
        <v>0</v>
      </c>
      <c r="L9" s="245">
        <v>0</v>
      </c>
      <c r="M9" s="246">
        <v>1</v>
      </c>
    </row>
    <row r="10" spans="1:13" ht="23.25" customHeight="1">
      <c r="A10" s="242" t="s">
        <v>55</v>
      </c>
      <c r="B10" s="243"/>
      <c r="C10" s="244">
        <v>0</v>
      </c>
      <c r="D10" s="244">
        <v>0</v>
      </c>
      <c r="E10" s="244">
        <v>0</v>
      </c>
      <c r="F10" s="244">
        <v>0</v>
      </c>
      <c r="G10" s="244">
        <v>0</v>
      </c>
      <c r="H10" s="244">
        <v>0</v>
      </c>
      <c r="I10" s="244">
        <v>0</v>
      </c>
      <c r="J10" s="244">
        <v>0</v>
      </c>
      <c r="K10" s="244">
        <v>0</v>
      </c>
      <c r="L10" s="247"/>
      <c r="M10" s="246">
        <v>0</v>
      </c>
    </row>
    <row r="11" spans="1:13" ht="23.25" customHeight="1">
      <c r="A11" s="242" t="s">
        <v>56</v>
      </c>
      <c r="B11" s="243"/>
      <c r="C11" s="244">
        <v>0</v>
      </c>
      <c r="D11" s="244">
        <v>0</v>
      </c>
      <c r="E11" s="244">
        <v>0</v>
      </c>
      <c r="F11" s="244">
        <v>0</v>
      </c>
      <c r="G11" s="244">
        <v>0</v>
      </c>
      <c r="H11" s="244">
        <v>0</v>
      </c>
      <c r="I11" s="244">
        <v>0</v>
      </c>
      <c r="J11" s="244">
        <v>0</v>
      </c>
      <c r="K11" s="244">
        <v>0</v>
      </c>
      <c r="L11" s="247"/>
      <c r="M11" s="246">
        <v>0</v>
      </c>
    </row>
    <row r="12" spans="1:13" ht="23.25" customHeight="1">
      <c r="A12" s="242" t="s">
        <v>57</v>
      </c>
      <c r="B12" s="243"/>
      <c r="C12" s="244">
        <v>0</v>
      </c>
      <c r="D12" s="244">
        <v>0</v>
      </c>
      <c r="E12" s="244">
        <v>0</v>
      </c>
      <c r="F12" s="244">
        <v>0</v>
      </c>
      <c r="G12" s="244">
        <v>0</v>
      </c>
      <c r="H12" s="244">
        <v>0</v>
      </c>
      <c r="I12" s="244">
        <v>0</v>
      </c>
      <c r="J12" s="244">
        <v>0</v>
      </c>
      <c r="K12" s="244">
        <v>0</v>
      </c>
      <c r="L12" s="247"/>
      <c r="M12" s="246">
        <v>0</v>
      </c>
    </row>
    <row r="13" spans="1:13" ht="23.25" customHeight="1">
      <c r="A13" s="242" t="s">
        <v>60</v>
      </c>
      <c r="B13" s="243"/>
      <c r="C13" s="244">
        <v>4</v>
      </c>
      <c r="D13" s="244">
        <v>5</v>
      </c>
      <c r="E13" s="244">
        <v>1</v>
      </c>
      <c r="F13" s="244">
        <v>4</v>
      </c>
      <c r="G13" s="244">
        <v>0</v>
      </c>
      <c r="H13" s="244">
        <v>0</v>
      </c>
      <c r="I13" s="244">
        <v>0</v>
      </c>
      <c r="J13" s="244">
        <v>0</v>
      </c>
      <c r="K13" s="244">
        <v>0</v>
      </c>
      <c r="L13" s="247"/>
      <c r="M13" s="246">
        <v>14</v>
      </c>
    </row>
    <row r="14" spans="1:13" ht="23.25" customHeight="1">
      <c r="A14" s="242" t="s">
        <v>61</v>
      </c>
      <c r="B14" s="243"/>
      <c r="C14" s="244">
        <v>0</v>
      </c>
      <c r="D14" s="244">
        <v>7</v>
      </c>
      <c r="E14" s="244">
        <v>2</v>
      </c>
      <c r="F14" s="244">
        <v>2</v>
      </c>
      <c r="G14" s="244">
        <v>1</v>
      </c>
      <c r="H14" s="244">
        <v>0</v>
      </c>
      <c r="I14" s="244">
        <v>0</v>
      </c>
      <c r="J14" s="244">
        <v>0</v>
      </c>
      <c r="K14" s="244">
        <v>0</v>
      </c>
      <c r="L14" s="247"/>
      <c r="M14" s="246">
        <v>12</v>
      </c>
    </row>
    <row r="15" spans="1:13" ht="23.25" customHeight="1">
      <c r="A15" s="242" t="s">
        <v>62</v>
      </c>
      <c r="B15" s="243"/>
      <c r="C15" s="244">
        <v>6</v>
      </c>
      <c r="D15" s="244">
        <v>8</v>
      </c>
      <c r="E15" s="244">
        <v>6</v>
      </c>
      <c r="F15" s="244">
        <v>7</v>
      </c>
      <c r="G15" s="244">
        <v>3</v>
      </c>
      <c r="H15" s="244">
        <v>2</v>
      </c>
      <c r="I15" s="244">
        <v>0</v>
      </c>
      <c r="J15" s="244">
        <v>0</v>
      </c>
      <c r="K15" s="244">
        <v>0</v>
      </c>
      <c r="L15" s="247"/>
      <c r="M15" s="246">
        <v>32</v>
      </c>
    </row>
    <row r="16" spans="1:13" ht="23.25" customHeight="1">
      <c r="A16" s="242" t="s">
        <v>58</v>
      </c>
      <c r="B16" s="243"/>
      <c r="C16" s="244">
        <v>1</v>
      </c>
      <c r="D16" s="244">
        <v>0</v>
      </c>
      <c r="E16" s="244">
        <v>0</v>
      </c>
      <c r="F16" s="244">
        <v>0</v>
      </c>
      <c r="G16" s="244">
        <v>0</v>
      </c>
      <c r="H16" s="244">
        <v>0</v>
      </c>
      <c r="I16" s="244">
        <v>0</v>
      </c>
      <c r="J16" s="244">
        <v>0</v>
      </c>
      <c r="K16" s="244">
        <v>0</v>
      </c>
      <c r="L16" s="247"/>
      <c r="M16" s="246">
        <v>1</v>
      </c>
    </row>
    <row r="17" spans="1:13" ht="23.25" customHeight="1">
      <c r="A17" s="242" t="s">
        <v>59</v>
      </c>
      <c r="B17" s="243"/>
      <c r="C17" s="244">
        <v>0</v>
      </c>
      <c r="D17" s="244">
        <v>0</v>
      </c>
      <c r="E17" s="244">
        <v>0</v>
      </c>
      <c r="F17" s="244">
        <v>0</v>
      </c>
      <c r="G17" s="244">
        <v>0</v>
      </c>
      <c r="H17" s="244">
        <v>0</v>
      </c>
      <c r="I17" s="244">
        <v>0</v>
      </c>
      <c r="J17" s="244">
        <v>0</v>
      </c>
      <c r="K17" s="244">
        <v>0</v>
      </c>
      <c r="L17" s="247"/>
      <c r="M17" s="246">
        <v>0</v>
      </c>
    </row>
    <row r="18" spans="1:13" ht="23.25" customHeight="1">
      <c r="A18" s="242" t="s">
        <v>63</v>
      </c>
      <c r="B18" s="243"/>
      <c r="C18" s="244">
        <v>2</v>
      </c>
      <c r="D18" s="244">
        <v>1</v>
      </c>
      <c r="E18" s="244">
        <v>1</v>
      </c>
      <c r="F18" s="244">
        <v>1</v>
      </c>
      <c r="G18" s="244">
        <v>0</v>
      </c>
      <c r="H18" s="244">
        <v>0</v>
      </c>
      <c r="I18" s="244">
        <v>0</v>
      </c>
      <c r="J18" s="244">
        <v>0</v>
      </c>
      <c r="K18" s="244">
        <v>0</v>
      </c>
      <c r="L18" s="247"/>
      <c r="M18" s="246">
        <v>5</v>
      </c>
    </row>
    <row r="19" spans="1:13" ht="23.25" customHeight="1">
      <c r="A19" s="242" t="s">
        <v>68</v>
      </c>
      <c r="B19" s="243"/>
      <c r="C19" s="244">
        <v>7</v>
      </c>
      <c r="D19" s="244">
        <v>18</v>
      </c>
      <c r="E19" s="244">
        <v>6</v>
      </c>
      <c r="F19" s="244">
        <v>9</v>
      </c>
      <c r="G19" s="244">
        <v>1</v>
      </c>
      <c r="H19" s="244">
        <v>2</v>
      </c>
      <c r="I19" s="244">
        <v>0</v>
      </c>
      <c r="J19" s="244">
        <v>0</v>
      </c>
      <c r="K19" s="244">
        <v>0</v>
      </c>
      <c r="L19" s="247"/>
      <c r="M19" s="246">
        <v>43</v>
      </c>
    </row>
    <row r="20" spans="1:13" ht="23.25" customHeight="1">
      <c r="A20" s="242" t="s">
        <v>64</v>
      </c>
      <c r="B20" s="243"/>
      <c r="C20" s="244">
        <v>2</v>
      </c>
      <c r="D20" s="244">
        <v>2</v>
      </c>
      <c r="E20" s="244">
        <v>1</v>
      </c>
      <c r="F20" s="244">
        <v>2</v>
      </c>
      <c r="G20" s="244">
        <v>0</v>
      </c>
      <c r="H20" s="244">
        <v>0</v>
      </c>
      <c r="I20" s="244">
        <v>0</v>
      </c>
      <c r="J20" s="244">
        <v>0</v>
      </c>
      <c r="K20" s="244">
        <v>0</v>
      </c>
      <c r="L20" s="247"/>
      <c r="M20" s="246">
        <v>7</v>
      </c>
    </row>
    <row r="21" spans="1:13" ht="23.25" customHeight="1">
      <c r="A21" s="242" t="s">
        <v>65</v>
      </c>
      <c r="B21" s="243"/>
      <c r="C21" s="244">
        <v>2</v>
      </c>
      <c r="D21" s="244">
        <v>6</v>
      </c>
      <c r="E21" s="244">
        <v>7</v>
      </c>
      <c r="F21" s="244">
        <v>1</v>
      </c>
      <c r="G21" s="244">
        <v>0</v>
      </c>
      <c r="H21" s="244">
        <v>0</v>
      </c>
      <c r="I21" s="244">
        <v>0</v>
      </c>
      <c r="J21" s="244">
        <v>0</v>
      </c>
      <c r="K21" s="244">
        <v>0</v>
      </c>
      <c r="L21" s="247"/>
      <c r="M21" s="246">
        <v>16</v>
      </c>
    </row>
    <row r="22" spans="1:13" ht="23.25" customHeight="1">
      <c r="A22" s="242" t="s">
        <v>66</v>
      </c>
      <c r="B22" s="243"/>
      <c r="C22" s="244">
        <v>1</v>
      </c>
      <c r="D22" s="244">
        <v>2</v>
      </c>
      <c r="E22" s="244">
        <v>3</v>
      </c>
      <c r="F22" s="244">
        <v>0</v>
      </c>
      <c r="G22" s="244">
        <v>0</v>
      </c>
      <c r="H22" s="244">
        <v>0</v>
      </c>
      <c r="I22" s="244">
        <v>0</v>
      </c>
      <c r="J22" s="244">
        <v>0</v>
      </c>
      <c r="K22" s="244">
        <v>0</v>
      </c>
      <c r="L22" s="247"/>
      <c r="M22" s="246">
        <v>6</v>
      </c>
    </row>
    <row r="23" spans="1:13" ht="23.25" customHeight="1">
      <c r="A23" s="242" t="s">
        <v>67</v>
      </c>
      <c r="B23" s="243"/>
      <c r="C23" s="244">
        <v>3</v>
      </c>
      <c r="D23" s="244">
        <v>8</v>
      </c>
      <c r="E23" s="244">
        <v>6</v>
      </c>
      <c r="F23" s="244">
        <v>2</v>
      </c>
      <c r="G23" s="244">
        <v>1</v>
      </c>
      <c r="H23" s="244">
        <v>0</v>
      </c>
      <c r="I23" s="244">
        <v>0</v>
      </c>
      <c r="J23" s="244">
        <v>0</v>
      </c>
      <c r="K23" s="244">
        <v>0</v>
      </c>
      <c r="L23" s="247"/>
      <c r="M23" s="246">
        <v>20</v>
      </c>
    </row>
    <row r="24" spans="1:13" ht="23.25" customHeight="1">
      <c r="A24" s="242" t="s">
        <v>69</v>
      </c>
      <c r="B24" s="243"/>
      <c r="C24" s="244">
        <v>3</v>
      </c>
      <c r="D24" s="244">
        <v>9</v>
      </c>
      <c r="E24" s="244">
        <v>4</v>
      </c>
      <c r="F24" s="244">
        <v>1</v>
      </c>
      <c r="G24" s="244">
        <v>0</v>
      </c>
      <c r="H24" s="244">
        <v>0</v>
      </c>
      <c r="I24" s="244">
        <v>0</v>
      </c>
      <c r="J24" s="244">
        <v>0</v>
      </c>
      <c r="K24" s="244">
        <v>0</v>
      </c>
      <c r="L24" s="247"/>
      <c r="M24" s="246">
        <v>17</v>
      </c>
    </row>
    <row r="25" spans="1:13" ht="23.25" customHeight="1">
      <c r="A25" s="242" t="s">
        <v>70</v>
      </c>
      <c r="B25" s="243"/>
      <c r="C25" s="244">
        <v>4</v>
      </c>
      <c r="D25" s="244">
        <v>4</v>
      </c>
      <c r="E25" s="244">
        <v>3</v>
      </c>
      <c r="F25" s="244">
        <v>0</v>
      </c>
      <c r="G25" s="244">
        <v>1</v>
      </c>
      <c r="H25" s="244">
        <v>0</v>
      </c>
      <c r="I25" s="244">
        <v>0</v>
      </c>
      <c r="J25" s="244">
        <v>0</v>
      </c>
      <c r="K25" s="244">
        <v>0</v>
      </c>
      <c r="L25" s="247"/>
      <c r="M25" s="246">
        <v>12</v>
      </c>
    </row>
    <row r="26" spans="1:13" ht="23.25" customHeight="1">
      <c r="A26" s="242" t="s">
        <v>71</v>
      </c>
      <c r="B26" s="243"/>
      <c r="C26" s="244">
        <v>0</v>
      </c>
      <c r="D26" s="244">
        <v>1</v>
      </c>
      <c r="E26" s="244">
        <v>4</v>
      </c>
      <c r="F26" s="244">
        <v>2</v>
      </c>
      <c r="G26" s="244">
        <v>0</v>
      </c>
      <c r="H26" s="244">
        <v>0</v>
      </c>
      <c r="I26" s="244">
        <v>0</v>
      </c>
      <c r="J26" s="244">
        <v>0</v>
      </c>
      <c r="K26" s="244">
        <v>0</v>
      </c>
      <c r="L26" s="247"/>
      <c r="M26" s="246">
        <v>7</v>
      </c>
    </row>
    <row r="27" spans="1:13" ht="23.25" customHeight="1">
      <c r="A27" s="242" t="s">
        <v>72</v>
      </c>
      <c r="B27" s="243"/>
      <c r="C27" s="244">
        <v>1</v>
      </c>
      <c r="D27" s="244">
        <v>5</v>
      </c>
      <c r="E27" s="244">
        <v>3</v>
      </c>
      <c r="F27" s="244">
        <v>0</v>
      </c>
      <c r="G27" s="244">
        <v>0</v>
      </c>
      <c r="H27" s="244">
        <v>0</v>
      </c>
      <c r="I27" s="244">
        <v>0</v>
      </c>
      <c r="J27" s="244">
        <v>0</v>
      </c>
      <c r="K27" s="244">
        <v>0</v>
      </c>
      <c r="L27" s="247"/>
      <c r="M27" s="246">
        <v>9</v>
      </c>
    </row>
    <row r="28" spans="1:13" ht="23.25" customHeight="1">
      <c r="A28" s="242" t="s">
        <v>73</v>
      </c>
      <c r="B28" s="243"/>
      <c r="C28" s="244">
        <v>2</v>
      </c>
      <c r="D28" s="244">
        <v>1</v>
      </c>
      <c r="E28" s="244">
        <v>5</v>
      </c>
      <c r="F28" s="244">
        <v>1</v>
      </c>
      <c r="G28" s="244">
        <v>0</v>
      </c>
      <c r="H28" s="244">
        <v>0</v>
      </c>
      <c r="I28" s="244">
        <v>0</v>
      </c>
      <c r="J28" s="244">
        <v>0</v>
      </c>
      <c r="K28" s="244">
        <v>0</v>
      </c>
      <c r="L28" s="247"/>
      <c r="M28" s="246">
        <v>9</v>
      </c>
    </row>
    <row r="29" spans="1:13" ht="23.25" customHeight="1">
      <c r="A29" s="242" t="s">
        <v>74</v>
      </c>
      <c r="B29" s="243"/>
      <c r="C29" s="244">
        <v>3</v>
      </c>
      <c r="D29" s="244">
        <v>6</v>
      </c>
      <c r="E29" s="244">
        <v>0</v>
      </c>
      <c r="F29" s="244">
        <v>3</v>
      </c>
      <c r="G29" s="244">
        <v>0</v>
      </c>
      <c r="H29" s="244">
        <v>0</v>
      </c>
      <c r="I29" s="244">
        <v>1</v>
      </c>
      <c r="J29" s="244">
        <v>0</v>
      </c>
      <c r="K29" s="244">
        <v>0</v>
      </c>
      <c r="L29" s="247"/>
      <c r="M29" s="246">
        <v>13</v>
      </c>
    </row>
    <row r="30" spans="1:13" ht="23.25" customHeight="1">
      <c r="A30" s="242" t="s">
        <v>75</v>
      </c>
      <c r="B30" s="243"/>
      <c r="C30" s="244">
        <v>2</v>
      </c>
      <c r="D30" s="244">
        <v>1</v>
      </c>
      <c r="E30" s="244">
        <v>1</v>
      </c>
      <c r="F30" s="244">
        <v>0</v>
      </c>
      <c r="G30" s="244">
        <v>0</v>
      </c>
      <c r="H30" s="244">
        <v>0</v>
      </c>
      <c r="I30" s="244">
        <v>0</v>
      </c>
      <c r="J30" s="244">
        <v>0</v>
      </c>
      <c r="K30" s="244">
        <v>0</v>
      </c>
      <c r="L30" s="247"/>
      <c r="M30" s="246">
        <v>4</v>
      </c>
    </row>
    <row r="31" spans="1:13" ht="23.25" customHeight="1">
      <c r="A31" s="242" t="s">
        <v>76</v>
      </c>
      <c r="B31" s="243"/>
      <c r="C31" s="244">
        <v>3</v>
      </c>
      <c r="D31" s="244">
        <v>4</v>
      </c>
      <c r="E31" s="244">
        <v>0</v>
      </c>
      <c r="F31" s="244">
        <v>1</v>
      </c>
      <c r="G31" s="244">
        <v>0</v>
      </c>
      <c r="H31" s="244">
        <v>0</v>
      </c>
      <c r="I31" s="244">
        <v>0</v>
      </c>
      <c r="J31" s="244">
        <v>0</v>
      </c>
      <c r="K31" s="244">
        <v>0</v>
      </c>
      <c r="L31" s="248"/>
      <c r="M31" s="246">
        <v>8</v>
      </c>
    </row>
    <row r="32" spans="1:13" ht="23.25" customHeight="1">
      <c r="A32" s="242" t="s">
        <v>77</v>
      </c>
      <c r="B32" s="243"/>
      <c r="C32" s="244">
        <v>1</v>
      </c>
      <c r="D32" s="244">
        <v>6</v>
      </c>
      <c r="E32" s="244">
        <v>1</v>
      </c>
      <c r="F32" s="244">
        <v>2</v>
      </c>
      <c r="G32" s="244">
        <v>0</v>
      </c>
      <c r="H32" s="244">
        <v>1</v>
      </c>
      <c r="I32" s="244">
        <v>0</v>
      </c>
      <c r="J32" s="244">
        <v>0</v>
      </c>
      <c r="K32" s="244">
        <v>0</v>
      </c>
      <c r="L32" s="247"/>
      <c r="M32" s="246">
        <v>11</v>
      </c>
    </row>
    <row r="33" spans="1:13" ht="23.25" customHeight="1">
      <c r="A33" s="242" t="s">
        <v>78</v>
      </c>
      <c r="B33" s="243"/>
      <c r="C33" s="244">
        <v>6</v>
      </c>
      <c r="D33" s="244">
        <v>1</v>
      </c>
      <c r="E33" s="244">
        <v>1</v>
      </c>
      <c r="F33" s="244">
        <v>2</v>
      </c>
      <c r="G33" s="244">
        <v>1</v>
      </c>
      <c r="H33" s="244">
        <v>1</v>
      </c>
      <c r="I33" s="244">
        <v>0</v>
      </c>
      <c r="J33" s="244">
        <v>0</v>
      </c>
      <c r="K33" s="244">
        <v>0</v>
      </c>
      <c r="L33" s="247"/>
      <c r="M33" s="246">
        <v>12</v>
      </c>
    </row>
    <row r="34" spans="1:13" ht="23.25" customHeight="1">
      <c r="A34" s="242" t="s">
        <v>79</v>
      </c>
      <c r="B34" s="243"/>
      <c r="C34" s="244">
        <v>0</v>
      </c>
      <c r="D34" s="244">
        <v>2</v>
      </c>
      <c r="E34" s="244">
        <v>4</v>
      </c>
      <c r="F34" s="244">
        <v>2</v>
      </c>
      <c r="G34" s="244">
        <v>1</v>
      </c>
      <c r="H34" s="244">
        <v>0</v>
      </c>
      <c r="I34" s="244">
        <v>0</v>
      </c>
      <c r="J34" s="244">
        <v>0</v>
      </c>
      <c r="K34" s="244">
        <v>0</v>
      </c>
      <c r="L34" s="247"/>
      <c r="M34" s="246">
        <v>9</v>
      </c>
    </row>
    <row r="35" spans="1:13" ht="23.25" customHeight="1">
      <c r="A35" s="242" t="s">
        <v>80</v>
      </c>
      <c r="B35" s="243"/>
      <c r="C35" s="244">
        <v>2</v>
      </c>
      <c r="D35" s="244">
        <v>2</v>
      </c>
      <c r="E35" s="244">
        <v>5</v>
      </c>
      <c r="F35" s="244">
        <v>0</v>
      </c>
      <c r="G35" s="244">
        <v>0</v>
      </c>
      <c r="H35" s="244">
        <v>0</v>
      </c>
      <c r="I35" s="244">
        <v>0</v>
      </c>
      <c r="J35" s="244">
        <v>0</v>
      </c>
      <c r="K35" s="244">
        <v>0</v>
      </c>
      <c r="L35" s="247"/>
      <c r="M35" s="246">
        <v>9</v>
      </c>
    </row>
    <row r="36" spans="1:13" ht="23.25" customHeight="1">
      <c r="A36" s="242" t="s">
        <v>81</v>
      </c>
      <c r="B36" s="243"/>
      <c r="C36" s="244">
        <v>4</v>
      </c>
      <c r="D36" s="244">
        <v>11</v>
      </c>
      <c r="E36" s="244">
        <v>6</v>
      </c>
      <c r="F36" s="244">
        <v>3</v>
      </c>
      <c r="G36" s="244">
        <v>0</v>
      </c>
      <c r="H36" s="244">
        <v>0</v>
      </c>
      <c r="I36" s="244">
        <v>0</v>
      </c>
      <c r="J36" s="244">
        <v>0</v>
      </c>
      <c r="K36" s="244">
        <v>0</v>
      </c>
      <c r="L36" s="247"/>
      <c r="M36" s="246">
        <v>24</v>
      </c>
    </row>
    <row r="37" spans="1:13" ht="23.25" customHeight="1">
      <c r="A37" s="242" t="s">
        <v>82</v>
      </c>
      <c r="B37" s="243"/>
      <c r="C37" s="244">
        <v>0</v>
      </c>
      <c r="D37" s="244">
        <v>2</v>
      </c>
      <c r="E37" s="244">
        <v>1</v>
      </c>
      <c r="F37" s="244">
        <v>0</v>
      </c>
      <c r="G37" s="244">
        <v>0</v>
      </c>
      <c r="H37" s="244">
        <v>0</v>
      </c>
      <c r="I37" s="244">
        <v>0</v>
      </c>
      <c r="J37" s="244">
        <v>0</v>
      </c>
      <c r="K37" s="244">
        <v>0</v>
      </c>
      <c r="L37" s="247"/>
      <c r="M37" s="246">
        <v>3</v>
      </c>
    </row>
    <row r="38" spans="1:13" ht="23.25" customHeight="1">
      <c r="A38" s="242" t="s">
        <v>83</v>
      </c>
      <c r="B38" s="243"/>
      <c r="C38" s="244">
        <v>5</v>
      </c>
      <c r="D38" s="244">
        <v>9</v>
      </c>
      <c r="E38" s="244">
        <v>6</v>
      </c>
      <c r="F38" s="244">
        <v>2</v>
      </c>
      <c r="G38" s="244">
        <v>1</v>
      </c>
      <c r="H38" s="244">
        <v>0</v>
      </c>
      <c r="I38" s="244">
        <v>0</v>
      </c>
      <c r="J38" s="244">
        <v>0</v>
      </c>
      <c r="K38" s="244">
        <v>0</v>
      </c>
      <c r="L38" s="247"/>
      <c r="M38" s="246">
        <v>23</v>
      </c>
    </row>
    <row r="39" spans="1:13" ht="23.25" customHeight="1">
      <c r="A39" s="242" t="s">
        <v>84</v>
      </c>
      <c r="B39" s="243"/>
      <c r="C39" s="244">
        <v>0</v>
      </c>
      <c r="D39" s="244">
        <v>0</v>
      </c>
      <c r="E39" s="244">
        <v>0</v>
      </c>
      <c r="F39" s="244">
        <v>0</v>
      </c>
      <c r="G39" s="244">
        <v>0</v>
      </c>
      <c r="H39" s="244">
        <v>0</v>
      </c>
      <c r="I39" s="244">
        <v>0</v>
      </c>
      <c r="J39" s="244">
        <v>0</v>
      </c>
      <c r="K39" s="244">
        <v>0</v>
      </c>
      <c r="L39" s="247"/>
      <c r="M39" s="246">
        <v>0</v>
      </c>
    </row>
    <row r="40" spans="1:13" ht="23.25" customHeight="1">
      <c r="A40" s="242" t="s">
        <v>85</v>
      </c>
      <c r="B40" s="243"/>
      <c r="C40" s="244">
        <v>1</v>
      </c>
      <c r="D40" s="244">
        <v>1</v>
      </c>
      <c r="E40" s="244">
        <v>0</v>
      </c>
      <c r="F40" s="244">
        <v>0</v>
      </c>
      <c r="G40" s="244">
        <v>0</v>
      </c>
      <c r="H40" s="244">
        <v>0</v>
      </c>
      <c r="I40" s="244">
        <v>0</v>
      </c>
      <c r="J40" s="244">
        <v>0</v>
      </c>
      <c r="K40" s="244">
        <v>0</v>
      </c>
      <c r="L40" s="247"/>
      <c r="M40" s="246">
        <v>2</v>
      </c>
    </row>
    <row r="41" spans="1:13" ht="8.1" customHeight="1">
      <c r="A41" s="243"/>
      <c r="B41" s="243"/>
      <c r="C41" s="249"/>
      <c r="D41" s="249"/>
      <c r="E41" s="249"/>
      <c r="F41" s="249"/>
      <c r="G41" s="249"/>
      <c r="H41" s="249"/>
      <c r="I41" s="249"/>
      <c r="J41" s="249"/>
      <c r="K41" s="249"/>
      <c r="L41" s="250"/>
      <c r="M41" s="251"/>
    </row>
    <row r="42" spans="1:13" ht="27" customHeight="1">
      <c r="A42" s="252" t="s">
        <v>195</v>
      </c>
      <c r="B42" s="243"/>
      <c r="C42" s="253">
        <v>65</v>
      </c>
      <c r="D42" s="253">
        <v>123</v>
      </c>
      <c r="E42" s="253">
        <v>77</v>
      </c>
      <c r="F42" s="253">
        <v>47</v>
      </c>
      <c r="G42" s="253">
        <v>10</v>
      </c>
      <c r="H42" s="253">
        <v>6</v>
      </c>
      <c r="I42" s="253">
        <v>1</v>
      </c>
      <c r="J42" s="253">
        <v>0</v>
      </c>
      <c r="K42" s="253">
        <v>0</v>
      </c>
      <c r="L42" s="247"/>
      <c r="M42" s="253">
        <v>329</v>
      </c>
    </row>
    <row r="43" spans="1:13" ht="8.1" customHeight="1">
      <c r="A43" s="243"/>
      <c r="B43" s="243"/>
      <c r="C43" s="247"/>
      <c r="D43" s="247"/>
      <c r="E43" s="247"/>
      <c r="F43" s="247"/>
      <c r="G43" s="250"/>
      <c r="H43" s="250"/>
      <c r="I43" s="250"/>
      <c r="J43" s="250"/>
      <c r="K43" s="250"/>
      <c r="L43" s="250"/>
      <c r="M43" s="251"/>
    </row>
    <row r="44" spans="1:13" ht="23.25" customHeight="1">
      <c r="A44" s="242" t="s">
        <v>372</v>
      </c>
      <c r="B44" s="254"/>
      <c r="C44" s="244">
        <v>0</v>
      </c>
      <c r="D44" s="244">
        <v>0</v>
      </c>
      <c r="E44" s="244">
        <v>0</v>
      </c>
      <c r="F44" s="244">
        <v>0</v>
      </c>
      <c r="G44" s="244">
        <v>0</v>
      </c>
      <c r="H44" s="244">
        <v>0</v>
      </c>
      <c r="I44" s="244">
        <v>0</v>
      </c>
      <c r="J44" s="244">
        <v>0</v>
      </c>
      <c r="K44" s="244">
        <v>0</v>
      </c>
      <c r="L44" s="255"/>
      <c r="M44" s="246">
        <v>0</v>
      </c>
    </row>
    <row r="45" spans="1:13" ht="23.25" customHeight="1">
      <c r="A45" s="242" t="s">
        <v>185</v>
      </c>
      <c r="B45" s="254"/>
      <c r="C45" s="244">
        <v>0</v>
      </c>
      <c r="D45" s="244">
        <v>0</v>
      </c>
      <c r="E45" s="244">
        <v>0</v>
      </c>
      <c r="F45" s="244">
        <v>0</v>
      </c>
      <c r="G45" s="244">
        <v>0</v>
      </c>
      <c r="H45" s="244">
        <v>0</v>
      </c>
      <c r="I45" s="244">
        <v>0</v>
      </c>
      <c r="J45" s="244">
        <v>0</v>
      </c>
      <c r="K45" s="244">
        <v>0</v>
      </c>
      <c r="L45" s="255"/>
      <c r="M45" s="246">
        <v>0</v>
      </c>
    </row>
    <row r="46" spans="1:13" ht="23.25" customHeight="1">
      <c r="A46" s="242" t="s">
        <v>186</v>
      </c>
      <c r="B46" s="254"/>
      <c r="C46" s="244">
        <v>0</v>
      </c>
      <c r="D46" s="244">
        <v>0</v>
      </c>
      <c r="E46" s="244">
        <v>0</v>
      </c>
      <c r="F46" s="244">
        <v>0</v>
      </c>
      <c r="G46" s="244">
        <v>0</v>
      </c>
      <c r="H46" s="244">
        <v>0</v>
      </c>
      <c r="I46" s="244">
        <v>0</v>
      </c>
      <c r="J46" s="244">
        <v>0</v>
      </c>
      <c r="K46" s="244">
        <v>0</v>
      </c>
      <c r="L46" s="255"/>
      <c r="M46" s="246">
        <v>0</v>
      </c>
    </row>
    <row r="47" spans="1:13" ht="23.25" customHeight="1">
      <c r="A47" s="242" t="s">
        <v>187</v>
      </c>
      <c r="B47" s="254"/>
      <c r="C47" s="244">
        <v>0</v>
      </c>
      <c r="D47" s="244">
        <v>0</v>
      </c>
      <c r="E47" s="244">
        <v>0</v>
      </c>
      <c r="F47" s="244">
        <v>0</v>
      </c>
      <c r="G47" s="244">
        <v>0</v>
      </c>
      <c r="H47" s="244">
        <v>0</v>
      </c>
      <c r="I47" s="244">
        <v>0</v>
      </c>
      <c r="J47" s="244">
        <v>0</v>
      </c>
      <c r="K47" s="244">
        <v>0</v>
      </c>
      <c r="L47" s="255"/>
      <c r="M47" s="246">
        <v>0</v>
      </c>
    </row>
    <row r="48" spans="1:13" ht="23.25" customHeight="1">
      <c r="A48" s="242" t="s">
        <v>188</v>
      </c>
      <c r="B48" s="254"/>
      <c r="C48" s="244">
        <v>0</v>
      </c>
      <c r="D48" s="244">
        <v>0</v>
      </c>
      <c r="E48" s="244">
        <v>0</v>
      </c>
      <c r="F48" s="244">
        <v>0</v>
      </c>
      <c r="G48" s="244">
        <v>0</v>
      </c>
      <c r="H48" s="244">
        <v>0</v>
      </c>
      <c r="I48" s="244">
        <v>0</v>
      </c>
      <c r="J48" s="244">
        <v>0</v>
      </c>
      <c r="K48" s="244">
        <v>0</v>
      </c>
      <c r="L48" s="255"/>
      <c r="M48" s="246">
        <v>0</v>
      </c>
    </row>
    <row r="49" spans="1:13" ht="23.25" customHeight="1">
      <c r="A49" s="242" t="s">
        <v>189</v>
      </c>
      <c r="B49" s="254"/>
      <c r="C49" s="244">
        <v>0</v>
      </c>
      <c r="D49" s="244">
        <v>0</v>
      </c>
      <c r="E49" s="244">
        <v>0</v>
      </c>
      <c r="F49" s="244">
        <v>0</v>
      </c>
      <c r="G49" s="244">
        <v>0</v>
      </c>
      <c r="H49" s="244">
        <v>0</v>
      </c>
      <c r="I49" s="244">
        <v>0</v>
      </c>
      <c r="J49" s="244">
        <v>0</v>
      </c>
      <c r="K49" s="244">
        <v>0</v>
      </c>
      <c r="L49" s="255"/>
      <c r="M49" s="246">
        <v>0</v>
      </c>
    </row>
    <row r="50" spans="1:13" ht="23.25" customHeight="1">
      <c r="A50" s="242" t="s">
        <v>190</v>
      </c>
      <c r="B50" s="254"/>
      <c r="C50" s="244">
        <v>0</v>
      </c>
      <c r="D50" s="244">
        <v>0</v>
      </c>
      <c r="E50" s="244">
        <v>0</v>
      </c>
      <c r="F50" s="244">
        <v>0</v>
      </c>
      <c r="G50" s="244">
        <v>0</v>
      </c>
      <c r="H50" s="244">
        <v>0</v>
      </c>
      <c r="I50" s="244">
        <v>0</v>
      </c>
      <c r="J50" s="244">
        <v>0</v>
      </c>
      <c r="K50" s="244">
        <v>0</v>
      </c>
      <c r="L50" s="255"/>
      <c r="M50" s="246">
        <v>0</v>
      </c>
    </row>
    <row r="51" spans="1:13" ht="23.25" customHeight="1">
      <c r="A51" s="242" t="s">
        <v>191</v>
      </c>
      <c r="B51" s="254"/>
      <c r="C51" s="244">
        <v>0</v>
      </c>
      <c r="D51" s="244">
        <v>0</v>
      </c>
      <c r="E51" s="244">
        <v>0</v>
      </c>
      <c r="F51" s="244">
        <v>0</v>
      </c>
      <c r="G51" s="244">
        <v>0</v>
      </c>
      <c r="H51" s="244">
        <v>0</v>
      </c>
      <c r="I51" s="244">
        <v>0</v>
      </c>
      <c r="J51" s="244">
        <v>0</v>
      </c>
      <c r="K51" s="244">
        <v>0</v>
      </c>
      <c r="L51" s="255"/>
      <c r="M51" s="246">
        <v>0</v>
      </c>
    </row>
    <row r="52" spans="1:13" ht="23.25" customHeight="1">
      <c r="A52" s="242" t="s">
        <v>192</v>
      </c>
      <c r="B52" s="254"/>
      <c r="C52" s="244">
        <v>0</v>
      </c>
      <c r="D52" s="244">
        <v>0</v>
      </c>
      <c r="E52" s="244">
        <v>0</v>
      </c>
      <c r="F52" s="244">
        <v>0</v>
      </c>
      <c r="G52" s="244">
        <v>0</v>
      </c>
      <c r="H52" s="244">
        <v>0</v>
      </c>
      <c r="I52" s="244">
        <v>0</v>
      </c>
      <c r="J52" s="244">
        <v>0</v>
      </c>
      <c r="K52" s="244">
        <v>0</v>
      </c>
      <c r="L52" s="255"/>
      <c r="M52" s="246">
        <v>0</v>
      </c>
    </row>
    <row r="53" spans="1:13" ht="23.25" customHeight="1">
      <c r="A53" s="242" t="s">
        <v>183</v>
      </c>
      <c r="B53" s="254"/>
      <c r="C53" s="244">
        <v>0</v>
      </c>
      <c r="D53" s="244">
        <v>0</v>
      </c>
      <c r="E53" s="244">
        <v>0</v>
      </c>
      <c r="F53" s="244">
        <v>0</v>
      </c>
      <c r="G53" s="244">
        <v>0</v>
      </c>
      <c r="H53" s="244">
        <v>0</v>
      </c>
      <c r="I53" s="244">
        <v>0</v>
      </c>
      <c r="J53" s="244">
        <v>0</v>
      </c>
      <c r="K53" s="244">
        <v>0</v>
      </c>
      <c r="L53" s="255"/>
      <c r="M53" s="246">
        <v>0</v>
      </c>
    </row>
    <row r="54" spans="1:13" ht="23.25" customHeight="1">
      <c r="A54" s="242" t="s">
        <v>182</v>
      </c>
      <c r="B54" s="254"/>
      <c r="C54" s="244">
        <v>5</v>
      </c>
      <c r="D54" s="244">
        <v>2</v>
      </c>
      <c r="E54" s="244">
        <v>3</v>
      </c>
      <c r="F54" s="244">
        <v>1</v>
      </c>
      <c r="G54" s="244">
        <v>1</v>
      </c>
      <c r="H54" s="244">
        <v>0</v>
      </c>
      <c r="I54" s="244">
        <v>0</v>
      </c>
      <c r="J54" s="244">
        <v>0</v>
      </c>
      <c r="K54" s="244">
        <v>0</v>
      </c>
      <c r="L54" s="255"/>
      <c r="M54" s="246">
        <v>12</v>
      </c>
    </row>
    <row r="55" spans="1:13" ht="23.25" customHeight="1">
      <c r="A55" s="242" t="s">
        <v>181</v>
      </c>
      <c r="B55" s="254"/>
      <c r="C55" s="244">
        <v>0</v>
      </c>
      <c r="D55" s="244">
        <v>0</v>
      </c>
      <c r="E55" s="244">
        <v>0</v>
      </c>
      <c r="F55" s="244">
        <v>0</v>
      </c>
      <c r="G55" s="244">
        <v>0</v>
      </c>
      <c r="H55" s="244">
        <v>0</v>
      </c>
      <c r="I55" s="244">
        <v>0</v>
      </c>
      <c r="J55" s="244">
        <v>0</v>
      </c>
      <c r="K55" s="244">
        <v>0</v>
      </c>
      <c r="L55" s="255"/>
      <c r="M55" s="246">
        <v>0</v>
      </c>
    </row>
    <row r="56" spans="1:13" ht="23.25" customHeight="1">
      <c r="A56" s="242" t="s">
        <v>184</v>
      </c>
      <c r="B56" s="254"/>
      <c r="C56" s="244">
        <v>0</v>
      </c>
      <c r="D56" s="244">
        <v>0</v>
      </c>
      <c r="E56" s="244">
        <v>0</v>
      </c>
      <c r="F56" s="244">
        <v>0</v>
      </c>
      <c r="G56" s="244">
        <v>0</v>
      </c>
      <c r="H56" s="244">
        <v>0</v>
      </c>
      <c r="I56" s="244">
        <v>0</v>
      </c>
      <c r="J56" s="244">
        <v>0</v>
      </c>
      <c r="K56" s="244">
        <v>0</v>
      </c>
      <c r="L56" s="255"/>
      <c r="M56" s="246">
        <v>0</v>
      </c>
    </row>
    <row r="57" spans="1:13" ht="23.25" customHeight="1">
      <c r="A57" s="242" t="s">
        <v>193</v>
      </c>
      <c r="B57" s="254"/>
      <c r="C57" s="244">
        <v>0</v>
      </c>
      <c r="D57" s="244">
        <v>0</v>
      </c>
      <c r="E57" s="244">
        <v>0</v>
      </c>
      <c r="F57" s="244">
        <v>0</v>
      </c>
      <c r="G57" s="244">
        <v>0</v>
      </c>
      <c r="H57" s="244">
        <v>0</v>
      </c>
      <c r="I57" s="244">
        <v>0</v>
      </c>
      <c r="J57" s="244">
        <v>0</v>
      </c>
      <c r="K57" s="244">
        <v>0</v>
      </c>
      <c r="L57" s="255"/>
      <c r="M57" s="246">
        <v>0</v>
      </c>
    </row>
    <row r="58" spans="1:13" ht="8.1" customHeight="1">
      <c r="A58" s="243"/>
      <c r="B58" s="243"/>
      <c r="C58" s="247"/>
      <c r="D58" s="247"/>
      <c r="E58" s="247"/>
      <c r="F58" s="247"/>
      <c r="G58" s="250"/>
      <c r="H58" s="250"/>
      <c r="I58" s="250"/>
      <c r="J58" s="250"/>
      <c r="K58" s="250"/>
      <c r="L58" s="250"/>
      <c r="M58" s="251"/>
    </row>
    <row r="59" spans="1:13" ht="23.25" customHeight="1">
      <c r="A59" s="252" t="s">
        <v>195</v>
      </c>
      <c r="B59" s="243"/>
      <c r="C59" s="253">
        <v>5</v>
      </c>
      <c r="D59" s="253">
        <v>2</v>
      </c>
      <c r="E59" s="253">
        <v>3</v>
      </c>
      <c r="F59" s="253">
        <v>1</v>
      </c>
      <c r="G59" s="253">
        <v>1</v>
      </c>
      <c r="H59" s="253">
        <v>0</v>
      </c>
      <c r="I59" s="253">
        <v>0</v>
      </c>
      <c r="J59" s="253">
        <v>0</v>
      </c>
      <c r="K59" s="253">
        <v>0</v>
      </c>
      <c r="L59" s="247"/>
      <c r="M59" s="253">
        <v>12</v>
      </c>
    </row>
    <row r="60" spans="1:13" ht="8.1" customHeight="1">
      <c r="A60" s="243"/>
      <c r="B60" s="243"/>
      <c r="C60" s="247"/>
      <c r="D60" s="247"/>
      <c r="E60" s="247"/>
      <c r="F60" s="247"/>
      <c r="G60" s="250"/>
      <c r="H60" s="250"/>
      <c r="I60" s="250"/>
      <c r="J60" s="250"/>
      <c r="K60" s="250"/>
      <c r="L60" s="250"/>
      <c r="M60" s="251"/>
    </row>
    <row r="61" spans="1:13" ht="31.5" customHeight="1">
      <c r="A61" s="252" t="s">
        <v>89</v>
      </c>
      <c r="B61" s="243"/>
      <c r="C61" s="253">
        <v>70</v>
      </c>
      <c r="D61" s="253">
        <v>125</v>
      </c>
      <c r="E61" s="253">
        <v>80</v>
      </c>
      <c r="F61" s="253">
        <v>48</v>
      </c>
      <c r="G61" s="253">
        <v>11</v>
      </c>
      <c r="H61" s="253">
        <v>6</v>
      </c>
      <c r="I61" s="253">
        <v>1</v>
      </c>
      <c r="J61" s="253">
        <v>0</v>
      </c>
      <c r="K61" s="253">
        <v>0</v>
      </c>
      <c r="L61" s="247"/>
      <c r="M61" s="253">
        <v>341</v>
      </c>
    </row>
    <row r="62" spans="1:13">
      <c r="A62" s="256"/>
    </row>
    <row r="63" spans="1:13" ht="18.75" customHeight="1">
      <c r="A63" s="257" t="s">
        <v>578</v>
      </c>
    </row>
    <row r="64" spans="1:13" ht="18.75" customHeight="1">
      <c r="A64" s="257" t="s">
        <v>270</v>
      </c>
    </row>
    <row r="65" spans="1:1" ht="14.1" customHeight="1">
      <c r="A65" s="258"/>
    </row>
  </sheetData>
  <sheetProtection formatCells="0"/>
  <protectedRanges>
    <protectedRange sqref="M6 C7:K7" name="Rango1_4"/>
  </protectedRanges>
  <mergeCells count="6">
    <mergeCell ref="A2:M2"/>
    <mergeCell ref="A3:M3"/>
    <mergeCell ref="A6:A7"/>
    <mergeCell ref="B6:B7"/>
    <mergeCell ref="C6:K6"/>
    <mergeCell ref="M6:M7"/>
  </mergeCells>
  <printOptions horizontalCentered="1"/>
  <pageMargins left="0.23622047244094491" right="0.23622047244094491" top="0.74803149606299213" bottom="0.35433070866141736" header="0" footer="0.31496062992125984"/>
  <pageSetup scale="35" orientation="landscape" useFirstPageNumber="1" r:id="rId1"/>
  <headerFooter scaleWithDoc="0">
    <oddHeader>&amp;L&amp;G&amp;R&amp;G</oddHeader>
    <oddFooter>&amp;R&amp;"Montserrat,Normal"&amp;10 24</oddFooter>
  </headerFooter>
  <legacyDrawingHF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0C651C-4FCA-4FE0-9210-E92D5A781A94}">
  <sheetPr>
    <tabColor theme="0" tint="-0.14999847407452621"/>
    <pageSetUpPr fitToPage="1"/>
  </sheetPr>
  <dimension ref="A1:K29"/>
  <sheetViews>
    <sheetView view="pageBreakPreview" zoomScale="90" zoomScaleNormal="100" zoomScaleSheetLayoutView="90" workbookViewId="0">
      <selection activeCell="A2" sqref="A2:K2"/>
    </sheetView>
  </sheetViews>
  <sheetFormatPr baseColWidth="10" defaultColWidth="11.42578125" defaultRowHeight="12.75"/>
  <cols>
    <col min="1" max="16384" width="11.42578125" style="259"/>
  </cols>
  <sheetData>
    <row r="1" spans="1:11" ht="37.5" customHeight="1">
      <c r="A1" s="544" t="s">
        <v>625</v>
      </c>
      <c r="B1" s="544"/>
      <c r="C1" s="544"/>
      <c r="D1" s="544"/>
      <c r="E1" s="544"/>
      <c r="F1" s="544"/>
      <c r="G1" s="544"/>
      <c r="H1" s="544"/>
      <c r="I1" s="544"/>
      <c r="J1" s="544"/>
      <c r="K1" s="544"/>
    </row>
    <row r="2" spans="1:11" ht="15.75" customHeight="1">
      <c r="A2" s="544" t="s">
        <v>87</v>
      </c>
      <c r="B2" s="544"/>
      <c r="C2" s="544"/>
      <c r="D2" s="544"/>
      <c r="E2" s="544"/>
      <c r="F2" s="544"/>
      <c r="G2" s="544"/>
      <c r="H2" s="544"/>
      <c r="I2" s="544"/>
      <c r="J2" s="544"/>
      <c r="K2" s="544"/>
    </row>
    <row r="6" spans="1:11">
      <c r="A6" s="260" t="s">
        <v>579</v>
      </c>
      <c r="B6" s="260" t="s">
        <v>580</v>
      </c>
    </row>
    <row r="7" spans="1:11">
      <c r="A7" s="260" t="s">
        <v>569</v>
      </c>
      <c r="B7" s="260">
        <v>125</v>
      </c>
    </row>
    <row r="8" spans="1:11" ht="15.75">
      <c r="A8" s="260" t="s">
        <v>570</v>
      </c>
      <c r="B8" s="260">
        <v>80</v>
      </c>
      <c r="H8" s="261" t="s">
        <v>271</v>
      </c>
      <c r="I8" s="262">
        <v>341</v>
      </c>
    </row>
    <row r="9" spans="1:11">
      <c r="A9" s="260" t="s">
        <v>568</v>
      </c>
      <c r="B9" s="260">
        <v>70</v>
      </c>
    </row>
    <row r="10" spans="1:11">
      <c r="A10" s="260" t="s">
        <v>571</v>
      </c>
      <c r="B10" s="260">
        <v>48</v>
      </c>
    </row>
    <row r="11" spans="1:11" ht="18.75" customHeight="1">
      <c r="A11" s="260" t="s">
        <v>572</v>
      </c>
      <c r="B11" s="260">
        <v>11</v>
      </c>
    </row>
    <row r="12" spans="1:11" ht="18.75" customHeight="1">
      <c r="A12" s="260" t="s">
        <v>573</v>
      </c>
      <c r="B12" s="260">
        <v>6</v>
      </c>
    </row>
    <row r="13" spans="1:11" ht="18.75" customHeight="1">
      <c r="A13" s="260" t="s">
        <v>574</v>
      </c>
      <c r="B13" s="260">
        <v>1</v>
      </c>
    </row>
    <row r="14" spans="1:11" ht="18.75" customHeight="1">
      <c r="A14" s="260" t="s">
        <v>575</v>
      </c>
      <c r="B14" s="260">
        <v>0</v>
      </c>
    </row>
    <row r="15" spans="1:11" ht="18.75" customHeight="1">
      <c r="A15" s="260" t="s">
        <v>576</v>
      </c>
      <c r="B15" s="260">
        <v>0</v>
      </c>
    </row>
    <row r="16" spans="1:11" ht="18.75" customHeight="1"/>
    <row r="17" spans="1:1" ht="18.75" customHeight="1"/>
    <row r="18" spans="1:1" ht="18.75" customHeight="1"/>
    <row r="19" spans="1:1" ht="18.75" customHeight="1"/>
    <row r="20" spans="1:1" ht="18.75" customHeight="1"/>
    <row r="21" spans="1:1" ht="17.25" customHeight="1"/>
    <row r="22" spans="1:1" ht="17.25" customHeight="1"/>
    <row r="23" spans="1:1" ht="17.25" customHeight="1"/>
    <row r="24" spans="1:1" ht="17.25" customHeight="1"/>
    <row r="25" spans="1:1" ht="17.25" customHeight="1"/>
    <row r="26" spans="1:1" ht="17.25" customHeight="1"/>
    <row r="28" spans="1:1">
      <c r="A28" s="263" t="s">
        <v>578</v>
      </c>
    </row>
    <row r="29" spans="1:1">
      <c r="A29" s="263" t="s">
        <v>270</v>
      </c>
    </row>
  </sheetData>
  <sheetProtection autoFilter="0"/>
  <mergeCells count="2">
    <mergeCell ref="A1:K1"/>
    <mergeCell ref="A2:K2"/>
  </mergeCells>
  <printOptions horizontalCentered="1"/>
  <pageMargins left="0.23622047244094491" right="0.23622047244094491" top="0.94488188976377963" bottom="0.35433070866141736" header="0" footer="0.31496062992125984"/>
  <pageSetup orientation="landscape" useFirstPageNumber="1" r:id="rId1"/>
  <headerFooter scaleWithDoc="0">
    <oddHeader>&amp;L&amp;G&amp;R&amp;G</oddHeader>
    <oddFooter>&amp;R&amp;"Montserrat,Normal"&amp;10 25</oddFooter>
  </headerFooter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F50FFE-3F02-4211-8702-9E7E5DD898CF}">
  <sheetPr>
    <tabColor theme="0" tint="-0.14999847407452621"/>
    <pageSetUpPr fitToPage="1"/>
  </sheetPr>
  <dimension ref="A1:L29"/>
  <sheetViews>
    <sheetView view="pageBreakPreview" topLeftCell="B1" zoomScale="90" zoomScaleNormal="100" zoomScaleSheetLayoutView="90" workbookViewId="0">
      <selection activeCell="S12" sqref="S12"/>
    </sheetView>
  </sheetViews>
  <sheetFormatPr baseColWidth="10" defaultColWidth="11.42578125" defaultRowHeight="12.75"/>
  <cols>
    <col min="1" max="1" width="11.42578125" style="259" hidden="1" customWidth="1"/>
    <col min="2" max="16384" width="11.42578125" style="259"/>
  </cols>
  <sheetData>
    <row r="1" spans="2:12" ht="47.25" customHeight="1">
      <c r="B1" s="545" t="s">
        <v>626</v>
      </c>
      <c r="C1" s="545"/>
      <c r="D1" s="545"/>
      <c r="E1" s="545"/>
      <c r="F1" s="545"/>
      <c r="G1" s="545"/>
      <c r="H1" s="545"/>
      <c r="I1" s="545"/>
      <c r="J1" s="545"/>
      <c r="K1" s="545"/>
      <c r="L1" s="545"/>
    </row>
    <row r="2" spans="2:12" ht="15.75" customHeight="1">
      <c r="B2" s="546" t="s">
        <v>87</v>
      </c>
      <c r="C2" s="546"/>
      <c r="D2" s="546"/>
      <c r="E2" s="546"/>
      <c r="F2" s="546"/>
      <c r="G2" s="546"/>
      <c r="H2" s="546"/>
      <c r="I2" s="546"/>
      <c r="J2" s="546"/>
      <c r="K2" s="546"/>
      <c r="L2" s="546"/>
    </row>
    <row r="6" spans="2:12">
      <c r="B6" s="260" t="s">
        <v>579</v>
      </c>
      <c r="C6" s="260" t="s">
        <v>580</v>
      </c>
    </row>
    <row r="7" spans="2:12">
      <c r="B7" s="260" t="s">
        <v>288</v>
      </c>
      <c r="C7" s="260">
        <v>158</v>
      </c>
    </row>
    <row r="8" spans="2:12" ht="15.75">
      <c r="B8" s="260" t="s">
        <v>286</v>
      </c>
      <c r="C8" s="260">
        <v>133</v>
      </c>
      <c r="G8" s="261"/>
      <c r="H8" s="262"/>
    </row>
    <row r="9" spans="2:12">
      <c r="B9" s="260" t="s">
        <v>287</v>
      </c>
      <c r="C9" s="260">
        <v>27</v>
      </c>
    </row>
    <row r="10" spans="2:12">
      <c r="B10" s="260" t="s">
        <v>289</v>
      </c>
      <c r="C10" s="260">
        <v>23</v>
      </c>
    </row>
    <row r="11" spans="2:12" ht="18.75" customHeight="1">
      <c r="B11" s="260"/>
      <c r="C11" s="260"/>
    </row>
    <row r="12" spans="2:12" ht="18.75" customHeight="1"/>
    <row r="13" spans="2:12" ht="18.75" customHeight="1"/>
    <row r="14" spans="2:12" ht="18.75" customHeight="1"/>
    <row r="15" spans="2:12" ht="18.75" customHeight="1"/>
    <row r="16" spans="2:12" ht="18.75" customHeight="1"/>
    <row r="17" spans="2:7" ht="18.75" customHeight="1"/>
    <row r="18" spans="2:7" ht="18.75" customHeight="1"/>
    <row r="19" spans="2:7" ht="18.75" customHeight="1"/>
    <row r="20" spans="2:7" ht="18.75" customHeight="1"/>
    <row r="21" spans="2:7" ht="17.25" customHeight="1"/>
    <row r="22" spans="2:7" ht="17.25" customHeight="1"/>
    <row r="23" spans="2:7" ht="17.25" customHeight="1"/>
    <row r="24" spans="2:7" ht="17.25" customHeight="1"/>
    <row r="25" spans="2:7" ht="17.25" customHeight="1">
      <c r="F25" s="264" t="s">
        <v>271</v>
      </c>
      <c r="G25" s="265">
        <v>341</v>
      </c>
    </row>
    <row r="26" spans="2:7" ht="19.5" customHeight="1"/>
    <row r="27" spans="2:7" ht="24.75" customHeight="1"/>
    <row r="28" spans="2:7">
      <c r="B28" s="263" t="s">
        <v>578</v>
      </c>
    </row>
    <row r="29" spans="2:7">
      <c r="B29" s="263" t="s">
        <v>270</v>
      </c>
    </row>
  </sheetData>
  <sheetProtection autoFilter="0"/>
  <mergeCells count="2">
    <mergeCell ref="B1:L1"/>
    <mergeCell ref="B2:L2"/>
  </mergeCells>
  <printOptions horizontalCentered="1"/>
  <pageMargins left="0.23622047244094491" right="0.23622047244094491" top="0.9055118110236221" bottom="0.35433070866141736" header="0" footer="0.31496062992125984"/>
  <pageSetup orientation="landscape" useFirstPageNumber="1" r:id="rId1"/>
  <headerFooter scaleWithDoc="0">
    <oddHeader>&amp;L&amp;G&amp;R&amp;G</oddHeader>
    <oddFooter>&amp;R&amp;"Soberana Sans,Normal" &amp;"Montserrat,Normal"&amp;10 26</oddFooter>
  </headerFooter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AA17F7-319A-4803-A7D3-DC5F7E2D5CBA}">
  <sheetPr>
    <pageSetUpPr fitToPage="1"/>
  </sheetPr>
  <dimension ref="A1:IK64"/>
  <sheetViews>
    <sheetView view="pageBreakPreview" topLeftCell="A22" zoomScale="55" zoomScaleNormal="50" zoomScaleSheetLayoutView="55" workbookViewId="0">
      <selection activeCell="L55" sqref="L55"/>
    </sheetView>
  </sheetViews>
  <sheetFormatPr baseColWidth="10" defaultColWidth="11.42578125" defaultRowHeight="12.75"/>
  <cols>
    <col min="1" max="1" width="73" style="266" customWidth="1"/>
    <col min="2" max="3" width="30.7109375" style="266" customWidth="1"/>
    <col min="4" max="5" width="20.7109375" style="268" customWidth="1"/>
    <col min="6" max="6" width="1.28515625" style="268" customWidth="1"/>
    <col min="7" max="8" width="30.7109375" style="266" customWidth="1"/>
    <col min="9" max="9" width="20.7109375" style="267" customWidth="1"/>
    <col min="10" max="10" width="20.7109375" style="268" customWidth="1"/>
    <col min="11" max="11" width="1.28515625" style="266" customWidth="1"/>
    <col min="12" max="12" width="25.7109375" style="266" customWidth="1"/>
    <col min="13" max="13" width="12.85546875" style="269" hidden="1" customWidth="1"/>
    <col min="14" max="245" width="11.42578125" style="269"/>
    <col min="246" max="16384" width="11.42578125" style="270"/>
  </cols>
  <sheetData>
    <row r="1" spans="1:245" ht="4.5" customHeight="1">
      <c r="D1" s="266"/>
      <c r="E1" s="266"/>
      <c r="F1" s="266"/>
    </row>
    <row r="2" spans="1:245" ht="46.5" customHeight="1">
      <c r="A2" s="553" t="s">
        <v>581</v>
      </c>
      <c r="B2" s="553"/>
      <c r="C2" s="553"/>
      <c r="D2" s="553"/>
      <c r="E2" s="553"/>
      <c r="F2" s="553"/>
      <c r="G2" s="553"/>
      <c r="H2" s="553"/>
      <c r="I2" s="553"/>
      <c r="J2" s="553"/>
      <c r="K2" s="553"/>
      <c r="L2" s="553"/>
      <c r="M2" s="553"/>
    </row>
    <row r="3" spans="1:245" ht="28.5" customHeight="1">
      <c r="A3" s="554" t="s">
        <v>87</v>
      </c>
      <c r="B3" s="554"/>
      <c r="C3" s="554"/>
      <c r="D3" s="554"/>
      <c r="E3" s="554"/>
      <c r="F3" s="554"/>
      <c r="G3" s="554"/>
      <c r="H3" s="554"/>
      <c r="I3" s="554"/>
      <c r="J3" s="554"/>
      <c r="K3" s="554"/>
      <c r="L3" s="554"/>
      <c r="M3" s="554"/>
    </row>
    <row r="4" spans="1:245" ht="9.75" customHeight="1">
      <c r="A4" s="271"/>
      <c r="B4" s="271"/>
      <c r="C4" s="271"/>
      <c r="D4" s="271"/>
      <c r="E4" s="271"/>
      <c r="F4" s="271"/>
      <c r="G4" s="271"/>
      <c r="H4" s="271"/>
      <c r="I4" s="272"/>
      <c r="J4" s="271"/>
      <c r="K4" s="271"/>
      <c r="L4" s="271"/>
      <c r="M4" s="273"/>
      <c r="N4" s="273"/>
      <c r="O4" s="273"/>
      <c r="P4" s="273"/>
      <c r="Q4" s="273"/>
      <c r="R4" s="273"/>
    </row>
    <row r="5" spans="1:245" ht="21.75" customHeight="1">
      <c r="A5" s="549" t="s">
        <v>284</v>
      </c>
      <c r="B5" s="556" t="s">
        <v>273</v>
      </c>
      <c r="C5" s="557"/>
      <c r="D5" s="557"/>
      <c r="E5" s="558"/>
      <c r="F5" s="310"/>
      <c r="G5" s="556" t="s">
        <v>274</v>
      </c>
      <c r="H5" s="557"/>
      <c r="I5" s="557"/>
      <c r="J5" s="558"/>
      <c r="K5" s="311"/>
      <c r="L5" s="551" t="s">
        <v>89</v>
      </c>
      <c r="M5" s="275"/>
      <c r="N5" s="275"/>
      <c r="O5" s="275"/>
      <c r="P5" s="275"/>
      <c r="Q5" s="275"/>
      <c r="R5" s="275"/>
      <c r="S5" s="275"/>
      <c r="T5" s="275"/>
      <c r="U5" s="275"/>
      <c r="V5" s="275"/>
      <c r="W5" s="275"/>
      <c r="X5" s="275"/>
      <c r="Y5" s="275"/>
      <c r="Z5" s="275"/>
      <c r="AA5" s="275"/>
      <c r="AB5" s="275"/>
      <c r="AC5" s="275"/>
      <c r="AD5" s="275"/>
      <c r="AE5" s="275"/>
      <c r="AF5" s="275"/>
      <c r="AG5" s="275"/>
      <c r="AH5" s="275"/>
      <c r="AI5" s="275"/>
      <c r="AJ5" s="275"/>
      <c r="AK5" s="275"/>
      <c r="AL5" s="275"/>
      <c r="AM5" s="275"/>
      <c r="AN5" s="275"/>
      <c r="AO5" s="275"/>
      <c r="AP5" s="275"/>
      <c r="AQ5" s="275"/>
      <c r="AR5" s="275"/>
      <c r="AS5" s="275"/>
      <c r="AT5" s="275"/>
      <c r="AU5" s="275"/>
      <c r="AV5" s="275"/>
      <c r="AW5" s="275"/>
      <c r="AX5" s="275"/>
      <c r="AY5" s="275"/>
      <c r="AZ5" s="275"/>
      <c r="BA5" s="275"/>
      <c r="BB5" s="275"/>
      <c r="BC5" s="275"/>
      <c r="BD5" s="275"/>
      <c r="BE5" s="275"/>
      <c r="BF5" s="275"/>
      <c r="BG5" s="275"/>
      <c r="BH5" s="275"/>
      <c r="BI5" s="275"/>
      <c r="BJ5" s="275"/>
      <c r="BK5" s="275"/>
      <c r="BL5" s="275"/>
      <c r="BM5" s="275"/>
      <c r="BN5" s="275"/>
      <c r="BO5" s="275"/>
      <c r="BP5" s="275"/>
      <c r="BQ5" s="275"/>
      <c r="BR5" s="275"/>
      <c r="BS5" s="275"/>
      <c r="BT5" s="275"/>
      <c r="BU5" s="275"/>
      <c r="BV5" s="275"/>
      <c r="BW5" s="275"/>
      <c r="BX5" s="275"/>
      <c r="BY5" s="275"/>
      <c r="BZ5" s="275"/>
      <c r="CA5" s="275"/>
      <c r="CB5" s="275"/>
      <c r="CC5" s="275"/>
      <c r="CD5" s="275"/>
      <c r="CE5" s="275"/>
      <c r="CF5" s="275"/>
      <c r="CG5" s="275"/>
      <c r="CH5" s="275"/>
      <c r="CI5" s="275"/>
      <c r="CJ5" s="275"/>
      <c r="CK5" s="275"/>
      <c r="CL5" s="275"/>
      <c r="CM5" s="275"/>
      <c r="CN5" s="275"/>
      <c r="CO5" s="275"/>
      <c r="CP5" s="275"/>
      <c r="CQ5" s="275"/>
      <c r="CR5" s="275"/>
      <c r="CS5" s="275"/>
      <c r="CT5" s="275"/>
      <c r="CU5" s="275"/>
      <c r="CV5" s="275"/>
      <c r="CW5" s="275"/>
      <c r="CX5" s="275"/>
      <c r="CY5" s="275"/>
      <c r="CZ5" s="275"/>
      <c r="DA5" s="275"/>
      <c r="DB5" s="275"/>
      <c r="DC5" s="275"/>
      <c r="DD5" s="275"/>
      <c r="DE5" s="275"/>
      <c r="DF5" s="275"/>
      <c r="DG5" s="275"/>
      <c r="DH5" s="275"/>
      <c r="DI5" s="275"/>
      <c r="DJ5" s="275"/>
      <c r="DK5" s="275"/>
      <c r="DL5" s="275"/>
      <c r="DM5" s="275"/>
      <c r="DN5" s="275"/>
      <c r="DO5" s="275"/>
      <c r="DP5" s="275"/>
      <c r="DQ5" s="275"/>
      <c r="DR5" s="275"/>
      <c r="DS5" s="275"/>
      <c r="DT5" s="275"/>
      <c r="DU5" s="275"/>
      <c r="DV5" s="275"/>
      <c r="DW5" s="275"/>
      <c r="DX5" s="275"/>
      <c r="DY5" s="275"/>
      <c r="DZ5" s="275"/>
      <c r="EA5" s="275"/>
      <c r="EB5" s="275"/>
      <c r="EC5" s="275"/>
      <c r="ED5" s="275"/>
      <c r="EE5" s="275"/>
      <c r="EF5" s="275"/>
      <c r="EG5" s="275"/>
      <c r="EH5" s="275"/>
      <c r="EI5" s="275"/>
      <c r="EJ5" s="275"/>
      <c r="EK5" s="275"/>
      <c r="EL5" s="275"/>
      <c r="EM5" s="275"/>
      <c r="EN5" s="275"/>
      <c r="EO5" s="275"/>
      <c r="EP5" s="275"/>
      <c r="EQ5" s="275"/>
      <c r="ER5" s="275"/>
      <c r="ES5" s="275"/>
      <c r="ET5" s="275"/>
      <c r="EU5" s="275"/>
      <c r="EV5" s="275"/>
      <c r="EW5" s="275"/>
      <c r="EX5" s="275"/>
      <c r="EY5" s="275"/>
      <c r="EZ5" s="275"/>
      <c r="FA5" s="275"/>
      <c r="FB5" s="275"/>
      <c r="FC5" s="275"/>
      <c r="FD5" s="275"/>
      <c r="FE5" s="275"/>
      <c r="FF5" s="275"/>
      <c r="FG5" s="275"/>
      <c r="FH5" s="275"/>
      <c r="FI5" s="275"/>
      <c r="FJ5" s="275"/>
      <c r="FK5" s="275"/>
      <c r="FL5" s="275"/>
      <c r="FM5" s="275"/>
      <c r="FN5" s="275"/>
      <c r="FO5" s="275"/>
      <c r="FP5" s="275"/>
      <c r="FQ5" s="275"/>
      <c r="FR5" s="275"/>
      <c r="FS5" s="275"/>
      <c r="FT5" s="275"/>
      <c r="FU5" s="275"/>
      <c r="FV5" s="275"/>
      <c r="FW5" s="275"/>
      <c r="FX5" s="275"/>
      <c r="FY5" s="275"/>
      <c r="FZ5" s="275"/>
      <c r="GA5" s="275"/>
      <c r="GB5" s="275"/>
      <c r="GC5" s="275"/>
      <c r="GD5" s="275"/>
      <c r="GE5" s="275"/>
      <c r="GF5" s="275"/>
      <c r="GG5" s="275"/>
      <c r="GH5" s="275"/>
      <c r="GI5" s="275"/>
      <c r="GJ5" s="275"/>
      <c r="GK5" s="275"/>
      <c r="GL5" s="275"/>
      <c r="GM5" s="275"/>
      <c r="GN5" s="275"/>
      <c r="GO5" s="275"/>
      <c r="GP5" s="275"/>
      <c r="GQ5" s="275"/>
      <c r="GR5" s="275"/>
      <c r="GS5" s="275"/>
      <c r="GT5" s="275"/>
      <c r="GU5" s="275"/>
      <c r="GV5" s="275"/>
      <c r="GW5" s="275"/>
      <c r="GX5" s="275"/>
      <c r="GY5" s="275"/>
      <c r="GZ5" s="275"/>
      <c r="HA5" s="275"/>
      <c r="HB5" s="275"/>
      <c r="HC5" s="275"/>
      <c r="HD5" s="275"/>
      <c r="HE5" s="275"/>
      <c r="HF5" s="275"/>
      <c r="HG5" s="275"/>
      <c r="HH5" s="275"/>
      <c r="HI5" s="275"/>
      <c r="HJ5" s="275"/>
      <c r="HK5" s="275"/>
      <c r="HL5" s="275"/>
      <c r="HM5" s="275"/>
      <c r="HN5" s="275"/>
      <c r="HO5" s="275"/>
      <c r="HP5" s="275"/>
      <c r="HQ5" s="275"/>
      <c r="HR5" s="275"/>
      <c r="HS5" s="275"/>
      <c r="HT5" s="275"/>
      <c r="HU5" s="275"/>
      <c r="HV5" s="275"/>
      <c r="HW5" s="275"/>
      <c r="HX5" s="275"/>
      <c r="HY5" s="275"/>
      <c r="HZ5" s="275"/>
      <c r="IA5" s="275"/>
      <c r="IB5" s="275"/>
      <c r="IC5" s="275"/>
      <c r="ID5" s="275"/>
      <c r="IE5" s="275"/>
      <c r="IF5" s="275"/>
      <c r="IG5" s="270"/>
      <c r="IH5" s="270"/>
      <c r="II5" s="270"/>
      <c r="IJ5" s="270"/>
      <c r="IK5" s="270"/>
    </row>
    <row r="6" spans="1:245" ht="30.75" customHeight="1">
      <c r="A6" s="555"/>
      <c r="B6" s="549" t="s">
        <v>282</v>
      </c>
      <c r="C6" s="549" t="s">
        <v>283</v>
      </c>
      <c r="D6" s="551" t="s">
        <v>195</v>
      </c>
      <c r="E6" s="551" t="s">
        <v>582</v>
      </c>
      <c r="F6" s="310"/>
      <c r="G6" s="547" t="s">
        <v>282</v>
      </c>
      <c r="H6" s="549" t="s">
        <v>283</v>
      </c>
      <c r="I6" s="551" t="s">
        <v>195</v>
      </c>
      <c r="J6" s="551" t="s">
        <v>582</v>
      </c>
      <c r="K6" s="311"/>
      <c r="L6" s="559"/>
      <c r="M6" s="276"/>
      <c r="N6" s="276"/>
      <c r="O6" s="276"/>
      <c r="P6" s="276"/>
      <c r="Q6" s="276"/>
      <c r="R6" s="276"/>
      <c r="S6" s="275"/>
      <c r="T6" s="275"/>
      <c r="U6" s="275"/>
      <c r="V6" s="275"/>
      <c r="W6" s="275"/>
      <c r="X6" s="275"/>
      <c r="Y6" s="275"/>
      <c r="Z6" s="275"/>
      <c r="AA6" s="275"/>
      <c r="AB6" s="275"/>
      <c r="AC6" s="275"/>
      <c r="AD6" s="275"/>
      <c r="AE6" s="275"/>
      <c r="AF6" s="275"/>
      <c r="AG6" s="275"/>
      <c r="AH6" s="275"/>
      <c r="AI6" s="275"/>
      <c r="AJ6" s="275"/>
      <c r="AK6" s="275"/>
      <c r="AL6" s="275"/>
      <c r="AM6" s="275"/>
      <c r="AN6" s="275"/>
      <c r="AO6" s="275"/>
      <c r="AP6" s="275"/>
      <c r="AQ6" s="275"/>
      <c r="AR6" s="275"/>
      <c r="AS6" s="275"/>
      <c r="AT6" s="275"/>
      <c r="AU6" s="275"/>
      <c r="AV6" s="275"/>
      <c r="AW6" s="275"/>
      <c r="AX6" s="275"/>
      <c r="AY6" s="275"/>
      <c r="AZ6" s="275"/>
      <c r="BA6" s="275"/>
      <c r="BB6" s="275"/>
      <c r="BC6" s="275"/>
      <c r="BD6" s="275"/>
      <c r="BE6" s="275"/>
      <c r="BF6" s="275"/>
      <c r="BG6" s="275"/>
      <c r="BH6" s="275"/>
      <c r="BI6" s="275"/>
      <c r="BJ6" s="275"/>
      <c r="BK6" s="275"/>
      <c r="BL6" s="275"/>
      <c r="BM6" s="275"/>
      <c r="BN6" s="275"/>
      <c r="BO6" s="275"/>
      <c r="BP6" s="275"/>
      <c r="BQ6" s="275"/>
      <c r="BR6" s="275"/>
      <c r="BS6" s="275"/>
      <c r="BT6" s="275"/>
      <c r="BU6" s="275"/>
      <c r="BV6" s="275"/>
      <c r="BW6" s="275"/>
      <c r="BX6" s="275"/>
      <c r="BY6" s="275"/>
      <c r="BZ6" s="275"/>
      <c r="CA6" s="275"/>
      <c r="CB6" s="275"/>
      <c r="CC6" s="275"/>
      <c r="CD6" s="275"/>
      <c r="CE6" s="275"/>
      <c r="CF6" s="275"/>
      <c r="CG6" s="275"/>
      <c r="CH6" s="275"/>
      <c r="CI6" s="275"/>
      <c r="CJ6" s="275"/>
      <c r="CK6" s="275"/>
      <c r="CL6" s="275"/>
      <c r="CM6" s="275"/>
      <c r="CN6" s="275"/>
      <c r="CO6" s="275"/>
      <c r="CP6" s="275"/>
      <c r="CQ6" s="275"/>
      <c r="CR6" s="275"/>
      <c r="CS6" s="275"/>
      <c r="CT6" s="275"/>
      <c r="CU6" s="275"/>
      <c r="CV6" s="275"/>
      <c r="CW6" s="275"/>
      <c r="CX6" s="275"/>
      <c r="CY6" s="275"/>
      <c r="CZ6" s="275"/>
      <c r="DA6" s="275"/>
      <c r="DB6" s="275"/>
      <c r="DC6" s="275"/>
      <c r="DD6" s="275"/>
      <c r="DE6" s="275"/>
      <c r="DF6" s="275"/>
      <c r="DG6" s="275"/>
      <c r="DH6" s="275"/>
      <c r="DI6" s="275"/>
      <c r="DJ6" s="275"/>
      <c r="DK6" s="275"/>
      <c r="DL6" s="275"/>
      <c r="DM6" s="275"/>
      <c r="DN6" s="275"/>
      <c r="DO6" s="275"/>
      <c r="DP6" s="275"/>
      <c r="DQ6" s="275"/>
      <c r="DR6" s="275"/>
      <c r="DS6" s="275"/>
      <c r="DT6" s="275"/>
      <c r="DU6" s="275"/>
      <c r="DV6" s="275"/>
      <c r="DW6" s="275"/>
      <c r="DX6" s="275"/>
      <c r="DY6" s="275"/>
      <c r="DZ6" s="275"/>
      <c r="EA6" s="275"/>
      <c r="EB6" s="275"/>
      <c r="EC6" s="275"/>
      <c r="ED6" s="275"/>
      <c r="EE6" s="275"/>
      <c r="EF6" s="275"/>
      <c r="EG6" s="275"/>
      <c r="EH6" s="275"/>
      <c r="EI6" s="275"/>
      <c r="EJ6" s="275"/>
      <c r="EK6" s="275"/>
      <c r="EL6" s="275"/>
      <c r="EM6" s="275"/>
      <c r="EN6" s="275"/>
      <c r="EO6" s="275"/>
      <c r="EP6" s="275"/>
      <c r="EQ6" s="275"/>
      <c r="ER6" s="275"/>
      <c r="ES6" s="275"/>
      <c r="ET6" s="275"/>
      <c r="EU6" s="275"/>
      <c r="EV6" s="275"/>
      <c r="EW6" s="275"/>
      <c r="EX6" s="275"/>
      <c r="EY6" s="275"/>
      <c r="EZ6" s="275"/>
      <c r="FA6" s="275"/>
      <c r="FB6" s="275"/>
      <c r="FC6" s="275"/>
      <c r="FD6" s="275"/>
      <c r="FE6" s="275"/>
      <c r="FF6" s="275"/>
      <c r="FG6" s="275"/>
      <c r="FH6" s="275"/>
      <c r="FI6" s="275"/>
      <c r="FJ6" s="275"/>
      <c r="FK6" s="275"/>
      <c r="FL6" s="275"/>
      <c r="FM6" s="275"/>
      <c r="FN6" s="275"/>
      <c r="FO6" s="275"/>
      <c r="FP6" s="275"/>
      <c r="FQ6" s="275"/>
      <c r="FR6" s="275"/>
      <c r="FS6" s="275"/>
      <c r="FT6" s="275"/>
      <c r="FU6" s="275"/>
      <c r="FV6" s="275"/>
      <c r="FW6" s="275"/>
      <c r="FX6" s="275"/>
      <c r="FY6" s="275"/>
      <c r="FZ6" s="275"/>
      <c r="GA6" s="275"/>
      <c r="GB6" s="275"/>
      <c r="GC6" s="275"/>
      <c r="GD6" s="275"/>
      <c r="GE6" s="275"/>
      <c r="GF6" s="275"/>
      <c r="GG6" s="275"/>
      <c r="GH6" s="275"/>
      <c r="GI6" s="275"/>
      <c r="GJ6" s="275"/>
      <c r="GK6" s="275"/>
      <c r="GL6" s="275"/>
      <c r="GM6" s="275"/>
      <c r="GN6" s="275"/>
      <c r="GO6" s="275"/>
      <c r="GP6" s="275"/>
      <c r="GQ6" s="275"/>
      <c r="GR6" s="275"/>
      <c r="GS6" s="275"/>
      <c r="GT6" s="275"/>
      <c r="GU6" s="275"/>
      <c r="GV6" s="275"/>
      <c r="GW6" s="275"/>
      <c r="GX6" s="275"/>
      <c r="GY6" s="275"/>
      <c r="GZ6" s="275"/>
      <c r="HA6" s="275"/>
      <c r="HB6" s="275"/>
      <c r="HC6" s="275"/>
      <c r="HD6" s="275"/>
      <c r="HE6" s="275"/>
      <c r="HF6" s="275"/>
      <c r="HG6" s="275"/>
      <c r="HH6" s="275"/>
      <c r="HI6" s="275"/>
      <c r="HJ6" s="275"/>
      <c r="HK6" s="275"/>
      <c r="HL6" s="275"/>
      <c r="HM6" s="275"/>
      <c r="HN6" s="275"/>
      <c r="HO6" s="275"/>
      <c r="HP6" s="275"/>
      <c r="HQ6" s="275"/>
      <c r="HR6" s="275"/>
      <c r="HS6" s="275"/>
      <c r="HT6" s="275"/>
      <c r="HU6" s="275"/>
      <c r="HV6" s="275"/>
      <c r="HW6" s="275"/>
      <c r="HX6" s="275"/>
      <c r="HY6" s="275"/>
      <c r="HZ6" s="275"/>
      <c r="IA6" s="275"/>
      <c r="IB6" s="275"/>
      <c r="IC6" s="275"/>
      <c r="ID6" s="275"/>
      <c r="IE6" s="275"/>
      <c r="IF6" s="275"/>
      <c r="IG6" s="270"/>
      <c r="IH6" s="270"/>
      <c r="II6" s="270"/>
      <c r="IJ6" s="270"/>
      <c r="IK6" s="270"/>
    </row>
    <row r="7" spans="1:245" ht="21.75" customHeight="1">
      <c r="A7" s="550"/>
      <c r="B7" s="550"/>
      <c r="C7" s="550"/>
      <c r="D7" s="552"/>
      <c r="E7" s="552"/>
      <c r="F7" s="310"/>
      <c r="G7" s="548"/>
      <c r="H7" s="550"/>
      <c r="I7" s="552"/>
      <c r="J7" s="552"/>
      <c r="K7" s="312"/>
      <c r="L7" s="552"/>
      <c r="M7" s="276"/>
      <c r="N7" s="276"/>
      <c r="O7" s="276"/>
      <c r="P7" s="276"/>
      <c r="Q7" s="276"/>
      <c r="R7" s="276"/>
      <c r="S7" s="275"/>
      <c r="T7" s="275"/>
      <c r="U7" s="275"/>
      <c r="V7" s="275"/>
      <c r="W7" s="275"/>
      <c r="X7" s="275"/>
      <c r="Y7" s="275"/>
      <c r="Z7" s="275"/>
      <c r="AA7" s="275"/>
      <c r="AB7" s="275"/>
      <c r="AC7" s="275"/>
      <c r="AD7" s="275"/>
      <c r="AE7" s="275"/>
      <c r="AF7" s="275"/>
      <c r="AG7" s="275"/>
      <c r="AH7" s="275"/>
      <c r="AI7" s="275"/>
      <c r="AJ7" s="275"/>
      <c r="AK7" s="275"/>
      <c r="AL7" s="275"/>
      <c r="AM7" s="275"/>
      <c r="AN7" s="275"/>
      <c r="AO7" s="275"/>
      <c r="AP7" s="275"/>
      <c r="AQ7" s="275"/>
      <c r="AR7" s="275"/>
      <c r="AS7" s="275"/>
      <c r="AT7" s="275"/>
      <c r="AU7" s="275"/>
      <c r="AV7" s="275"/>
      <c r="AW7" s="275"/>
      <c r="AX7" s="275"/>
      <c r="AY7" s="275"/>
      <c r="AZ7" s="275"/>
      <c r="BA7" s="275"/>
      <c r="BB7" s="275"/>
      <c r="BC7" s="275"/>
      <c r="BD7" s="275"/>
      <c r="BE7" s="275"/>
      <c r="BF7" s="275"/>
      <c r="BG7" s="275"/>
      <c r="BH7" s="275"/>
      <c r="BI7" s="275"/>
      <c r="BJ7" s="275"/>
      <c r="BK7" s="275"/>
      <c r="BL7" s="275"/>
      <c r="BM7" s="275"/>
      <c r="BN7" s="275"/>
      <c r="BO7" s="275"/>
      <c r="BP7" s="275"/>
      <c r="BQ7" s="275"/>
      <c r="BR7" s="275"/>
      <c r="BS7" s="275"/>
      <c r="BT7" s="275"/>
      <c r="BU7" s="275"/>
      <c r="BV7" s="275"/>
      <c r="BW7" s="275"/>
      <c r="BX7" s="275"/>
      <c r="BY7" s="275"/>
      <c r="BZ7" s="275"/>
      <c r="CA7" s="275"/>
      <c r="CB7" s="275"/>
      <c r="CC7" s="275"/>
      <c r="CD7" s="275"/>
      <c r="CE7" s="275"/>
      <c r="CF7" s="275"/>
      <c r="CG7" s="275"/>
      <c r="CH7" s="275"/>
      <c r="CI7" s="275"/>
      <c r="CJ7" s="275"/>
      <c r="CK7" s="275"/>
      <c r="CL7" s="275"/>
      <c r="CM7" s="275"/>
      <c r="CN7" s="275"/>
      <c r="CO7" s="275"/>
      <c r="CP7" s="275"/>
      <c r="CQ7" s="275"/>
      <c r="CR7" s="275"/>
      <c r="CS7" s="275"/>
      <c r="CT7" s="275"/>
      <c r="CU7" s="275"/>
      <c r="CV7" s="275"/>
      <c r="CW7" s="275"/>
      <c r="CX7" s="275"/>
      <c r="CY7" s="275"/>
      <c r="CZ7" s="275"/>
      <c r="DA7" s="275"/>
      <c r="DB7" s="275"/>
      <c r="DC7" s="275"/>
      <c r="DD7" s="275"/>
      <c r="DE7" s="275"/>
      <c r="DF7" s="275"/>
      <c r="DG7" s="275"/>
      <c r="DH7" s="275"/>
      <c r="DI7" s="275"/>
      <c r="DJ7" s="275"/>
      <c r="DK7" s="275"/>
      <c r="DL7" s="275"/>
      <c r="DM7" s="275"/>
      <c r="DN7" s="275"/>
      <c r="DO7" s="275"/>
      <c r="DP7" s="275"/>
      <c r="DQ7" s="275"/>
      <c r="DR7" s="275"/>
      <c r="DS7" s="275"/>
      <c r="DT7" s="275"/>
      <c r="DU7" s="275"/>
      <c r="DV7" s="275"/>
      <c r="DW7" s="275"/>
      <c r="DX7" s="275"/>
      <c r="DY7" s="275"/>
      <c r="DZ7" s="275"/>
      <c r="EA7" s="275"/>
      <c r="EB7" s="275"/>
      <c r="EC7" s="275"/>
      <c r="ED7" s="275"/>
      <c r="EE7" s="275"/>
      <c r="EF7" s="275"/>
      <c r="EG7" s="275"/>
      <c r="EH7" s="275"/>
      <c r="EI7" s="275"/>
      <c r="EJ7" s="275"/>
      <c r="EK7" s="275"/>
      <c r="EL7" s="275"/>
      <c r="EM7" s="275"/>
      <c r="EN7" s="275"/>
      <c r="EO7" s="275"/>
      <c r="EP7" s="275"/>
      <c r="EQ7" s="275"/>
      <c r="ER7" s="275"/>
      <c r="ES7" s="275"/>
      <c r="ET7" s="275"/>
      <c r="EU7" s="275"/>
      <c r="EV7" s="275"/>
      <c r="EW7" s="275"/>
      <c r="EX7" s="275"/>
      <c r="EY7" s="275"/>
      <c r="EZ7" s="275"/>
      <c r="FA7" s="275"/>
      <c r="FB7" s="275"/>
      <c r="FC7" s="275"/>
      <c r="FD7" s="275"/>
      <c r="FE7" s="275"/>
      <c r="FF7" s="275"/>
      <c r="FG7" s="275"/>
      <c r="FH7" s="275"/>
      <c r="FI7" s="275"/>
      <c r="FJ7" s="275"/>
      <c r="FK7" s="275"/>
      <c r="FL7" s="275"/>
      <c r="FM7" s="275"/>
      <c r="FN7" s="275"/>
      <c r="FO7" s="275"/>
      <c r="FP7" s="275"/>
      <c r="FQ7" s="275"/>
      <c r="FR7" s="275"/>
      <c r="FS7" s="275"/>
      <c r="FT7" s="275"/>
      <c r="FU7" s="275"/>
      <c r="FV7" s="275"/>
      <c r="FW7" s="275"/>
      <c r="FX7" s="275"/>
      <c r="FY7" s="275"/>
      <c r="FZ7" s="275"/>
      <c r="GA7" s="275"/>
      <c r="GB7" s="275"/>
      <c r="GC7" s="275"/>
      <c r="GD7" s="275"/>
      <c r="GE7" s="275"/>
      <c r="GF7" s="275"/>
      <c r="GG7" s="275"/>
      <c r="GH7" s="275"/>
      <c r="GI7" s="275"/>
      <c r="GJ7" s="275"/>
      <c r="GK7" s="275"/>
      <c r="GL7" s="275"/>
      <c r="GM7" s="275"/>
      <c r="GN7" s="275"/>
      <c r="GO7" s="275"/>
      <c r="GP7" s="275"/>
      <c r="GQ7" s="275"/>
      <c r="GR7" s="275"/>
      <c r="GS7" s="275"/>
      <c r="GT7" s="275"/>
      <c r="GU7" s="275"/>
      <c r="GV7" s="275"/>
      <c r="GW7" s="275"/>
      <c r="GX7" s="275"/>
      <c r="GY7" s="275"/>
      <c r="GZ7" s="275"/>
      <c r="HA7" s="275"/>
      <c r="HB7" s="275"/>
      <c r="HC7" s="275"/>
      <c r="HD7" s="275"/>
      <c r="HE7" s="275"/>
      <c r="HF7" s="275"/>
      <c r="HG7" s="275"/>
      <c r="HH7" s="275"/>
      <c r="HI7" s="275"/>
      <c r="HJ7" s="275"/>
      <c r="HK7" s="275"/>
      <c r="HL7" s="275"/>
      <c r="HM7" s="275"/>
      <c r="HN7" s="275"/>
      <c r="HO7" s="275"/>
      <c r="HP7" s="275"/>
      <c r="HQ7" s="275"/>
      <c r="HR7" s="275"/>
      <c r="HS7" s="275"/>
      <c r="HT7" s="275"/>
      <c r="HU7" s="275"/>
      <c r="HV7" s="275"/>
      <c r="HW7" s="275"/>
      <c r="HX7" s="275"/>
      <c r="HY7" s="275"/>
      <c r="HZ7" s="275"/>
      <c r="IA7" s="275"/>
      <c r="IB7" s="275"/>
      <c r="IC7" s="275"/>
      <c r="ID7" s="275"/>
      <c r="IE7" s="275"/>
      <c r="IF7" s="275"/>
      <c r="IG7" s="270"/>
      <c r="IH7" s="270"/>
      <c r="II7" s="270"/>
      <c r="IJ7" s="270"/>
      <c r="IK7" s="270"/>
    </row>
    <row r="8" spans="1:245" ht="8.25" customHeight="1">
      <c r="A8" s="277"/>
      <c r="B8" s="298"/>
      <c r="C8" s="299"/>
      <c r="D8" s="278"/>
      <c r="E8" s="278"/>
      <c r="F8" s="279"/>
      <c r="G8" s="278"/>
      <c r="H8" s="278"/>
      <c r="I8" s="278"/>
      <c r="J8" s="278"/>
      <c r="K8" s="278"/>
      <c r="L8" s="278"/>
      <c r="M8" s="280"/>
      <c r="N8" s="280"/>
      <c r="O8" s="280"/>
      <c r="P8" s="280"/>
      <c r="Q8" s="280"/>
      <c r="R8" s="280"/>
      <c r="S8" s="281"/>
      <c r="T8" s="281"/>
      <c r="U8" s="281"/>
      <c r="V8" s="281"/>
      <c r="W8" s="281"/>
      <c r="X8" s="281"/>
      <c r="Y8" s="281"/>
      <c r="Z8" s="281"/>
      <c r="AA8" s="281"/>
      <c r="AB8" s="281"/>
      <c r="AC8" s="281"/>
      <c r="AD8" s="281"/>
      <c r="AE8" s="281"/>
      <c r="AF8" s="281"/>
      <c r="AG8" s="281"/>
      <c r="AH8" s="281"/>
      <c r="AI8" s="281"/>
      <c r="AJ8" s="281"/>
      <c r="AK8" s="281"/>
      <c r="AL8" s="281"/>
      <c r="AM8" s="281"/>
      <c r="AN8" s="281"/>
      <c r="AO8" s="281"/>
      <c r="AP8" s="281"/>
      <c r="AQ8" s="281"/>
      <c r="AR8" s="281"/>
      <c r="AS8" s="281"/>
      <c r="AT8" s="281"/>
      <c r="AU8" s="281"/>
      <c r="AV8" s="281"/>
      <c r="AW8" s="281"/>
      <c r="AX8" s="281"/>
      <c r="AY8" s="281"/>
      <c r="AZ8" s="281"/>
      <c r="BA8" s="281"/>
      <c r="BB8" s="281"/>
      <c r="BC8" s="281"/>
      <c r="BD8" s="281"/>
      <c r="BE8" s="281"/>
      <c r="BF8" s="281"/>
      <c r="BG8" s="281"/>
      <c r="BH8" s="281"/>
      <c r="BI8" s="281"/>
      <c r="BJ8" s="281"/>
      <c r="BK8" s="281"/>
      <c r="BL8" s="281"/>
      <c r="BM8" s="281"/>
      <c r="BN8" s="281"/>
      <c r="BO8" s="281"/>
      <c r="BP8" s="281"/>
      <c r="BQ8" s="281"/>
      <c r="BR8" s="281"/>
      <c r="BS8" s="281"/>
      <c r="BT8" s="281"/>
      <c r="BU8" s="281"/>
      <c r="BV8" s="281"/>
      <c r="BW8" s="281"/>
      <c r="BX8" s="281"/>
      <c r="BY8" s="281"/>
      <c r="BZ8" s="281"/>
      <c r="CA8" s="281"/>
      <c r="CB8" s="281"/>
      <c r="CC8" s="281"/>
      <c r="CD8" s="281"/>
      <c r="CE8" s="281"/>
      <c r="CF8" s="281"/>
      <c r="CG8" s="281"/>
      <c r="CH8" s="281"/>
      <c r="CI8" s="281"/>
      <c r="CJ8" s="281"/>
      <c r="CK8" s="281"/>
      <c r="CL8" s="281"/>
      <c r="CM8" s="281"/>
      <c r="CN8" s="281"/>
      <c r="CO8" s="281"/>
      <c r="CP8" s="281"/>
      <c r="CQ8" s="281"/>
      <c r="CR8" s="281"/>
      <c r="CS8" s="281"/>
      <c r="CT8" s="281"/>
      <c r="CU8" s="281"/>
      <c r="CV8" s="281"/>
      <c r="CW8" s="281"/>
      <c r="CX8" s="281"/>
      <c r="CY8" s="281"/>
      <c r="CZ8" s="281"/>
      <c r="DA8" s="281"/>
      <c r="DB8" s="281"/>
      <c r="DC8" s="281"/>
      <c r="DD8" s="281"/>
      <c r="DE8" s="281"/>
      <c r="DF8" s="281"/>
      <c r="DG8" s="281"/>
      <c r="DH8" s="281"/>
      <c r="DI8" s="281"/>
      <c r="DJ8" s="281"/>
      <c r="DK8" s="281"/>
      <c r="DL8" s="281"/>
      <c r="DM8" s="281"/>
      <c r="DN8" s="281"/>
      <c r="DO8" s="281"/>
      <c r="DP8" s="281"/>
      <c r="DQ8" s="281"/>
      <c r="DR8" s="281"/>
      <c r="DS8" s="281"/>
      <c r="DT8" s="281"/>
      <c r="DU8" s="281"/>
      <c r="DV8" s="281"/>
      <c r="DW8" s="281"/>
      <c r="DX8" s="281"/>
      <c r="DY8" s="281"/>
      <c r="DZ8" s="281"/>
      <c r="EA8" s="281"/>
      <c r="EB8" s="281"/>
      <c r="EC8" s="281"/>
      <c r="ED8" s="281"/>
      <c r="EE8" s="281"/>
      <c r="EF8" s="281"/>
      <c r="EG8" s="281"/>
      <c r="EH8" s="281"/>
      <c r="EI8" s="281"/>
      <c r="EJ8" s="281"/>
      <c r="EK8" s="281"/>
      <c r="EL8" s="281"/>
      <c r="EM8" s="281"/>
      <c r="EN8" s="281"/>
      <c r="EO8" s="281"/>
      <c r="EP8" s="281"/>
      <c r="EQ8" s="281"/>
      <c r="ER8" s="281"/>
      <c r="ES8" s="281"/>
      <c r="ET8" s="281"/>
      <c r="EU8" s="281"/>
      <c r="EV8" s="281"/>
      <c r="EW8" s="281"/>
      <c r="EX8" s="281"/>
      <c r="EY8" s="281"/>
      <c r="EZ8" s="281"/>
      <c r="FA8" s="281"/>
      <c r="FB8" s="281"/>
      <c r="FC8" s="281"/>
      <c r="FD8" s="281"/>
      <c r="FE8" s="281"/>
      <c r="FF8" s="281"/>
      <c r="FG8" s="281"/>
      <c r="FH8" s="281"/>
      <c r="FI8" s="281"/>
      <c r="FJ8" s="281"/>
      <c r="FK8" s="281"/>
      <c r="FL8" s="281"/>
      <c r="FM8" s="281"/>
      <c r="FN8" s="281"/>
      <c r="FO8" s="281"/>
      <c r="FP8" s="281"/>
      <c r="FQ8" s="281"/>
      <c r="FR8" s="281"/>
      <c r="FS8" s="281"/>
      <c r="FT8" s="281"/>
      <c r="FU8" s="281"/>
      <c r="FV8" s="281"/>
      <c r="FW8" s="281"/>
      <c r="FX8" s="281"/>
      <c r="FY8" s="281"/>
      <c r="FZ8" s="281"/>
      <c r="GA8" s="281"/>
      <c r="GB8" s="281"/>
      <c r="GC8" s="281"/>
      <c r="GD8" s="281"/>
      <c r="GE8" s="281"/>
      <c r="GF8" s="281"/>
      <c r="GG8" s="281"/>
      <c r="GH8" s="281"/>
      <c r="GI8" s="281"/>
      <c r="GJ8" s="281"/>
      <c r="GK8" s="281"/>
      <c r="GL8" s="281"/>
      <c r="GM8" s="281"/>
      <c r="GN8" s="281"/>
      <c r="GO8" s="281"/>
      <c r="GP8" s="281"/>
      <c r="GQ8" s="281"/>
      <c r="GR8" s="281"/>
      <c r="GS8" s="281"/>
      <c r="GT8" s="281"/>
      <c r="GU8" s="281"/>
      <c r="GV8" s="281"/>
      <c r="GW8" s="281"/>
      <c r="GX8" s="281"/>
      <c r="GY8" s="281"/>
      <c r="GZ8" s="281"/>
      <c r="HA8" s="281"/>
      <c r="HB8" s="281"/>
      <c r="HC8" s="281"/>
      <c r="HD8" s="281"/>
      <c r="HE8" s="281"/>
      <c r="HF8" s="281"/>
      <c r="HG8" s="281"/>
      <c r="HH8" s="281"/>
      <c r="HI8" s="281"/>
      <c r="HJ8" s="281"/>
      <c r="HK8" s="281"/>
      <c r="HL8" s="281"/>
      <c r="HM8" s="281"/>
      <c r="HN8" s="281"/>
      <c r="HO8" s="281"/>
      <c r="HP8" s="281"/>
      <c r="HQ8" s="281"/>
      <c r="HR8" s="281"/>
      <c r="HS8" s="281"/>
      <c r="HT8" s="281"/>
      <c r="HU8" s="281"/>
      <c r="HV8" s="281"/>
      <c r="HW8" s="281"/>
      <c r="HX8" s="281"/>
      <c r="HY8" s="281"/>
      <c r="HZ8" s="281"/>
      <c r="IA8" s="281"/>
      <c r="IB8" s="281"/>
      <c r="IC8" s="281"/>
      <c r="ID8" s="281"/>
      <c r="IE8" s="281"/>
      <c r="IF8" s="281"/>
      <c r="IG8" s="270"/>
      <c r="IH8" s="270"/>
      <c r="II8" s="270"/>
      <c r="IJ8" s="270"/>
      <c r="IK8" s="270"/>
    </row>
    <row r="9" spans="1:245" ht="21" customHeight="1">
      <c r="A9" s="309" t="s">
        <v>54</v>
      </c>
      <c r="B9" s="301">
        <v>0</v>
      </c>
      <c r="C9" s="301">
        <v>1</v>
      </c>
      <c r="D9" s="301">
        <v>1</v>
      </c>
      <c r="E9" s="301">
        <v>100</v>
      </c>
      <c r="F9" s="301"/>
      <c r="G9" s="303">
        <v>0</v>
      </c>
      <c r="H9" s="303">
        <v>0</v>
      </c>
      <c r="I9" s="302">
        <v>0</v>
      </c>
      <c r="J9" s="304">
        <v>0</v>
      </c>
      <c r="K9" s="301"/>
      <c r="L9" s="301">
        <v>1</v>
      </c>
      <c r="M9" s="273"/>
      <c r="N9" s="273"/>
      <c r="O9" s="273"/>
      <c r="P9" s="273"/>
      <c r="Q9" s="273"/>
      <c r="R9" s="273"/>
      <c r="IG9" s="270"/>
      <c r="IH9" s="270"/>
      <c r="II9" s="270"/>
      <c r="IJ9" s="270"/>
      <c r="IK9" s="270"/>
    </row>
    <row r="10" spans="1:245" ht="21" customHeight="1">
      <c r="A10" s="309" t="s">
        <v>55</v>
      </c>
      <c r="B10" s="303">
        <v>0</v>
      </c>
      <c r="C10" s="303">
        <v>0</v>
      </c>
      <c r="D10" s="304">
        <v>0</v>
      </c>
      <c r="E10" s="304">
        <v>0</v>
      </c>
      <c r="F10" s="305"/>
      <c r="G10" s="303">
        <v>0</v>
      </c>
      <c r="H10" s="303">
        <v>0</v>
      </c>
      <c r="I10" s="304">
        <v>0</v>
      </c>
      <c r="J10" s="304">
        <v>0</v>
      </c>
      <c r="K10" s="306"/>
      <c r="L10" s="304">
        <v>0</v>
      </c>
      <c r="M10" s="273"/>
      <c r="N10" s="273"/>
      <c r="O10" s="273"/>
      <c r="P10" s="273"/>
      <c r="Q10" s="273"/>
      <c r="R10" s="273"/>
      <c r="IG10" s="270"/>
      <c r="IH10" s="270"/>
      <c r="II10" s="270"/>
      <c r="IJ10" s="270"/>
      <c r="IK10" s="270"/>
    </row>
    <row r="11" spans="1:245" ht="21" customHeight="1">
      <c r="A11" s="309" t="s">
        <v>56</v>
      </c>
      <c r="B11" s="303">
        <v>0</v>
      </c>
      <c r="C11" s="303">
        <v>0</v>
      </c>
      <c r="D11" s="304">
        <v>0</v>
      </c>
      <c r="E11" s="304">
        <v>0</v>
      </c>
      <c r="F11" s="305"/>
      <c r="G11" s="303">
        <v>0</v>
      </c>
      <c r="H11" s="303">
        <v>0</v>
      </c>
      <c r="I11" s="304">
        <v>0</v>
      </c>
      <c r="J11" s="304">
        <v>0</v>
      </c>
      <c r="K11" s="306"/>
      <c r="L11" s="304">
        <v>0</v>
      </c>
      <c r="M11" s="273"/>
      <c r="N11" s="273"/>
      <c r="O11" s="273"/>
      <c r="P11" s="273"/>
      <c r="Q11" s="273"/>
      <c r="R11" s="273"/>
      <c r="IG11" s="270"/>
      <c r="IH11" s="270"/>
      <c r="II11" s="270"/>
      <c r="IJ11" s="270"/>
      <c r="IK11" s="270"/>
    </row>
    <row r="12" spans="1:245" ht="21" customHeight="1">
      <c r="A12" s="309" t="s">
        <v>57</v>
      </c>
      <c r="B12" s="303">
        <v>0</v>
      </c>
      <c r="C12" s="303">
        <v>0</v>
      </c>
      <c r="D12" s="304">
        <v>0</v>
      </c>
      <c r="E12" s="304">
        <v>0</v>
      </c>
      <c r="F12" s="305"/>
      <c r="G12" s="303">
        <v>0</v>
      </c>
      <c r="H12" s="303">
        <v>0</v>
      </c>
      <c r="I12" s="304">
        <v>0</v>
      </c>
      <c r="J12" s="304">
        <v>0</v>
      </c>
      <c r="K12" s="306"/>
      <c r="L12" s="304">
        <v>0</v>
      </c>
      <c r="M12" s="273"/>
      <c r="N12" s="273"/>
      <c r="O12" s="273"/>
      <c r="P12" s="273"/>
      <c r="Q12" s="273"/>
      <c r="R12" s="273"/>
      <c r="IG12" s="270"/>
      <c r="IH12" s="270"/>
      <c r="II12" s="270"/>
      <c r="IJ12" s="270"/>
      <c r="IK12" s="270"/>
    </row>
    <row r="13" spans="1:245" ht="21" customHeight="1">
      <c r="A13" s="309" t="s">
        <v>60</v>
      </c>
      <c r="B13" s="303">
        <v>6</v>
      </c>
      <c r="C13" s="303">
        <v>8</v>
      </c>
      <c r="D13" s="304">
        <v>14</v>
      </c>
      <c r="E13" s="304">
        <v>100</v>
      </c>
      <c r="F13" s="305"/>
      <c r="G13" s="303">
        <v>0</v>
      </c>
      <c r="H13" s="303">
        <v>0</v>
      </c>
      <c r="I13" s="304">
        <v>0</v>
      </c>
      <c r="J13" s="304">
        <v>0</v>
      </c>
      <c r="K13" s="306"/>
      <c r="L13" s="304">
        <v>14</v>
      </c>
      <c r="M13" s="273"/>
      <c r="N13" s="273"/>
      <c r="O13" s="273"/>
      <c r="P13" s="273"/>
      <c r="Q13" s="273"/>
      <c r="R13" s="273"/>
      <c r="IG13" s="270"/>
      <c r="IH13" s="270"/>
      <c r="II13" s="270"/>
      <c r="IJ13" s="270"/>
      <c r="IK13" s="270"/>
    </row>
    <row r="14" spans="1:245" ht="21" customHeight="1">
      <c r="A14" s="309" t="s">
        <v>61</v>
      </c>
      <c r="B14" s="303">
        <v>0</v>
      </c>
      <c r="C14" s="303">
        <v>7</v>
      </c>
      <c r="D14" s="304">
        <v>7</v>
      </c>
      <c r="E14" s="304">
        <v>58.333333333333336</v>
      </c>
      <c r="F14" s="305"/>
      <c r="G14" s="303">
        <v>2</v>
      </c>
      <c r="H14" s="303">
        <v>3</v>
      </c>
      <c r="I14" s="304">
        <v>5</v>
      </c>
      <c r="J14" s="304">
        <v>41.666666666666664</v>
      </c>
      <c r="K14" s="306"/>
      <c r="L14" s="304">
        <v>12</v>
      </c>
      <c r="M14" s="273"/>
      <c r="N14" s="273"/>
      <c r="O14" s="273"/>
      <c r="P14" s="273"/>
      <c r="Q14" s="273"/>
      <c r="R14" s="273"/>
      <c r="IG14" s="270"/>
      <c r="IH14" s="270"/>
      <c r="II14" s="270"/>
      <c r="IJ14" s="270"/>
      <c r="IK14" s="270"/>
    </row>
    <row r="15" spans="1:245" ht="21" customHeight="1">
      <c r="A15" s="309" t="s">
        <v>62</v>
      </c>
      <c r="B15" s="303">
        <v>7</v>
      </c>
      <c r="C15" s="303">
        <v>21</v>
      </c>
      <c r="D15" s="304">
        <v>28</v>
      </c>
      <c r="E15" s="304">
        <v>87.5</v>
      </c>
      <c r="F15" s="305"/>
      <c r="G15" s="303">
        <v>2</v>
      </c>
      <c r="H15" s="303">
        <v>2</v>
      </c>
      <c r="I15" s="304">
        <v>4</v>
      </c>
      <c r="J15" s="304">
        <v>12.5</v>
      </c>
      <c r="K15" s="306"/>
      <c r="L15" s="304">
        <v>32</v>
      </c>
      <c r="M15" s="273"/>
      <c r="N15" s="273"/>
      <c r="O15" s="273"/>
      <c r="P15" s="273"/>
      <c r="Q15" s="273"/>
      <c r="R15" s="273"/>
      <c r="IG15" s="270"/>
      <c r="IH15" s="270"/>
      <c r="II15" s="270"/>
      <c r="IJ15" s="270"/>
      <c r="IK15" s="270"/>
    </row>
    <row r="16" spans="1:245" ht="21" customHeight="1">
      <c r="A16" s="309" t="s">
        <v>58</v>
      </c>
      <c r="B16" s="303">
        <v>0</v>
      </c>
      <c r="C16" s="303">
        <v>1</v>
      </c>
      <c r="D16" s="304">
        <v>1</v>
      </c>
      <c r="E16" s="304">
        <v>100</v>
      </c>
      <c r="F16" s="305"/>
      <c r="G16" s="303">
        <v>0</v>
      </c>
      <c r="H16" s="303">
        <v>0</v>
      </c>
      <c r="I16" s="304">
        <v>0</v>
      </c>
      <c r="J16" s="304">
        <v>0</v>
      </c>
      <c r="K16" s="306"/>
      <c r="L16" s="304">
        <v>1</v>
      </c>
      <c r="M16" s="273"/>
      <c r="N16" s="273"/>
      <c r="O16" s="273"/>
      <c r="P16" s="273"/>
      <c r="Q16" s="273"/>
      <c r="R16" s="273"/>
      <c r="IG16" s="270"/>
      <c r="IH16" s="270"/>
      <c r="II16" s="270"/>
      <c r="IJ16" s="270"/>
      <c r="IK16" s="270"/>
    </row>
    <row r="17" spans="1:245" ht="21" customHeight="1">
      <c r="A17" s="309" t="s">
        <v>59</v>
      </c>
      <c r="B17" s="303">
        <v>0</v>
      </c>
      <c r="C17" s="303">
        <v>0</v>
      </c>
      <c r="D17" s="304">
        <v>0</v>
      </c>
      <c r="E17" s="304">
        <v>0</v>
      </c>
      <c r="F17" s="305"/>
      <c r="G17" s="303">
        <v>0</v>
      </c>
      <c r="H17" s="303">
        <v>0</v>
      </c>
      <c r="I17" s="304">
        <v>0</v>
      </c>
      <c r="J17" s="304">
        <v>0</v>
      </c>
      <c r="K17" s="306"/>
      <c r="L17" s="304">
        <v>0</v>
      </c>
      <c r="M17" s="273"/>
      <c r="N17" s="273"/>
      <c r="O17" s="273"/>
      <c r="P17" s="273"/>
      <c r="Q17" s="273"/>
      <c r="R17" s="273"/>
      <c r="IG17" s="270"/>
      <c r="IH17" s="270"/>
      <c r="II17" s="270"/>
      <c r="IJ17" s="270"/>
      <c r="IK17" s="270"/>
    </row>
    <row r="18" spans="1:245" ht="21" customHeight="1">
      <c r="A18" s="309" t="s">
        <v>63</v>
      </c>
      <c r="B18" s="303">
        <v>1</v>
      </c>
      <c r="C18" s="303">
        <v>4</v>
      </c>
      <c r="D18" s="304">
        <v>5</v>
      </c>
      <c r="E18" s="304">
        <v>100</v>
      </c>
      <c r="F18" s="305"/>
      <c r="G18" s="303">
        <v>0</v>
      </c>
      <c r="H18" s="303">
        <v>0</v>
      </c>
      <c r="I18" s="304">
        <v>0</v>
      </c>
      <c r="J18" s="304">
        <v>0</v>
      </c>
      <c r="K18" s="306"/>
      <c r="L18" s="304">
        <v>5</v>
      </c>
      <c r="M18" s="273"/>
      <c r="N18" s="273"/>
      <c r="O18" s="273"/>
      <c r="P18" s="273"/>
      <c r="Q18" s="273"/>
      <c r="R18" s="273"/>
      <c r="IG18" s="270"/>
      <c r="IH18" s="270"/>
      <c r="II18" s="270"/>
      <c r="IJ18" s="270"/>
      <c r="IK18" s="270"/>
    </row>
    <row r="19" spans="1:245" ht="21" customHeight="1">
      <c r="A19" s="309" t="s">
        <v>68</v>
      </c>
      <c r="B19" s="303">
        <v>12</v>
      </c>
      <c r="C19" s="303">
        <v>25</v>
      </c>
      <c r="D19" s="304">
        <v>37</v>
      </c>
      <c r="E19" s="304">
        <v>86.04651162790698</v>
      </c>
      <c r="F19" s="305"/>
      <c r="G19" s="303">
        <v>5</v>
      </c>
      <c r="H19" s="303">
        <v>1</v>
      </c>
      <c r="I19" s="304">
        <v>6</v>
      </c>
      <c r="J19" s="304">
        <v>13.953488372093023</v>
      </c>
      <c r="K19" s="306"/>
      <c r="L19" s="304">
        <v>43</v>
      </c>
      <c r="M19" s="273"/>
      <c r="N19" s="273"/>
      <c r="O19" s="273"/>
      <c r="P19" s="273"/>
      <c r="Q19" s="273"/>
      <c r="R19" s="273"/>
      <c r="IG19" s="270"/>
      <c r="IH19" s="270"/>
      <c r="II19" s="270"/>
      <c r="IJ19" s="270"/>
      <c r="IK19" s="270"/>
    </row>
    <row r="20" spans="1:245" ht="21" customHeight="1">
      <c r="A20" s="309" t="s">
        <v>64</v>
      </c>
      <c r="B20" s="303">
        <v>0</v>
      </c>
      <c r="C20" s="303">
        <v>7</v>
      </c>
      <c r="D20" s="304">
        <v>7</v>
      </c>
      <c r="E20" s="304">
        <v>100</v>
      </c>
      <c r="F20" s="305"/>
      <c r="G20" s="303">
        <v>0</v>
      </c>
      <c r="H20" s="303">
        <v>0</v>
      </c>
      <c r="I20" s="304">
        <v>0</v>
      </c>
      <c r="J20" s="304">
        <v>0</v>
      </c>
      <c r="K20" s="306"/>
      <c r="L20" s="304">
        <v>7</v>
      </c>
      <c r="M20" s="273"/>
      <c r="N20" s="273"/>
      <c r="O20" s="273"/>
      <c r="P20" s="273"/>
      <c r="Q20" s="273"/>
      <c r="R20" s="273"/>
      <c r="IG20" s="270"/>
      <c r="IH20" s="270"/>
      <c r="II20" s="270"/>
      <c r="IJ20" s="270"/>
      <c r="IK20" s="270"/>
    </row>
    <row r="21" spans="1:245" ht="21" customHeight="1">
      <c r="A21" s="309" t="s">
        <v>65</v>
      </c>
      <c r="B21" s="303">
        <v>7</v>
      </c>
      <c r="C21" s="303">
        <v>5</v>
      </c>
      <c r="D21" s="304">
        <v>12</v>
      </c>
      <c r="E21" s="304">
        <v>75</v>
      </c>
      <c r="F21" s="305"/>
      <c r="G21" s="303">
        <v>2</v>
      </c>
      <c r="H21" s="303">
        <v>2</v>
      </c>
      <c r="I21" s="304">
        <v>4</v>
      </c>
      <c r="J21" s="304">
        <v>25</v>
      </c>
      <c r="K21" s="306"/>
      <c r="L21" s="304">
        <v>16</v>
      </c>
      <c r="M21" s="273"/>
      <c r="N21" s="273"/>
      <c r="O21" s="273"/>
      <c r="P21" s="273"/>
      <c r="Q21" s="273"/>
      <c r="R21" s="273"/>
      <c r="IG21" s="270"/>
      <c r="IH21" s="270"/>
      <c r="II21" s="270"/>
      <c r="IJ21" s="270"/>
      <c r="IK21" s="270"/>
    </row>
    <row r="22" spans="1:245" ht="21" customHeight="1">
      <c r="A22" s="309" t="s">
        <v>66</v>
      </c>
      <c r="B22" s="303">
        <v>3</v>
      </c>
      <c r="C22" s="303">
        <v>3</v>
      </c>
      <c r="D22" s="304">
        <v>6</v>
      </c>
      <c r="E22" s="304">
        <v>100</v>
      </c>
      <c r="F22" s="305"/>
      <c r="G22" s="303">
        <v>0</v>
      </c>
      <c r="H22" s="303">
        <v>0</v>
      </c>
      <c r="I22" s="304">
        <v>0</v>
      </c>
      <c r="J22" s="304">
        <v>0</v>
      </c>
      <c r="K22" s="306"/>
      <c r="L22" s="304">
        <v>6</v>
      </c>
      <c r="M22" s="273"/>
      <c r="N22" s="273"/>
      <c r="O22" s="273"/>
      <c r="P22" s="273"/>
      <c r="Q22" s="273"/>
      <c r="R22" s="273"/>
      <c r="IG22" s="270"/>
      <c r="IH22" s="270"/>
      <c r="II22" s="270"/>
      <c r="IJ22" s="270"/>
      <c r="IK22" s="270"/>
    </row>
    <row r="23" spans="1:245" ht="21" customHeight="1">
      <c r="A23" s="309" t="s">
        <v>67</v>
      </c>
      <c r="B23" s="303">
        <v>11</v>
      </c>
      <c r="C23" s="303">
        <v>6</v>
      </c>
      <c r="D23" s="304">
        <v>17</v>
      </c>
      <c r="E23" s="304">
        <v>85</v>
      </c>
      <c r="F23" s="305"/>
      <c r="G23" s="303">
        <v>1</v>
      </c>
      <c r="H23" s="303">
        <v>2</v>
      </c>
      <c r="I23" s="304">
        <v>3</v>
      </c>
      <c r="J23" s="304">
        <v>15</v>
      </c>
      <c r="K23" s="306"/>
      <c r="L23" s="304">
        <v>20</v>
      </c>
      <c r="M23" s="273"/>
      <c r="N23" s="273"/>
      <c r="O23" s="273"/>
      <c r="P23" s="273"/>
      <c r="Q23" s="273"/>
      <c r="R23" s="273"/>
      <c r="IG23" s="270"/>
      <c r="IH23" s="270"/>
      <c r="II23" s="270"/>
      <c r="IJ23" s="270"/>
      <c r="IK23" s="270"/>
    </row>
    <row r="24" spans="1:245" ht="21" customHeight="1">
      <c r="A24" s="309" t="s">
        <v>69</v>
      </c>
      <c r="B24" s="303">
        <v>9</v>
      </c>
      <c r="C24" s="303">
        <v>4</v>
      </c>
      <c r="D24" s="304">
        <v>13</v>
      </c>
      <c r="E24" s="304">
        <v>76.470588235294116</v>
      </c>
      <c r="F24" s="305"/>
      <c r="G24" s="303">
        <v>3</v>
      </c>
      <c r="H24" s="303">
        <v>1</v>
      </c>
      <c r="I24" s="304">
        <v>4</v>
      </c>
      <c r="J24" s="304">
        <v>23.529411764705884</v>
      </c>
      <c r="K24" s="306"/>
      <c r="L24" s="304">
        <v>17</v>
      </c>
      <c r="M24" s="273"/>
      <c r="N24" s="273"/>
      <c r="O24" s="273"/>
      <c r="P24" s="273"/>
      <c r="Q24" s="273"/>
      <c r="R24" s="273"/>
      <c r="IG24" s="270"/>
      <c r="IH24" s="270"/>
      <c r="II24" s="270"/>
      <c r="IJ24" s="270"/>
      <c r="IK24" s="270"/>
    </row>
    <row r="25" spans="1:245" ht="21" customHeight="1">
      <c r="A25" s="309" t="s">
        <v>70</v>
      </c>
      <c r="B25" s="303">
        <v>3</v>
      </c>
      <c r="C25" s="303">
        <v>9</v>
      </c>
      <c r="D25" s="304">
        <v>12</v>
      </c>
      <c r="E25" s="304">
        <v>100</v>
      </c>
      <c r="F25" s="305"/>
      <c r="G25" s="303">
        <v>0</v>
      </c>
      <c r="H25" s="303">
        <v>0</v>
      </c>
      <c r="I25" s="304">
        <v>0</v>
      </c>
      <c r="J25" s="304">
        <v>0</v>
      </c>
      <c r="K25" s="306"/>
      <c r="L25" s="304">
        <v>12</v>
      </c>
      <c r="M25" s="273"/>
      <c r="N25" s="273"/>
      <c r="O25" s="273"/>
      <c r="P25" s="273"/>
      <c r="Q25" s="273"/>
      <c r="R25" s="273"/>
      <c r="IG25" s="270"/>
      <c r="IH25" s="270"/>
      <c r="II25" s="270"/>
      <c r="IJ25" s="270"/>
      <c r="IK25" s="270"/>
    </row>
    <row r="26" spans="1:245" ht="21" customHeight="1">
      <c r="A26" s="309" t="s">
        <v>71</v>
      </c>
      <c r="B26" s="303">
        <v>0</v>
      </c>
      <c r="C26" s="303">
        <v>7</v>
      </c>
      <c r="D26" s="304">
        <v>7</v>
      </c>
      <c r="E26" s="304">
        <v>100</v>
      </c>
      <c r="F26" s="305"/>
      <c r="G26" s="303">
        <v>0</v>
      </c>
      <c r="H26" s="303">
        <v>0</v>
      </c>
      <c r="I26" s="304">
        <v>0</v>
      </c>
      <c r="J26" s="304">
        <v>0</v>
      </c>
      <c r="K26" s="306"/>
      <c r="L26" s="304">
        <v>7</v>
      </c>
      <c r="M26" s="273"/>
      <c r="N26" s="273"/>
      <c r="O26" s="273"/>
      <c r="P26" s="273"/>
      <c r="Q26" s="273"/>
      <c r="R26" s="273"/>
      <c r="IG26" s="270"/>
      <c r="IH26" s="270"/>
      <c r="II26" s="270"/>
      <c r="IJ26" s="270"/>
      <c r="IK26" s="270"/>
    </row>
    <row r="27" spans="1:245" ht="21" customHeight="1">
      <c r="A27" s="309" t="s">
        <v>72</v>
      </c>
      <c r="B27" s="303">
        <v>2</v>
      </c>
      <c r="C27" s="303">
        <v>6</v>
      </c>
      <c r="D27" s="304">
        <v>8</v>
      </c>
      <c r="E27" s="304">
        <v>88.888888888888886</v>
      </c>
      <c r="F27" s="307"/>
      <c r="G27" s="303">
        <v>1</v>
      </c>
      <c r="H27" s="303">
        <v>0</v>
      </c>
      <c r="I27" s="304">
        <v>1</v>
      </c>
      <c r="J27" s="304">
        <v>11.111111111111111</v>
      </c>
      <c r="K27" s="306"/>
      <c r="L27" s="304">
        <v>9</v>
      </c>
      <c r="M27" s="273"/>
      <c r="N27" s="273"/>
      <c r="O27" s="273"/>
      <c r="P27" s="273"/>
      <c r="Q27" s="273"/>
      <c r="R27" s="273"/>
    </row>
    <row r="28" spans="1:245" ht="21" customHeight="1">
      <c r="A28" s="309" t="s">
        <v>73</v>
      </c>
      <c r="B28" s="303">
        <v>7</v>
      </c>
      <c r="C28" s="303">
        <v>2</v>
      </c>
      <c r="D28" s="304">
        <v>9</v>
      </c>
      <c r="E28" s="304">
        <v>100</v>
      </c>
      <c r="F28" s="307"/>
      <c r="G28" s="303">
        <v>0</v>
      </c>
      <c r="H28" s="303">
        <v>0</v>
      </c>
      <c r="I28" s="304">
        <v>0</v>
      </c>
      <c r="J28" s="304">
        <v>0</v>
      </c>
      <c r="K28" s="306"/>
      <c r="L28" s="304">
        <v>9</v>
      </c>
      <c r="M28" s="273"/>
      <c r="N28" s="273"/>
      <c r="O28" s="273"/>
      <c r="P28" s="273"/>
      <c r="Q28" s="273"/>
      <c r="R28" s="273"/>
    </row>
    <row r="29" spans="1:245" s="266" customFormat="1" ht="21" customHeight="1">
      <c r="A29" s="309" t="s">
        <v>74</v>
      </c>
      <c r="B29" s="303">
        <v>10</v>
      </c>
      <c r="C29" s="303">
        <v>3</v>
      </c>
      <c r="D29" s="304">
        <v>13</v>
      </c>
      <c r="E29" s="304">
        <v>100</v>
      </c>
      <c r="F29" s="307"/>
      <c r="G29" s="303">
        <v>0</v>
      </c>
      <c r="H29" s="303">
        <v>0</v>
      </c>
      <c r="I29" s="304">
        <v>0</v>
      </c>
      <c r="J29" s="304">
        <v>0</v>
      </c>
      <c r="K29" s="306"/>
      <c r="L29" s="304">
        <v>13</v>
      </c>
      <c r="M29" s="273"/>
      <c r="N29" s="273"/>
      <c r="O29" s="273"/>
      <c r="P29" s="273"/>
      <c r="Q29" s="273"/>
      <c r="R29" s="273"/>
      <c r="S29" s="269"/>
      <c r="T29" s="269"/>
      <c r="U29" s="269"/>
      <c r="V29" s="269"/>
      <c r="W29" s="269"/>
      <c r="X29" s="269"/>
      <c r="Y29" s="269"/>
      <c r="Z29" s="269"/>
      <c r="AA29" s="269"/>
      <c r="AB29" s="269"/>
      <c r="AC29" s="269"/>
      <c r="AD29" s="269"/>
      <c r="AE29" s="269"/>
      <c r="AF29" s="269"/>
      <c r="AG29" s="269"/>
      <c r="AH29" s="269"/>
      <c r="AI29" s="269"/>
      <c r="AJ29" s="269"/>
      <c r="AK29" s="269"/>
      <c r="AL29" s="269"/>
      <c r="AM29" s="269"/>
      <c r="AN29" s="269"/>
      <c r="AO29" s="269"/>
      <c r="AP29" s="269"/>
      <c r="AQ29" s="269"/>
      <c r="AR29" s="269"/>
      <c r="AS29" s="269"/>
      <c r="AT29" s="269"/>
      <c r="AU29" s="269"/>
      <c r="AV29" s="269"/>
      <c r="AW29" s="269"/>
      <c r="AX29" s="269"/>
      <c r="AY29" s="269"/>
      <c r="AZ29" s="269"/>
      <c r="BA29" s="269"/>
      <c r="BB29" s="269"/>
      <c r="BC29" s="269"/>
      <c r="BD29" s="269"/>
      <c r="BE29" s="269"/>
      <c r="BF29" s="269"/>
      <c r="BG29" s="269"/>
      <c r="BH29" s="269"/>
      <c r="BI29" s="269"/>
      <c r="BJ29" s="269"/>
      <c r="BK29" s="269"/>
      <c r="BL29" s="269"/>
      <c r="BM29" s="269"/>
      <c r="BN29" s="269"/>
      <c r="BO29" s="269"/>
      <c r="BP29" s="269"/>
      <c r="BQ29" s="269"/>
      <c r="BR29" s="269"/>
      <c r="BS29" s="269"/>
      <c r="BT29" s="269"/>
      <c r="BU29" s="269"/>
      <c r="BV29" s="269"/>
      <c r="BW29" s="269"/>
      <c r="BX29" s="269"/>
      <c r="BY29" s="269"/>
      <c r="BZ29" s="269"/>
      <c r="CA29" s="269"/>
      <c r="CB29" s="269"/>
      <c r="CC29" s="269"/>
      <c r="CD29" s="269"/>
      <c r="CE29" s="269"/>
      <c r="CF29" s="269"/>
      <c r="CG29" s="269"/>
      <c r="CH29" s="269"/>
      <c r="CI29" s="269"/>
      <c r="CJ29" s="269"/>
      <c r="CK29" s="269"/>
      <c r="CL29" s="269"/>
      <c r="CM29" s="269"/>
      <c r="CN29" s="269"/>
      <c r="CO29" s="269"/>
      <c r="CP29" s="269"/>
      <c r="CQ29" s="269"/>
      <c r="CR29" s="269"/>
      <c r="CS29" s="269"/>
      <c r="CT29" s="269"/>
      <c r="CU29" s="269"/>
      <c r="CV29" s="269"/>
      <c r="CW29" s="269"/>
      <c r="CX29" s="269"/>
      <c r="CY29" s="269"/>
      <c r="CZ29" s="269"/>
      <c r="DA29" s="269"/>
      <c r="DB29" s="269"/>
      <c r="DC29" s="269"/>
      <c r="DD29" s="269"/>
      <c r="DE29" s="269"/>
      <c r="DF29" s="269"/>
      <c r="DG29" s="269"/>
      <c r="DH29" s="269"/>
      <c r="DI29" s="269"/>
      <c r="DJ29" s="269"/>
      <c r="DK29" s="269"/>
      <c r="DL29" s="269"/>
      <c r="DM29" s="269"/>
      <c r="DN29" s="269"/>
      <c r="DO29" s="269"/>
      <c r="DP29" s="269"/>
      <c r="DQ29" s="269"/>
      <c r="DR29" s="269"/>
      <c r="DS29" s="269"/>
      <c r="DT29" s="269"/>
      <c r="DU29" s="269"/>
      <c r="DV29" s="269"/>
      <c r="DW29" s="269"/>
      <c r="DX29" s="269"/>
      <c r="DY29" s="269"/>
      <c r="DZ29" s="269"/>
      <c r="EA29" s="269"/>
      <c r="EB29" s="269"/>
      <c r="EC29" s="269"/>
      <c r="ED29" s="269"/>
      <c r="EE29" s="269"/>
      <c r="EF29" s="269"/>
      <c r="EG29" s="269"/>
      <c r="EH29" s="269"/>
      <c r="EI29" s="269"/>
      <c r="EJ29" s="269"/>
      <c r="EK29" s="269"/>
      <c r="EL29" s="269"/>
      <c r="EM29" s="269"/>
      <c r="EN29" s="269"/>
      <c r="EO29" s="269"/>
      <c r="EP29" s="269"/>
      <c r="EQ29" s="269"/>
      <c r="ER29" s="269"/>
      <c r="ES29" s="269"/>
      <c r="ET29" s="269"/>
      <c r="EU29" s="269"/>
      <c r="EV29" s="269"/>
      <c r="EW29" s="269"/>
      <c r="EX29" s="269"/>
      <c r="EY29" s="269"/>
      <c r="EZ29" s="269"/>
      <c r="FA29" s="269"/>
      <c r="FB29" s="269"/>
      <c r="FC29" s="269"/>
      <c r="FD29" s="269"/>
      <c r="FE29" s="269"/>
      <c r="FF29" s="269"/>
      <c r="FG29" s="269"/>
      <c r="FH29" s="269"/>
      <c r="FI29" s="269"/>
      <c r="FJ29" s="269"/>
      <c r="FK29" s="269"/>
      <c r="FL29" s="269"/>
      <c r="FM29" s="269"/>
      <c r="FN29" s="269"/>
      <c r="FO29" s="269"/>
      <c r="FP29" s="269"/>
      <c r="FQ29" s="269"/>
      <c r="FR29" s="269"/>
      <c r="FS29" s="269"/>
      <c r="FT29" s="269"/>
      <c r="FU29" s="269"/>
      <c r="FV29" s="269"/>
      <c r="FW29" s="269"/>
      <c r="FX29" s="269"/>
      <c r="FY29" s="269"/>
      <c r="FZ29" s="269"/>
      <c r="GA29" s="269"/>
      <c r="GB29" s="269"/>
      <c r="GC29" s="269"/>
      <c r="GD29" s="269"/>
      <c r="GE29" s="269"/>
      <c r="GF29" s="269"/>
      <c r="GG29" s="269"/>
      <c r="GH29" s="269"/>
      <c r="GI29" s="269"/>
      <c r="GJ29" s="269"/>
      <c r="GK29" s="269"/>
      <c r="GL29" s="269"/>
      <c r="GM29" s="269"/>
      <c r="GN29" s="269"/>
      <c r="GO29" s="269"/>
      <c r="GP29" s="269"/>
      <c r="GQ29" s="269"/>
      <c r="GR29" s="269"/>
      <c r="GS29" s="269"/>
      <c r="GT29" s="269"/>
      <c r="GU29" s="269"/>
      <c r="GV29" s="269"/>
      <c r="GW29" s="269"/>
      <c r="GX29" s="269"/>
      <c r="GY29" s="269"/>
      <c r="GZ29" s="269"/>
      <c r="HA29" s="269"/>
      <c r="HB29" s="269"/>
      <c r="HC29" s="269"/>
      <c r="HD29" s="269"/>
      <c r="HE29" s="269"/>
      <c r="HF29" s="269"/>
      <c r="HG29" s="269"/>
      <c r="HH29" s="269"/>
      <c r="HI29" s="269"/>
      <c r="HJ29" s="269"/>
      <c r="HK29" s="269"/>
      <c r="HL29" s="269"/>
      <c r="HM29" s="269"/>
      <c r="HN29" s="269"/>
      <c r="HO29" s="269"/>
      <c r="HP29" s="269"/>
      <c r="HQ29" s="269"/>
      <c r="HR29" s="269"/>
      <c r="HS29" s="269"/>
      <c r="HT29" s="269"/>
      <c r="HU29" s="269"/>
      <c r="HV29" s="269"/>
      <c r="HW29" s="269"/>
      <c r="HX29" s="269"/>
      <c r="HY29" s="269"/>
      <c r="HZ29" s="269"/>
      <c r="IA29" s="269"/>
      <c r="IB29" s="269"/>
      <c r="IC29" s="269"/>
      <c r="ID29" s="269"/>
      <c r="IE29" s="269"/>
      <c r="IF29" s="269"/>
      <c r="IG29" s="269"/>
      <c r="IH29" s="269"/>
      <c r="II29" s="269"/>
      <c r="IJ29" s="269"/>
      <c r="IK29" s="269"/>
    </row>
    <row r="30" spans="1:245" s="266" customFormat="1" ht="21" customHeight="1">
      <c r="A30" s="309" t="s">
        <v>75</v>
      </c>
      <c r="B30" s="303">
        <v>2</v>
      </c>
      <c r="C30" s="303">
        <v>2</v>
      </c>
      <c r="D30" s="304">
        <v>4</v>
      </c>
      <c r="E30" s="304">
        <v>100</v>
      </c>
      <c r="F30" s="307"/>
      <c r="G30" s="303">
        <v>0</v>
      </c>
      <c r="H30" s="303">
        <v>0</v>
      </c>
      <c r="I30" s="304">
        <v>0</v>
      </c>
      <c r="J30" s="304">
        <v>0</v>
      </c>
      <c r="K30" s="306"/>
      <c r="L30" s="304">
        <v>4</v>
      </c>
      <c r="M30" s="273"/>
      <c r="N30" s="273"/>
      <c r="O30" s="273"/>
      <c r="P30" s="273"/>
      <c r="Q30" s="273"/>
      <c r="R30" s="273"/>
      <c r="S30" s="269"/>
      <c r="T30" s="269"/>
      <c r="U30" s="269"/>
      <c r="V30" s="269"/>
      <c r="W30" s="269"/>
      <c r="X30" s="269"/>
      <c r="Y30" s="269"/>
      <c r="Z30" s="269"/>
      <c r="AA30" s="269"/>
      <c r="AB30" s="269"/>
      <c r="AC30" s="269"/>
      <c r="AD30" s="269"/>
      <c r="AE30" s="269"/>
      <c r="AF30" s="269"/>
      <c r="AG30" s="269"/>
      <c r="AH30" s="269"/>
      <c r="AI30" s="269"/>
      <c r="AJ30" s="269"/>
      <c r="AK30" s="269"/>
      <c r="AL30" s="269"/>
      <c r="AM30" s="269"/>
      <c r="AN30" s="269"/>
      <c r="AO30" s="269"/>
      <c r="AP30" s="269"/>
      <c r="AQ30" s="269"/>
      <c r="AR30" s="269"/>
      <c r="AS30" s="269"/>
      <c r="AT30" s="269"/>
      <c r="AU30" s="269"/>
      <c r="AV30" s="269"/>
      <c r="AW30" s="269"/>
      <c r="AX30" s="269"/>
      <c r="AY30" s="269"/>
      <c r="AZ30" s="269"/>
      <c r="BA30" s="269"/>
      <c r="BB30" s="269"/>
      <c r="BC30" s="269"/>
      <c r="BD30" s="269"/>
      <c r="BE30" s="269"/>
      <c r="BF30" s="269"/>
      <c r="BG30" s="269"/>
      <c r="BH30" s="269"/>
      <c r="BI30" s="269"/>
      <c r="BJ30" s="269"/>
      <c r="BK30" s="269"/>
      <c r="BL30" s="269"/>
      <c r="BM30" s="269"/>
      <c r="BN30" s="269"/>
      <c r="BO30" s="269"/>
      <c r="BP30" s="269"/>
      <c r="BQ30" s="269"/>
      <c r="BR30" s="269"/>
      <c r="BS30" s="269"/>
      <c r="BT30" s="269"/>
      <c r="BU30" s="269"/>
      <c r="BV30" s="269"/>
      <c r="BW30" s="269"/>
      <c r="BX30" s="269"/>
      <c r="BY30" s="269"/>
      <c r="BZ30" s="269"/>
      <c r="CA30" s="269"/>
      <c r="CB30" s="269"/>
      <c r="CC30" s="269"/>
      <c r="CD30" s="269"/>
      <c r="CE30" s="269"/>
      <c r="CF30" s="269"/>
      <c r="CG30" s="269"/>
      <c r="CH30" s="269"/>
      <c r="CI30" s="269"/>
      <c r="CJ30" s="269"/>
      <c r="CK30" s="269"/>
      <c r="CL30" s="269"/>
      <c r="CM30" s="269"/>
      <c r="CN30" s="269"/>
      <c r="CO30" s="269"/>
      <c r="CP30" s="269"/>
      <c r="CQ30" s="269"/>
      <c r="CR30" s="269"/>
      <c r="CS30" s="269"/>
      <c r="CT30" s="269"/>
      <c r="CU30" s="269"/>
      <c r="CV30" s="269"/>
      <c r="CW30" s="269"/>
      <c r="CX30" s="269"/>
      <c r="CY30" s="269"/>
      <c r="CZ30" s="269"/>
      <c r="DA30" s="269"/>
      <c r="DB30" s="269"/>
      <c r="DC30" s="269"/>
      <c r="DD30" s="269"/>
      <c r="DE30" s="269"/>
      <c r="DF30" s="269"/>
      <c r="DG30" s="269"/>
      <c r="DH30" s="269"/>
      <c r="DI30" s="269"/>
      <c r="DJ30" s="269"/>
      <c r="DK30" s="269"/>
      <c r="DL30" s="269"/>
      <c r="DM30" s="269"/>
      <c r="DN30" s="269"/>
      <c r="DO30" s="269"/>
      <c r="DP30" s="269"/>
      <c r="DQ30" s="269"/>
      <c r="DR30" s="269"/>
      <c r="DS30" s="269"/>
      <c r="DT30" s="269"/>
      <c r="DU30" s="269"/>
      <c r="DV30" s="269"/>
      <c r="DW30" s="269"/>
      <c r="DX30" s="269"/>
      <c r="DY30" s="269"/>
      <c r="DZ30" s="269"/>
      <c r="EA30" s="269"/>
      <c r="EB30" s="269"/>
      <c r="EC30" s="269"/>
      <c r="ED30" s="269"/>
      <c r="EE30" s="269"/>
      <c r="EF30" s="269"/>
      <c r="EG30" s="269"/>
      <c r="EH30" s="269"/>
      <c r="EI30" s="269"/>
      <c r="EJ30" s="269"/>
      <c r="EK30" s="269"/>
      <c r="EL30" s="269"/>
      <c r="EM30" s="269"/>
      <c r="EN30" s="269"/>
      <c r="EO30" s="269"/>
      <c r="EP30" s="269"/>
      <c r="EQ30" s="269"/>
      <c r="ER30" s="269"/>
      <c r="ES30" s="269"/>
      <c r="ET30" s="269"/>
      <c r="EU30" s="269"/>
      <c r="EV30" s="269"/>
      <c r="EW30" s="269"/>
      <c r="EX30" s="269"/>
      <c r="EY30" s="269"/>
      <c r="EZ30" s="269"/>
      <c r="FA30" s="269"/>
      <c r="FB30" s="269"/>
      <c r="FC30" s="269"/>
      <c r="FD30" s="269"/>
      <c r="FE30" s="269"/>
      <c r="FF30" s="269"/>
      <c r="FG30" s="269"/>
      <c r="FH30" s="269"/>
      <c r="FI30" s="269"/>
      <c r="FJ30" s="269"/>
      <c r="FK30" s="269"/>
      <c r="FL30" s="269"/>
      <c r="FM30" s="269"/>
      <c r="FN30" s="269"/>
      <c r="FO30" s="269"/>
      <c r="FP30" s="269"/>
      <c r="FQ30" s="269"/>
      <c r="FR30" s="269"/>
      <c r="FS30" s="269"/>
      <c r="FT30" s="269"/>
      <c r="FU30" s="269"/>
      <c r="FV30" s="269"/>
      <c r="FW30" s="269"/>
      <c r="FX30" s="269"/>
      <c r="FY30" s="269"/>
      <c r="FZ30" s="269"/>
      <c r="GA30" s="269"/>
      <c r="GB30" s="269"/>
      <c r="GC30" s="269"/>
      <c r="GD30" s="269"/>
      <c r="GE30" s="269"/>
      <c r="GF30" s="269"/>
      <c r="GG30" s="269"/>
      <c r="GH30" s="269"/>
      <c r="GI30" s="269"/>
      <c r="GJ30" s="269"/>
      <c r="GK30" s="269"/>
      <c r="GL30" s="269"/>
      <c r="GM30" s="269"/>
      <c r="GN30" s="269"/>
      <c r="GO30" s="269"/>
      <c r="GP30" s="269"/>
      <c r="GQ30" s="269"/>
      <c r="GR30" s="269"/>
      <c r="GS30" s="269"/>
      <c r="GT30" s="269"/>
      <c r="GU30" s="269"/>
      <c r="GV30" s="269"/>
      <c r="GW30" s="269"/>
      <c r="GX30" s="269"/>
      <c r="GY30" s="269"/>
      <c r="GZ30" s="269"/>
      <c r="HA30" s="269"/>
      <c r="HB30" s="269"/>
      <c r="HC30" s="269"/>
      <c r="HD30" s="269"/>
      <c r="HE30" s="269"/>
      <c r="HF30" s="269"/>
      <c r="HG30" s="269"/>
      <c r="HH30" s="269"/>
      <c r="HI30" s="269"/>
      <c r="HJ30" s="269"/>
      <c r="HK30" s="269"/>
      <c r="HL30" s="269"/>
      <c r="HM30" s="269"/>
      <c r="HN30" s="269"/>
      <c r="HO30" s="269"/>
      <c r="HP30" s="269"/>
      <c r="HQ30" s="269"/>
      <c r="HR30" s="269"/>
      <c r="HS30" s="269"/>
      <c r="HT30" s="269"/>
      <c r="HU30" s="269"/>
      <c r="HV30" s="269"/>
      <c r="HW30" s="269"/>
      <c r="HX30" s="269"/>
      <c r="HY30" s="269"/>
      <c r="HZ30" s="269"/>
      <c r="IA30" s="269"/>
      <c r="IB30" s="269"/>
      <c r="IC30" s="269"/>
      <c r="ID30" s="269"/>
      <c r="IE30" s="269"/>
      <c r="IF30" s="269"/>
      <c r="IG30" s="269"/>
      <c r="IH30" s="269"/>
      <c r="II30" s="269"/>
      <c r="IJ30" s="269"/>
      <c r="IK30" s="269"/>
    </row>
    <row r="31" spans="1:245" ht="21" customHeight="1">
      <c r="A31" s="309" t="s">
        <v>76</v>
      </c>
      <c r="B31" s="303">
        <v>7</v>
      </c>
      <c r="C31" s="303">
        <v>1</v>
      </c>
      <c r="D31" s="304">
        <v>8</v>
      </c>
      <c r="E31" s="304">
        <v>100</v>
      </c>
      <c r="F31" s="307"/>
      <c r="G31" s="303">
        <v>0</v>
      </c>
      <c r="H31" s="303">
        <v>0</v>
      </c>
      <c r="I31" s="304">
        <v>0</v>
      </c>
      <c r="J31" s="304">
        <v>0</v>
      </c>
      <c r="K31" s="306"/>
      <c r="L31" s="304">
        <v>8</v>
      </c>
      <c r="M31" s="273"/>
      <c r="N31" s="273"/>
      <c r="O31" s="273"/>
      <c r="P31" s="273"/>
      <c r="Q31" s="273"/>
      <c r="R31" s="273"/>
    </row>
    <row r="32" spans="1:245" ht="21" customHeight="1">
      <c r="A32" s="309" t="s">
        <v>77</v>
      </c>
      <c r="B32" s="303">
        <v>8</v>
      </c>
      <c r="C32" s="303">
        <v>2</v>
      </c>
      <c r="D32" s="304">
        <v>10</v>
      </c>
      <c r="E32" s="304">
        <v>90.909090909090907</v>
      </c>
      <c r="F32" s="307"/>
      <c r="G32" s="303">
        <v>1</v>
      </c>
      <c r="H32" s="303">
        <v>0</v>
      </c>
      <c r="I32" s="304">
        <v>1</v>
      </c>
      <c r="J32" s="304">
        <v>9.0909090909090917</v>
      </c>
      <c r="K32" s="306"/>
      <c r="L32" s="304">
        <v>11</v>
      </c>
      <c r="M32" s="273"/>
      <c r="N32" s="273"/>
      <c r="O32" s="273"/>
      <c r="P32" s="273"/>
      <c r="Q32" s="273"/>
      <c r="R32" s="273"/>
    </row>
    <row r="33" spans="1:245" ht="21" customHeight="1">
      <c r="A33" s="309" t="s">
        <v>78</v>
      </c>
      <c r="B33" s="303">
        <v>3</v>
      </c>
      <c r="C33" s="303">
        <v>5</v>
      </c>
      <c r="D33" s="304">
        <v>8</v>
      </c>
      <c r="E33" s="304">
        <v>66.666666666666671</v>
      </c>
      <c r="F33" s="307"/>
      <c r="G33" s="303">
        <v>1</v>
      </c>
      <c r="H33" s="303">
        <v>3</v>
      </c>
      <c r="I33" s="304">
        <v>4</v>
      </c>
      <c r="J33" s="304">
        <v>33.333333333333336</v>
      </c>
      <c r="K33" s="306"/>
      <c r="L33" s="304">
        <v>12</v>
      </c>
      <c r="M33" s="273"/>
      <c r="N33" s="273"/>
      <c r="O33" s="273"/>
      <c r="P33" s="273"/>
      <c r="Q33" s="273"/>
      <c r="R33" s="273"/>
    </row>
    <row r="34" spans="1:245" ht="21" customHeight="1">
      <c r="A34" s="309" t="s">
        <v>79</v>
      </c>
      <c r="B34" s="303">
        <v>3</v>
      </c>
      <c r="C34" s="303">
        <v>4</v>
      </c>
      <c r="D34" s="304">
        <v>7</v>
      </c>
      <c r="E34" s="304">
        <v>77.777777777777771</v>
      </c>
      <c r="F34" s="307"/>
      <c r="G34" s="303">
        <v>1</v>
      </c>
      <c r="H34" s="303">
        <v>1</v>
      </c>
      <c r="I34" s="304">
        <v>2</v>
      </c>
      <c r="J34" s="304">
        <v>22.222222222222221</v>
      </c>
      <c r="K34" s="306"/>
      <c r="L34" s="304">
        <v>9</v>
      </c>
      <c r="M34" s="273"/>
      <c r="N34" s="273"/>
      <c r="O34" s="273"/>
      <c r="P34" s="273"/>
      <c r="Q34" s="273"/>
      <c r="R34" s="273"/>
    </row>
    <row r="35" spans="1:245" ht="21" customHeight="1">
      <c r="A35" s="309" t="s">
        <v>80</v>
      </c>
      <c r="B35" s="303">
        <v>4</v>
      </c>
      <c r="C35" s="303">
        <v>4</v>
      </c>
      <c r="D35" s="304">
        <v>8</v>
      </c>
      <c r="E35" s="304">
        <v>88.888888888888886</v>
      </c>
      <c r="F35" s="307"/>
      <c r="G35" s="303">
        <v>1</v>
      </c>
      <c r="H35" s="303">
        <v>0</v>
      </c>
      <c r="I35" s="304">
        <v>1</v>
      </c>
      <c r="J35" s="304">
        <v>11.111111111111111</v>
      </c>
      <c r="K35" s="306"/>
      <c r="L35" s="304">
        <v>9</v>
      </c>
      <c r="M35" s="273"/>
      <c r="N35" s="273"/>
      <c r="O35" s="273"/>
      <c r="P35" s="273"/>
      <c r="Q35" s="273"/>
      <c r="R35" s="273"/>
    </row>
    <row r="36" spans="1:245" ht="21" customHeight="1">
      <c r="A36" s="309" t="s">
        <v>81</v>
      </c>
      <c r="B36" s="303">
        <v>8</v>
      </c>
      <c r="C36" s="303">
        <v>12</v>
      </c>
      <c r="D36" s="304">
        <v>20</v>
      </c>
      <c r="E36" s="304">
        <v>83.333333333333329</v>
      </c>
      <c r="F36" s="307"/>
      <c r="G36" s="303">
        <v>2</v>
      </c>
      <c r="H36" s="303">
        <v>2</v>
      </c>
      <c r="I36" s="304">
        <v>4</v>
      </c>
      <c r="J36" s="304">
        <v>16.666666666666668</v>
      </c>
      <c r="K36" s="306"/>
      <c r="L36" s="308">
        <v>24</v>
      </c>
      <c r="M36" s="273"/>
      <c r="N36" s="273"/>
      <c r="O36" s="273"/>
      <c r="P36" s="273"/>
      <c r="Q36" s="273"/>
      <c r="R36" s="273"/>
    </row>
    <row r="37" spans="1:245" ht="21" customHeight="1">
      <c r="A37" s="309" t="s">
        <v>82</v>
      </c>
      <c r="B37" s="303">
        <v>3</v>
      </c>
      <c r="C37" s="303">
        <v>0</v>
      </c>
      <c r="D37" s="304">
        <v>3</v>
      </c>
      <c r="E37" s="304">
        <v>100</v>
      </c>
      <c r="F37" s="307"/>
      <c r="G37" s="303">
        <v>0</v>
      </c>
      <c r="H37" s="303">
        <v>0</v>
      </c>
      <c r="I37" s="304">
        <v>0</v>
      </c>
      <c r="J37" s="304">
        <v>0</v>
      </c>
      <c r="K37" s="306"/>
      <c r="L37" s="304">
        <v>3</v>
      </c>
      <c r="M37" s="273"/>
      <c r="N37" s="273"/>
      <c r="O37" s="273"/>
      <c r="P37" s="273"/>
      <c r="Q37" s="273"/>
      <c r="R37" s="273"/>
    </row>
    <row r="38" spans="1:245" ht="21" customHeight="1">
      <c r="A38" s="309" t="s">
        <v>83</v>
      </c>
      <c r="B38" s="303">
        <v>15</v>
      </c>
      <c r="C38" s="303">
        <v>8</v>
      </c>
      <c r="D38" s="304">
        <v>23</v>
      </c>
      <c r="E38" s="304">
        <v>100</v>
      </c>
      <c r="F38" s="307"/>
      <c r="G38" s="303">
        <v>0</v>
      </c>
      <c r="H38" s="303">
        <v>0</v>
      </c>
      <c r="I38" s="304">
        <v>0</v>
      </c>
      <c r="J38" s="304">
        <v>0</v>
      </c>
      <c r="K38" s="306"/>
      <c r="L38" s="304">
        <v>23</v>
      </c>
      <c r="M38" s="273"/>
      <c r="N38" s="273"/>
      <c r="O38" s="273"/>
      <c r="P38" s="273"/>
      <c r="Q38" s="273"/>
      <c r="R38" s="273"/>
    </row>
    <row r="39" spans="1:245" ht="21" customHeight="1">
      <c r="A39" s="309" t="s">
        <v>84</v>
      </c>
      <c r="B39" s="303">
        <v>0</v>
      </c>
      <c r="C39" s="303">
        <v>0</v>
      </c>
      <c r="D39" s="304">
        <v>0</v>
      </c>
      <c r="E39" s="304">
        <v>0</v>
      </c>
      <c r="F39" s="307"/>
      <c r="G39" s="303">
        <v>0</v>
      </c>
      <c r="H39" s="303">
        <v>0</v>
      </c>
      <c r="I39" s="304">
        <v>0</v>
      </c>
      <c r="J39" s="304">
        <v>0</v>
      </c>
      <c r="K39" s="306"/>
      <c r="L39" s="304">
        <v>0</v>
      </c>
      <c r="M39" s="273"/>
      <c r="N39" s="273"/>
      <c r="O39" s="273"/>
      <c r="P39" s="273"/>
      <c r="Q39" s="273"/>
      <c r="R39" s="273"/>
    </row>
    <row r="40" spans="1:245" ht="21" customHeight="1">
      <c r="A40" s="309" t="s">
        <v>85</v>
      </c>
      <c r="B40" s="303">
        <v>0</v>
      </c>
      <c r="C40" s="303">
        <v>0</v>
      </c>
      <c r="D40" s="304">
        <v>0</v>
      </c>
      <c r="E40" s="304">
        <v>0</v>
      </c>
      <c r="F40" s="307"/>
      <c r="G40" s="303">
        <v>1</v>
      </c>
      <c r="H40" s="303">
        <v>1</v>
      </c>
      <c r="I40" s="304">
        <v>2</v>
      </c>
      <c r="J40" s="304">
        <v>100</v>
      </c>
      <c r="K40" s="306"/>
      <c r="L40" s="304">
        <v>2</v>
      </c>
      <c r="M40" s="273"/>
      <c r="N40" s="273"/>
      <c r="O40" s="273"/>
      <c r="P40" s="273"/>
      <c r="Q40" s="273"/>
      <c r="R40" s="273"/>
    </row>
    <row r="41" spans="1:245" ht="6.95" customHeight="1">
      <c r="A41" s="285"/>
      <c r="B41" s="286"/>
      <c r="C41" s="286"/>
      <c r="D41" s="287"/>
      <c r="E41" s="286"/>
      <c r="F41" s="284"/>
      <c r="G41" s="286"/>
      <c r="H41" s="286"/>
      <c r="I41" s="287"/>
      <c r="J41" s="286"/>
      <c r="K41" s="288"/>
      <c r="L41" s="287"/>
      <c r="M41" s="273"/>
      <c r="N41" s="273"/>
      <c r="O41" s="273"/>
      <c r="P41" s="273"/>
      <c r="Q41" s="273"/>
      <c r="R41" s="273"/>
    </row>
    <row r="42" spans="1:245" ht="21.75" customHeight="1">
      <c r="A42" s="289" t="s">
        <v>195</v>
      </c>
      <c r="B42" s="290">
        <v>131</v>
      </c>
      <c r="C42" s="290">
        <v>157</v>
      </c>
      <c r="D42" s="290">
        <v>288</v>
      </c>
      <c r="E42" s="291">
        <v>87.537993920972639</v>
      </c>
      <c r="F42" s="284"/>
      <c r="G42" s="290">
        <v>23</v>
      </c>
      <c r="H42" s="290">
        <v>18</v>
      </c>
      <c r="I42" s="290">
        <v>41</v>
      </c>
      <c r="J42" s="291">
        <v>12.462006079027356</v>
      </c>
      <c r="K42" s="288"/>
      <c r="L42" s="290">
        <v>329</v>
      </c>
      <c r="M42" s="273"/>
      <c r="N42" s="273"/>
      <c r="O42" s="273"/>
      <c r="P42" s="273"/>
      <c r="Q42" s="273"/>
      <c r="R42" s="273"/>
    </row>
    <row r="43" spans="1:245" ht="6.95" customHeight="1">
      <c r="A43" s="285"/>
      <c r="B43" s="286"/>
      <c r="C43" s="286"/>
      <c r="D43" s="287"/>
      <c r="E43" s="286"/>
      <c r="F43" s="284"/>
      <c r="G43" s="286"/>
      <c r="H43" s="286"/>
      <c r="I43" s="287"/>
      <c r="J43" s="286"/>
      <c r="K43" s="288"/>
      <c r="L43" s="287"/>
      <c r="M43" s="273"/>
      <c r="N43" s="273"/>
      <c r="O43" s="273"/>
      <c r="P43" s="273"/>
      <c r="Q43" s="273"/>
      <c r="R43" s="273"/>
    </row>
    <row r="44" spans="1:245" ht="21" customHeight="1">
      <c r="A44" s="309" t="s">
        <v>372</v>
      </c>
      <c r="B44" s="303">
        <v>0</v>
      </c>
      <c r="C44" s="303">
        <v>0</v>
      </c>
      <c r="D44" s="292">
        <v>0</v>
      </c>
      <c r="E44" s="313">
        <v>0</v>
      </c>
      <c r="F44" s="284"/>
      <c r="G44" s="303">
        <v>0</v>
      </c>
      <c r="H44" s="303">
        <v>0</v>
      </c>
      <c r="I44" s="292">
        <v>0</v>
      </c>
      <c r="J44" s="313">
        <v>0</v>
      </c>
      <c r="K44" s="288"/>
      <c r="L44" s="292">
        <v>0</v>
      </c>
      <c r="M44" s="273"/>
      <c r="N44" s="273"/>
      <c r="O44" s="273"/>
      <c r="P44" s="273"/>
      <c r="Q44" s="273"/>
      <c r="R44" s="273"/>
    </row>
    <row r="45" spans="1:245" ht="21" customHeight="1">
      <c r="A45" s="309" t="s">
        <v>185</v>
      </c>
      <c r="B45" s="303">
        <v>0</v>
      </c>
      <c r="C45" s="303">
        <v>0</v>
      </c>
      <c r="D45" s="292">
        <v>0</v>
      </c>
      <c r="E45" s="313">
        <v>0</v>
      </c>
      <c r="F45" s="284"/>
      <c r="G45" s="303">
        <v>0</v>
      </c>
      <c r="H45" s="303">
        <v>0</v>
      </c>
      <c r="I45" s="292">
        <v>0</v>
      </c>
      <c r="J45" s="313">
        <v>0</v>
      </c>
      <c r="K45" s="288"/>
      <c r="L45" s="292">
        <v>0</v>
      </c>
      <c r="M45" s="273"/>
      <c r="N45" s="273"/>
      <c r="O45" s="273"/>
      <c r="P45" s="273"/>
      <c r="Q45" s="273"/>
      <c r="R45" s="273"/>
    </row>
    <row r="46" spans="1:245" ht="21" customHeight="1">
      <c r="A46" s="309" t="s">
        <v>186</v>
      </c>
      <c r="B46" s="303">
        <v>0</v>
      </c>
      <c r="C46" s="303">
        <v>0</v>
      </c>
      <c r="D46" s="292">
        <v>0</v>
      </c>
      <c r="E46" s="313">
        <v>0</v>
      </c>
      <c r="F46" s="284"/>
      <c r="G46" s="303">
        <v>0</v>
      </c>
      <c r="H46" s="303">
        <v>0</v>
      </c>
      <c r="I46" s="292">
        <v>0</v>
      </c>
      <c r="J46" s="313">
        <v>0</v>
      </c>
      <c r="K46" s="288"/>
      <c r="L46" s="292">
        <v>0</v>
      </c>
      <c r="M46" s="273"/>
      <c r="N46" s="273"/>
      <c r="O46" s="273"/>
      <c r="P46" s="273"/>
      <c r="Q46" s="273"/>
      <c r="R46" s="273"/>
      <c r="S46" s="270"/>
      <c r="T46" s="270"/>
      <c r="U46" s="270"/>
      <c r="V46" s="270"/>
      <c r="W46" s="270"/>
      <c r="X46" s="270"/>
      <c r="Y46" s="270"/>
      <c r="Z46" s="270"/>
      <c r="AA46" s="270"/>
      <c r="AB46" s="270"/>
      <c r="AC46" s="270"/>
      <c r="AD46" s="270"/>
      <c r="AE46" s="270"/>
      <c r="AF46" s="270"/>
      <c r="AG46" s="270"/>
      <c r="AH46" s="270"/>
      <c r="AI46" s="270"/>
      <c r="AJ46" s="270"/>
      <c r="AK46" s="270"/>
      <c r="AL46" s="270"/>
      <c r="AM46" s="270"/>
      <c r="AN46" s="270"/>
      <c r="AO46" s="270"/>
      <c r="AP46" s="270"/>
      <c r="AQ46" s="270"/>
      <c r="AR46" s="270"/>
      <c r="AS46" s="270"/>
      <c r="AT46" s="270"/>
      <c r="AU46" s="270"/>
      <c r="AV46" s="270"/>
      <c r="AW46" s="270"/>
      <c r="AX46" s="270"/>
      <c r="AY46" s="270"/>
      <c r="AZ46" s="270"/>
      <c r="BA46" s="270"/>
      <c r="BB46" s="270"/>
      <c r="BC46" s="270"/>
      <c r="BD46" s="270"/>
      <c r="BE46" s="270"/>
      <c r="BF46" s="270"/>
      <c r="BG46" s="270"/>
      <c r="BH46" s="270"/>
      <c r="BI46" s="270"/>
      <c r="BJ46" s="270"/>
      <c r="BK46" s="270"/>
      <c r="BL46" s="270"/>
      <c r="BM46" s="270"/>
      <c r="BN46" s="270"/>
      <c r="BO46" s="270"/>
      <c r="BP46" s="270"/>
      <c r="BQ46" s="270"/>
      <c r="BR46" s="270"/>
      <c r="BS46" s="270"/>
      <c r="BT46" s="270"/>
      <c r="BU46" s="270"/>
      <c r="BV46" s="270"/>
      <c r="BW46" s="270"/>
      <c r="BX46" s="270"/>
      <c r="BY46" s="270"/>
      <c r="BZ46" s="270"/>
      <c r="CA46" s="270"/>
      <c r="CB46" s="270"/>
      <c r="CC46" s="270"/>
      <c r="CD46" s="270"/>
      <c r="CE46" s="270"/>
      <c r="CF46" s="270"/>
      <c r="CG46" s="270"/>
      <c r="CH46" s="270"/>
      <c r="CI46" s="270"/>
      <c r="CJ46" s="270"/>
      <c r="CK46" s="270"/>
      <c r="CL46" s="270"/>
      <c r="CM46" s="270"/>
      <c r="CN46" s="270"/>
      <c r="CO46" s="270"/>
      <c r="CP46" s="270"/>
      <c r="CQ46" s="270"/>
      <c r="CR46" s="270"/>
      <c r="CS46" s="270"/>
      <c r="CT46" s="270"/>
      <c r="CU46" s="270"/>
      <c r="CV46" s="270"/>
      <c r="CW46" s="270"/>
      <c r="CX46" s="270"/>
      <c r="CY46" s="270"/>
      <c r="CZ46" s="270"/>
      <c r="DA46" s="270"/>
      <c r="DB46" s="270"/>
      <c r="DC46" s="270"/>
      <c r="DD46" s="270"/>
      <c r="DE46" s="270"/>
      <c r="DF46" s="270"/>
      <c r="DG46" s="270"/>
      <c r="DH46" s="270"/>
      <c r="DI46" s="270"/>
      <c r="DJ46" s="270"/>
      <c r="DK46" s="270"/>
      <c r="DL46" s="270"/>
      <c r="DM46" s="270"/>
      <c r="DN46" s="270"/>
      <c r="DO46" s="270"/>
      <c r="DP46" s="270"/>
      <c r="DQ46" s="270"/>
      <c r="DR46" s="270"/>
      <c r="DS46" s="270"/>
      <c r="DT46" s="270"/>
      <c r="DU46" s="270"/>
      <c r="DV46" s="270"/>
      <c r="DW46" s="270"/>
      <c r="DX46" s="270"/>
      <c r="DY46" s="270"/>
      <c r="DZ46" s="270"/>
      <c r="EA46" s="270"/>
      <c r="EB46" s="270"/>
      <c r="EC46" s="270"/>
      <c r="ED46" s="270"/>
      <c r="EE46" s="270"/>
      <c r="EF46" s="270"/>
      <c r="EG46" s="270"/>
      <c r="EH46" s="270"/>
      <c r="EI46" s="270"/>
      <c r="EJ46" s="270"/>
      <c r="EK46" s="270"/>
      <c r="EL46" s="270"/>
      <c r="EM46" s="270"/>
      <c r="EN46" s="270"/>
      <c r="EO46" s="270"/>
      <c r="EP46" s="270"/>
      <c r="EQ46" s="270"/>
      <c r="ER46" s="270"/>
      <c r="ES46" s="270"/>
      <c r="ET46" s="270"/>
      <c r="EU46" s="270"/>
      <c r="EV46" s="270"/>
      <c r="EW46" s="270"/>
      <c r="EX46" s="270"/>
      <c r="EY46" s="270"/>
      <c r="EZ46" s="270"/>
      <c r="FA46" s="270"/>
      <c r="FB46" s="270"/>
      <c r="FC46" s="270"/>
      <c r="FD46" s="270"/>
      <c r="FE46" s="270"/>
      <c r="FF46" s="270"/>
      <c r="FG46" s="270"/>
      <c r="FH46" s="270"/>
      <c r="FI46" s="270"/>
      <c r="FJ46" s="270"/>
      <c r="FK46" s="270"/>
      <c r="FL46" s="270"/>
      <c r="FM46" s="270"/>
      <c r="FN46" s="270"/>
      <c r="FO46" s="270"/>
      <c r="FP46" s="270"/>
      <c r="FQ46" s="270"/>
      <c r="FR46" s="270"/>
      <c r="FS46" s="270"/>
      <c r="FT46" s="270"/>
      <c r="FU46" s="270"/>
      <c r="FV46" s="270"/>
      <c r="FW46" s="270"/>
      <c r="FX46" s="270"/>
      <c r="FY46" s="270"/>
      <c r="FZ46" s="270"/>
      <c r="GA46" s="270"/>
      <c r="GB46" s="270"/>
      <c r="GC46" s="270"/>
      <c r="GD46" s="270"/>
      <c r="GE46" s="270"/>
      <c r="GF46" s="270"/>
      <c r="GG46" s="270"/>
      <c r="GH46" s="270"/>
      <c r="GI46" s="270"/>
      <c r="GJ46" s="270"/>
      <c r="GK46" s="270"/>
      <c r="GL46" s="270"/>
      <c r="GM46" s="270"/>
      <c r="GN46" s="270"/>
      <c r="GO46" s="270"/>
      <c r="GP46" s="270"/>
      <c r="GQ46" s="270"/>
      <c r="GR46" s="270"/>
      <c r="GS46" s="270"/>
      <c r="GT46" s="270"/>
      <c r="GU46" s="270"/>
      <c r="GV46" s="270"/>
      <c r="GW46" s="270"/>
      <c r="GX46" s="270"/>
      <c r="GY46" s="270"/>
      <c r="GZ46" s="270"/>
      <c r="HA46" s="270"/>
      <c r="HB46" s="270"/>
      <c r="HC46" s="270"/>
      <c r="HD46" s="270"/>
      <c r="HE46" s="270"/>
      <c r="HF46" s="270"/>
      <c r="HG46" s="270"/>
      <c r="HH46" s="270"/>
      <c r="HI46" s="270"/>
      <c r="HJ46" s="270"/>
      <c r="HK46" s="270"/>
      <c r="HL46" s="270"/>
      <c r="HM46" s="270"/>
      <c r="HN46" s="270"/>
      <c r="HO46" s="270"/>
      <c r="HP46" s="270"/>
      <c r="HQ46" s="270"/>
      <c r="HR46" s="270"/>
      <c r="HS46" s="270"/>
      <c r="HT46" s="270"/>
      <c r="HU46" s="270"/>
      <c r="HV46" s="270"/>
      <c r="HW46" s="270"/>
      <c r="HX46" s="270"/>
      <c r="HY46" s="270"/>
      <c r="HZ46" s="270"/>
      <c r="IA46" s="270"/>
      <c r="IB46" s="270"/>
      <c r="IC46" s="270"/>
      <c r="ID46" s="270"/>
      <c r="IE46" s="270"/>
      <c r="IF46" s="270"/>
      <c r="IG46" s="270"/>
      <c r="IH46" s="270"/>
      <c r="II46" s="270"/>
      <c r="IJ46" s="270"/>
      <c r="IK46" s="270"/>
    </row>
    <row r="47" spans="1:245" ht="21" customHeight="1">
      <c r="A47" s="309" t="s">
        <v>187</v>
      </c>
      <c r="B47" s="303">
        <v>0</v>
      </c>
      <c r="C47" s="303">
        <v>0</v>
      </c>
      <c r="D47" s="292">
        <v>0</v>
      </c>
      <c r="E47" s="313">
        <v>0</v>
      </c>
      <c r="F47" s="284"/>
      <c r="G47" s="303">
        <v>0</v>
      </c>
      <c r="H47" s="303">
        <v>0</v>
      </c>
      <c r="I47" s="292">
        <v>0</v>
      </c>
      <c r="J47" s="313">
        <v>0</v>
      </c>
      <c r="K47" s="288"/>
      <c r="L47" s="292">
        <v>0</v>
      </c>
      <c r="M47" s="273"/>
      <c r="N47" s="273"/>
      <c r="O47" s="273"/>
      <c r="P47" s="273"/>
      <c r="Q47" s="273"/>
      <c r="R47" s="273"/>
      <c r="S47" s="270"/>
      <c r="T47" s="270"/>
      <c r="U47" s="270"/>
      <c r="V47" s="270"/>
      <c r="W47" s="270"/>
      <c r="X47" s="270"/>
      <c r="Y47" s="270"/>
      <c r="Z47" s="270"/>
      <c r="AA47" s="270"/>
      <c r="AB47" s="270"/>
      <c r="AC47" s="270"/>
      <c r="AD47" s="270"/>
      <c r="AE47" s="270"/>
      <c r="AF47" s="270"/>
      <c r="AG47" s="270"/>
      <c r="AH47" s="270"/>
      <c r="AI47" s="270"/>
      <c r="AJ47" s="270"/>
      <c r="AK47" s="270"/>
      <c r="AL47" s="270"/>
      <c r="AM47" s="270"/>
      <c r="AN47" s="270"/>
      <c r="AO47" s="270"/>
      <c r="AP47" s="270"/>
      <c r="AQ47" s="270"/>
      <c r="AR47" s="270"/>
      <c r="AS47" s="270"/>
      <c r="AT47" s="270"/>
      <c r="AU47" s="270"/>
      <c r="AV47" s="270"/>
      <c r="AW47" s="270"/>
      <c r="AX47" s="270"/>
      <c r="AY47" s="270"/>
      <c r="AZ47" s="270"/>
      <c r="BA47" s="270"/>
      <c r="BB47" s="270"/>
      <c r="BC47" s="270"/>
      <c r="BD47" s="270"/>
      <c r="BE47" s="270"/>
      <c r="BF47" s="270"/>
      <c r="BG47" s="270"/>
      <c r="BH47" s="270"/>
      <c r="BI47" s="270"/>
      <c r="BJ47" s="270"/>
      <c r="BK47" s="270"/>
      <c r="BL47" s="270"/>
      <c r="BM47" s="270"/>
      <c r="BN47" s="270"/>
      <c r="BO47" s="270"/>
      <c r="BP47" s="270"/>
      <c r="BQ47" s="270"/>
      <c r="BR47" s="270"/>
      <c r="BS47" s="270"/>
      <c r="BT47" s="270"/>
      <c r="BU47" s="270"/>
      <c r="BV47" s="270"/>
      <c r="BW47" s="270"/>
      <c r="BX47" s="270"/>
      <c r="BY47" s="270"/>
      <c r="BZ47" s="270"/>
      <c r="CA47" s="270"/>
      <c r="CB47" s="270"/>
      <c r="CC47" s="270"/>
      <c r="CD47" s="270"/>
      <c r="CE47" s="270"/>
      <c r="CF47" s="270"/>
      <c r="CG47" s="270"/>
      <c r="CH47" s="270"/>
      <c r="CI47" s="270"/>
      <c r="CJ47" s="270"/>
      <c r="CK47" s="270"/>
      <c r="CL47" s="270"/>
      <c r="CM47" s="270"/>
      <c r="CN47" s="270"/>
      <c r="CO47" s="270"/>
      <c r="CP47" s="270"/>
      <c r="CQ47" s="270"/>
      <c r="CR47" s="270"/>
      <c r="CS47" s="270"/>
      <c r="CT47" s="270"/>
      <c r="CU47" s="270"/>
      <c r="CV47" s="270"/>
      <c r="CW47" s="270"/>
      <c r="CX47" s="270"/>
      <c r="CY47" s="270"/>
      <c r="CZ47" s="270"/>
      <c r="DA47" s="270"/>
      <c r="DB47" s="270"/>
      <c r="DC47" s="270"/>
      <c r="DD47" s="270"/>
      <c r="DE47" s="270"/>
      <c r="DF47" s="270"/>
      <c r="DG47" s="270"/>
      <c r="DH47" s="270"/>
      <c r="DI47" s="270"/>
      <c r="DJ47" s="270"/>
      <c r="DK47" s="270"/>
      <c r="DL47" s="270"/>
      <c r="DM47" s="270"/>
      <c r="DN47" s="270"/>
      <c r="DO47" s="270"/>
      <c r="DP47" s="270"/>
      <c r="DQ47" s="270"/>
      <c r="DR47" s="270"/>
      <c r="DS47" s="270"/>
      <c r="DT47" s="270"/>
      <c r="DU47" s="270"/>
      <c r="DV47" s="270"/>
      <c r="DW47" s="270"/>
      <c r="DX47" s="270"/>
      <c r="DY47" s="270"/>
      <c r="DZ47" s="270"/>
      <c r="EA47" s="270"/>
      <c r="EB47" s="270"/>
      <c r="EC47" s="270"/>
      <c r="ED47" s="270"/>
      <c r="EE47" s="270"/>
      <c r="EF47" s="270"/>
      <c r="EG47" s="270"/>
      <c r="EH47" s="270"/>
      <c r="EI47" s="270"/>
      <c r="EJ47" s="270"/>
      <c r="EK47" s="270"/>
      <c r="EL47" s="270"/>
      <c r="EM47" s="270"/>
      <c r="EN47" s="270"/>
      <c r="EO47" s="270"/>
      <c r="EP47" s="270"/>
      <c r="EQ47" s="270"/>
      <c r="ER47" s="270"/>
      <c r="ES47" s="270"/>
      <c r="ET47" s="270"/>
      <c r="EU47" s="270"/>
      <c r="EV47" s="270"/>
      <c r="EW47" s="270"/>
      <c r="EX47" s="270"/>
      <c r="EY47" s="270"/>
      <c r="EZ47" s="270"/>
      <c r="FA47" s="270"/>
      <c r="FB47" s="270"/>
      <c r="FC47" s="270"/>
      <c r="FD47" s="270"/>
      <c r="FE47" s="270"/>
      <c r="FF47" s="270"/>
      <c r="FG47" s="270"/>
      <c r="FH47" s="270"/>
      <c r="FI47" s="270"/>
      <c r="FJ47" s="270"/>
      <c r="FK47" s="270"/>
      <c r="FL47" s="270"/>
      <c r="FM47" s="270"/>
      <c r="FN47" s="270"/>
      <c r="FO47" s="270"/>
      <c r="FP47" s="270"/>
      <c r="FQ47" s="270"/>
      <c r="FR47" s="270"/>
      <c r="FS47" s="270"/>
      <c r="FT47" s="270"/>
      <c r="FU47" s="270"/>
      <c r="FV47" s="270"/>
      <c r="FW47" s="270"/>
      <c r="FX47" s="270"/>
      <c r="FY47" s="270"/>
      <c r="FZ47" s="270"/>
      <c r="GA47" s="270"/>
      <c r="GB47" s="270"/>
      <c r="GC47" s="270"/>
      <c r="GD47" s="270"/>
      <c r="GE47" s="270"/>
      <c r="GF47" s="270"/>
      <c r="GG47" s="270"/>
      <c r="GH47" s="270"/>
      <c r="GI47" s="270"/>
      <c r="GJ47" s="270"/>
      <c r="GK47" s="270"/>
      <c r="GL47" s="270"/>
      <c r="GM47" s="270"/>
      <c r="GN47" s="270"/>
      <c r="GO47" s="270"/>
      <c r="GP47" s="270"/>
      <c r="GQ47" s="270"/>
      <c r="GR47" s="270"/>
      <c r="GS47" s="270"/>
      <c r="GT47" s="270"/>
      <c r="GU47" s="270"/>
      <c r="GV47" s="270"/>
      <c r="GW47" s="270"/>
      <c r="GX47" s="270"/>
      <c r="GY47" s="270"/>
      <c r="GZ47" s="270"/>
      <c r="HA47" s="270"/>
      <c r="HB47" s="270"/>
      <c r="HC47" s="270"/>
      <c r="HD47" s="270"/>
      <c r="HE47" s="270"/>
      <c r="HF47" s="270"/>
      <c r="HG47" s="270"/>
      <c r="HH47" s="270"/>
      <c r="HI47" s="270"/>
      <c r="HJ47" s="270"/>
      <c r="HK47" s="270"/>
      <c r="HL47" s="270"/>
      <c r="HM47" s="270"/>
      <c r="HN47" s="270"/>
      <c r="HO47" s="270"/>
      <c r="HP47" s="270"/>
      <c r="HQ47" s="270"/>
      <c r="HR47" s="270"/>
      <c r="HS47" s="270"/>
      <c r="HT47" s="270"/>
      <c r="HU47" s="270"/>
      <c r="HV47" s="270"/>
      <c r="HW47" s="270"/>
      <c r="HX47" s="270"/>
      <c r="HY47" s="270"/>
      <c r="HZ47" s="270"/>
      <c r="IA47" s="270"/>
      <c r="IB47" s="270"/>
      <c r="IC47" s="270"/>
      <c r="ID47" s="270"/>
      <c r="IE47" s="270"/>
      <c r="IF47" s="270"/>
      <c r="IG47" s="270"/>
      <c r="IH47" s="270"/>
      <c r="II47" s="270"/>
      <c r="IJ47" s="270"/>
      <c r="IK47" s="270"/>
    </row>
    <row r="48" spans="1:245" ht="21" customHeight="1">
      <c r="A48" s="309" t="s">
        <v>188</v>
      </c>
      <c r="B48" s="303">
        <v>0</v>
      </c>
      <c r="C48" s="303">
        <v>0</v>
      </c>
      <c r="D48" s="292">
        <v>0</v>
      </c>
      <c r="E48" s="313">
        <v>0</v>
      </c>
      <c r="F48" s="284"/>
      <c r="G48" s="303">
        <v>0</v>
      </c>
      <c r="H48" s="303">
        <v>0</v>
      </c>
      <c r="I48" s="292">
        <v>0</v>
      </c>
      <c r="J48" s="313">
        <v>0</v>
      </c>
      <c r="K48" s="288"/>
      <c r="L48" s="292">
        <v>0</v>
      </c>
      <c r="M48" s="273"/>
      <c r="N48" s="273"/>
      <c r="O48" s="273"/>
      <c r="P48" s="273"/>
      <c r="Q48" s="273"/>
      <c r="R48" s="273"/>
      <c r="S48" s="270"/>
      <c r="T48" s="270"/>
      <c r="U48" s="270"/>
      <c r="V48" s="270"/>
      <c r="W48" s="270"/>
      <c r="X48" s="270"/>
      <c r="Y48" s="270"/>
      <c r="Z48" s="270"/>
      <c r="AA48" s="270"/>
      <c r="AB48" s="270"/>
      <c r="AC48" s="270"/>
      <c r="AD48" s="270"/>
      <c r="AE48" s="270"/>
      <c r="AF48" s="270"/>
      <c r="AG48" s="270"/>
      <c r="AH48" s="270"/>
      <c r="AI48" s="270"/>
      <c r="AJ48" s="270"/>
      <c r="AK48" s="270"/>
      <c r="AL48" s="270"/>
      <c r="AM48" s="270"/>
      <c r="AN48" s="270"/>
      <c r="AO48" s="270"/>
      <c r="AP48" s="270"/>
      <c r="AQ48" s="270"/>
      <c r="AR48" s="270"/>
      <c r="AS48" s="270"/>
      <c r="AT48" s="270"/>
      <c r="AU48" s="270"/>
      <c r="AV48" s="270"/>
      <c r="AW48" s="270"/>
      <c r="AX48" s="270"/>
      <c r="AY48" s="270"/>
      <c r="AZ48" s="270"/>
      <c r="BA48" s="270"/>
      <c r="BB48" s="270"/>
      <c r="BC48" s="270"/>
      <c r="BD48" s="270"/>
      <c r="BE48" s="270"/>
      <c r="BF48" s="270"/>
      <c r="BG48" s="270"/>
      <c r="BH48" s="270"/>
      <c r="BI48" s="270"/>
      <c r="BJ48" s="270"/>
      <c r="BK48" s="270"/>
      <c r="BL48" s="270"/>
      <c r="BM48" s="270"/>
      <c r="BN48" s="270"/>
      <c r="BO48" s="270"/>
      <c r="BP48" s="270"/>
      <c r="BQ48" s="270"/>
      <c r="BR48" s="270"/>
      <c r="BS48" s="270"/>
      <c r="BT48" s="270"/>
      <c r="BU48" s="270"/>
      <c r="BV48" s="270"/>
      <c r="BW48" s="270"/>
      <c r="BX48" s="270"/>
      <c r="BY48" s="270"/>
      <c r="BZ48" s="270"/>
      <c r="CA48" s="270"/>
      <c r="CB48" s="270"/>
      <c r="CC48" s="270"/>
      <c r="CD48" s="270"/>
      <c r="CE48" s="270"/>
      <c r="CF48" s="270"/>
      <c r="CG48" s="270"/>
      <c r="CH48" s="270"/>
      <c r="CI48" s="270"/>
      <c r="CJ48" s="270"/>
      <c r="CK48" s="270"/>
      <c r="CL48" s="270"/>
      <c r="CM48" s="270"/>
      <c r="CN48" s="270"/>
      <c r="CO48" s="270"/>
      <c r="CP48" s="270"/>
      <c r="CQ48" s="270"/>
      <c r="CR48" s="270"/>
      <c r="CS48" s="270"/>
      <c r="CT48" s="270"/>
      <c r="CU48" s="270"/>
      <c r="CV48" s="270"/>
      <c r="CW48" s="270"/>
      <c r="CX48" s="270"/>
      <c r="CY48" s="270"/>
      <c r="CZ48" s="270"/>
      <c r="DA48" s="270"/>
      <c r="DB48" s="270"/>
      <c r="DC48" s="270"/>
      <c r="DD48" s="270"/>
      <c r="DE48" s="270"/>
      <c r="DF48" s="270"/>
      <c r="DG48" s="270"/>
      <c r="DH48" s="270"/>
      <c r="DI48" s="270"/>
      <c r="DJ48" s="270"/>
      <c r="DK48" s="270"/>
      <c r="DL48" s="270"/>
      <c r="DM48" s="270"/>
      <c r="DN48" s="270"/>
      <c r="DO48" s="270"/>
      <c r="DP48" s="270"/>
      <c r="DQ48" s="270"/>
      <c r="DR48" s="270"/>
      <c r="DS48" s="270"/>
      <c r="DT48" s="270"/>
      <c r="DU48" s="270"/>
      <c r="DV48" s="270"/>
      <c r="DW48" s="270"/>
      <c r="DX48" s="270"/>
      <c r="DY48" s="270"/>
      <c r="DZ48" s="270"/>
      <c r="EA48" s="270"/>
      <c r="EB48" s="270"/>
      <c r="EC48" s="270"/>
      <c r="ED48" s="270"/>
      <c r="EE48" s="270"/>
      <c r="EF48" s="270"/>
      <c r="EG48" s="270"/>
      <c r="EH48" s="270"/>
      <c r="EI48" s="270"/>
      <c r="EJ48" s="270"/>
      <c r="EK48" s="270"/>
      <c r="EL48" s="270"/>
      <c r="EM48" s="270"/>
      <c r="EN48" s="270"/>
      <c r="EO48" s="270"/>
      <c r="EP48" s="270"/>
      <c r="EQ48" s="270"/>
      <c r="ER48" s="270"/>
      <c r="ES48" s="270"/>
      <c r="ET48" s="270"/>
      <c r="EU48" s="270"/>
      <c r="EV48" s="270"/>
      <c r="EW48" s="270"/>
      <c r="EX48" s="270"/>
      <c r="EY48" s="270"/>
      <c r="EZ48" s="270"/>
      <c r="FA48" s="270"/>
      <c r="FB48" s="270"/>
      <c r="FC48" s="270"/>
      <c r="FD48" s="270"/>
      <c r="FE48" s="270"/>
      <c r="FF48" s="270"/>
      <c r="FG48" s="270"/>
      <c r="FH48" s="270"/>
      <c r="FI48" s="270"/>
      <c r="FJ48" s="270"/>
      <c r="FK48" s="270"/>
      <c r="FL48" s="270"/>
      <c r="FM48" s="270"/>
      <c r="FN48" s="270"/>
      <c r="FO48" s="270"/>
      <c r="FP48" s="270"/>
      <c r="FQ48" s="270"/>
      <c r="FR48" s="270"/>
      <c r="FS48" s="270"/>
      <c r="FT48" s="270"/>
      <c r="FU48" s="270"/>
      <c r="FV48" s="270"/>
      <c r="FW48" s="270"/>
      <c r="FX48" s="270"/>
      <c r="FY48" s="270"/>
      <c r="FZ48" s="270"/>
      <c r="GA48" s="270"/>
      <c r="GB48" s="270"/>
      <c r="GC48" s="270"/>
      <c r="GD48" s="270"/>
      <c r="GE48" s="270"/>
      <c r="GF48" s="270"/>
      <c r="GG48" s="270"/>
      <c r="GH48" s="270"/>
      <c r="GI48" s="270"/>
      <c r="GJ48" s="270"/>
      <c r="GK48" s="270"/>
      <c r="GL48" s="270"/>
      <c r="GM48" s="270"/>
      <c r="GN48" s="270"/>
      <c r="GO48" s="270"/>
      <c r="GP48" s="270"/>
      <c r="GQ48" s="270"/>
      <c r="GR48" s="270"/>
      <c r="GS48" s="270"/>
      <c r="GT48" s="270"/>
      <c r="GU48" s="270"/>
      <c r="GV48" s="270"/>
      <c r="GW48" s="270"/>
      <c r="GX48" s="270"/>
      <c r="GY48" s="270"/>
      <c r="GZ48" s="270"/>
      <c r="HA48" s="270"/>
      <c r="HB48" s="270"/>
      <c r="HC48" s="270"/>
      <c r="HD48" s="270"/>
      <c r="HE48" s="270"/>
      <c r="HF48" s="270"/>
      <c r="HG48" s="270"/>
      <c r="HH48" s="270"/>
      <c r="HI48" s="270"/>
      <c r="HJ48" s="270"/>
      <c r="HK48" s="270"/>
      <c r="HL48" s="270"/>
      <c r="HM48" s="270"/>
      <c r="HN48" s="270"/>
      <c r="HO48" s="270"/>
      <c r="HP48" s="270"/>
      <c r="HQ48" s="270"/>
      <c r="HR48" s="270"/>
      <c r="HS48" s="270"/>
      <c r="HT48" s="270"/>
      <c r="HU48" s="270"/>
      <c r="HV48" s="270"/>
      <c r="HW48" s="270"/>
      <c r="HX48" s="270"/>
      <c r="HY48" s="270"/>
      <c r="HZ48" s="270"/>
      <c r="IA48" s="270"/>
      <c r="IB48" s="270"/>
      <c r="IC48" s="270"/>
      <c r="ID48" s="270"/>
      <c r="IE48" s="270"/>
      <c r="IF48" s="270"/>
      <c r="IG48" s="270"/>
      <c r="IH48" s="270"/>
      <c r="II48" s="270"/>
      <c r="IJ48" s="270"/>
      <c r="IK48" s="270"/>
    </row>
    <row r="49" spans="1:245" ht="21" customHeight="1">
      <c r="A49" s="309" t="s">
        <v>189</v>
      </c>
      <c r="B49" s="303">
        <v>0</v>
      </c>
      <c r="C49" s="303">
        <v>0</v>
      </c>
      <c r="D49" s="292">
        <v>0</v>
      </c>
      <c r="E49" s="313">
        <v>0</v>
      </c>
      <c r="F49" s="284"/>
      <c r="G49" s="303">
        <v>0</v>
      </c>
      <c r="H49" s="303">
        <v>0</v>
      </c>
      <c r="I49" s="292">
        <v>0</v>
      </c>
      <c r="J49" s="313">
        <v>0</v>
      </c>
      <c r="K49" s="288"/>
      <c r="L49" s="292">
        <v>0</v>
      </c>
      <c r="M49" s="273"/>
      <c r="N49" s="273"/>
      <c r="O49" s="273"/>
      <c r="P49" s="273"/>
      <c r="Q49" s="273"/>
      <c r="R49" s="273"/>
      <c r="S49" s="270"/>
      <c r="T49" s="270"/>
      <c r="U49" s="270"/>
      <c r="V49" s="270"/>
      <c r="W49" s="270"/>
      <c r="X49" s="270"/>
      <c r="Y49" s="270"/>
      <c r="Z49" s="270"/>
      <c r="AA49" s="270"/>
      <c r="AB49" s="270"/>
      <c r="AC49" s="270"/>
      <c r="AD49" s="270"/>
      <c r="AE49" s="270"/>
      <c r="AF49" s="270"/>
      <c r="AG49" s="270"/>
      <c r="AH49" s="270"/>
      <c r="AI49" s="270"/>
      <c r="AJ49" s="270"/>
      <c r="AK49" s="270"/>
      <c r="AL49" s="270"/>
      <c r="AM49" s="270"/>
      <c r="AN49" s="270"/>
      <c r="AO49" s="270"/>
      <c r="AP49" s="270"/>
      <c r="AQ49" s="270"/>
      <c r="AR49" s="270"/>
      <c r="AS49" s="270"/>
      <c r="AT49" s="270"/>
      <c r="AU49" s="270"/>
      <c r="AV49" s="270"/>
      <c r="AW49" s="270"/>
      <c r="AX49" s="270"/>
      <c r="AY49" s="270"/>
      <c r="AZ49" s="270"/>
      <c r="BA49" s="270"/>
      <c r="BB49" s="270"/>
      <c r="BC49" s="270"/>
      <c r="BD49" s="270"/>
      <c r="BE49" s="270"/>
      <c r="BF49" s="270"/>
      <c r="BG49" s="270"/>
      <c r="BH49" s="270"/>
      <c r="BI49" s="270"/>
      <c r="BJ49" s="270"/>
      <c r="BK49" s="270"/>
      <c r="BL49" s="270"/>
      <c r="BM49" s="270"/>
      <c r="BN49" s="270"/>
      <c r="BO49" s="270"/>
      <c r="BP49" s="270"/>
      <c r="BQ49" s="270"/>
      <c r="BR49" s="270"/>
      <c r="BS49" s="270"/>
      <c r="BT49" s="270"/>
      <c r="BU49" s="270"/>
      <c r="BV49" s="270"/>
      <c r="BW49" s="270"/>
      <c r="BX49" s="270"/>
      <c r="BY49" s="270"/>
      <c r="BZ49" s="270"/>
      <c r="CA49" s="270"/>
      <c r="CB49" s="270"/>
      <c r="CC49" s="270"/>
      <c r="CD49" s="270"/>
      <c r="CE49" s="270"/>
      <c r="CF49" s="270"/>
      <c r="CG49" s="270"/>
      <c r="CH49" s="270"/>
      <c r="CI49" s="270"/>
      <c r="CJ49" s="270"/>
      <c r="CK49" s="270"/>
      <c r="CL49" s="270"/>
      <c r="CM49" s="270"/>
      <c r="CN49" s="270"/>
      <c r="CO49" s="270"/>
      <c r="CP49" s="270"/>
      <c r="CQ49" s="270"/>
      <c r="CR49" s="270"/>
      <c r="CS49" s="270"/>
      <c r="CT49" s="270"/>
      <c r="CU49" s="270"/>
      <c r="CV49" s="270"/>
      <c r="CW49" s="270"/>
      <c r="CX49" s="270"/>
      <c r="CY49" s="270"/>
      <c r="CZ49" s="270"/>
      <c r="DA49" s="270"/>
      <c r="DB49" s="270"/>
      <c r="DC49" s="270"/>
      <c r="DD49" s="270"/>
      <c r="DE49" s="270"/>
      <c r="DF49" s="270"/>
      <c r="DG49" s="270"/>
      <c r="DH49" s="270"/>
      <c r="DI49" s="270"/>
      <c r="DJ49" s="270"/>
      <c r="DK49" s="270"/>
      <c r="DL49" s="270"/>
      <c r="DM49" s="270"/>
      <c r="DN49" s="270"/>
      <c r="DO49" s="270"/>
      <c r="DP49" s="270"/>
      <c r="DQ49" s="270"/>
      <c r="DR49" s="270"/>
      <c r="DS49" s="270"/>
      <c r="DT49" s="270"/>
      <c r="DU49" s="270"/>
      <c r="DV49" s="270"/>
      <c r="DW49" s="270"/>
      <c r="DX49" s="270"/>
      <c r="DY49" s="270"/>
      <c r="DZ49" s="270"/>
      <c r="EA49" s="270"/>
      <c r="EB49" s="270"/>
      <c r="EC49" s="270"/>
      <c r="ED49" s="270"/>
      <c r="EE49" s="270"/>
      <c r="EF49" s="270"/>
      <c r="EG49" s="270"/>
      <c r="EH49" s="270"/>
      <c r="EI49" s="270"/>
      <c r="EJ49" s="270"/>
      <c r="EK49" s="270"/>
      <c r="EL49" s="270"/>
      <c r="EM49" s="270"/>
      <c r="EN49" s="270"/>
      <c r="EO49" s="270"/>
      <c r="EP49" s="270"/>
      <c r="EQ49" s="270"/>
      <c r="ER49" s="270"/>
      <c r="ES49" s="270"/>
      <c r="ET49" s="270"/>
      <c r="EU49" s="270"/>
      <c r="EV49" s="270"/>
      <c r="EW49" s="270"/>
      <c r="EX49" s="270"/>
      <c r="EY49" s="270"/>
      <c r="EZ49" s="270"/>
      <c r="FA49" s="270"/>
      <c r="FB49" s="270"/>
      <c r="FC49" s="270"/>
      <c r="FD49" s="270"/>
      <c r="FE49" s="270"/>
      <c r="FF49" s="270"/>
      <c r="FG49" s="270"/>
      <c r="FH49" s="270"/>
      <c r="FI49" s="270"/>
      <c r="FJ49" s="270"/>
      <c r="FK49" s="270"/>
      <c r="FL49" s="270"/>
      <c r="FM49" s="270"/>
      <c r="FN49" s="270"/>
      <c r="FO49" s="270"/>
      <c r="FP49" s="270"/>
      <c r="FQ49" s="270"/>
      <c r="FR49" s="270"/>
      <c r="FS49" s="270"/>
      <c r="FT49" s="270"/>
      <c r="FU49" s="270"/>
      <c r="FV49" s="270"/>
      <c r="FW49" s="270"/>
      <c r="FX49" s="270"/>
      <c r="FY49" s="270"/>
      <c r="FZ49" s="270"/>
      <c r="GA49" s="270"/>
      <c r="GB49" s="270"/>
      <c r="GC49" s="270"/>
      <c r="GD49" s="270"/>
      <c r="GE49" s="270"/>
      <c r="GF49" s="270"/>
      <c r="GG49" s="270"/>
      <c r="GH49" s="270"/>
      <c r="GI49" s="270"/>
      <c r="GJ49" s="270"/>
      <c r="GK49" s="270"/>
      <c r="GL49" s="270"/>
      <c r="GM49" s="270"/>
      <c r="GN49" s="270"/>
      <c r="GO49" s="270"/>
      <c r="GP49" s="270"/>
      <c r="GQ49" s="270"/>
      <c r="GR49" s="270"/>
      <c r="GS49" s="270"/>
      <c r="GT49" s="270"/>
      <c r="GU49" s="270"/>
      <c r="GV49" s="270"/>
      <c r="GW49" s="270"/>
      <c r="GX49" s="270"/>
      <c r="GY49" s="270"/>
      <c r="GZ49" s="270"/>
      <c r="HA49" s="270"/>
      <c r="HB49" s="270"/>
      <c r="HC49" s="270"/>
      <c r="HD49" s="270"/>
      <c r="HE49" s="270"/>
      <c r="HF49" s="270"/>
      <c r="HG49" s="270"/>
      <c r="HH49" s="270"/>
      <c r="HI49" s="270"/>
      <c r="HJ49" s="270"/>
      <c r="HK49" s="270"/>
      <c r="HL49" s="270"/>
      <c r="HM49" s="270"/>
      <c r="HN49" s="270"/>
      <c r="HO49" s="270"/>
      <c r="HP49" s="270"/>
      <c r="HQ49" s="270"/>
      <c r="HR49" s="270"/>
      <c r="HS49" s="270"/>
      <c r="HT49" s="270"/>
      <c r="HU49" s="270"/>
      <c r="HV49" s="270"/>
      <c r="HW49" s="270"/>
      <c r="HX49" s="270"/>
      <c r="HY49" s="270"/>
      <c r="HZ49" s="270"/>
      <c r="IA49" s="270"/>
      <c r="IB49" s="270"/>
      <c r="IC49" s="270"/>
      <c r="ID49" s="270"/>
      <c r="IE49" s="270"/>
      <c r="IF49" s="270"/>
      <c r="IG49" s="270"/>
      <c r="IH49" s="270"/>
      <c r="II49" s="270"/>
      <c r="IJ49" s="270"/>
      <c r="IK49" s="270"/>
    </row>
    <row r="50" spans="1:245" ht="21" customHeight="1">
      <c r="A50" s="309" t="s">
        <v>190</v>
      </c>
      <c r="B50" s="303">
        <v>0</v>
      </c>
      <c r="C50" s="303">
        <v>0</v>
      </c>
      <c r="D50" s="292">
        <v>0</v>
      </c>
      <c r="E50" s="313">
        <v>0</v>
      </c>
      <c r="F50" s="284"/>
      <c r="G50" s="303">
        <v>0</v>
      </c>
      <c r="H50" s="303">
        <v>0</v>
      </c>
      <c r="I50" s="292">
        <v>0</v>
      </c>
      <c r="J50" s="313">
        <v>0</v>
      </c>
      <c r="K50" s="288"/>
      <c r="L50" s="292">
        <v>0</v>
      </c>
      <c r="M50" s="273"/>
      <c r="N50" s="273"/>
      <c r="O50" s="273"/>
      <c r="P50" s="273"/>
      <c r="Q50" s="273"/>
      <c r="R50" s="273"/>
      <c r="S50" s="270"/>
      <c r="T50" s="270"/>
      <c r="U50" s="270"/>
      <c r="V50" s="270"/>
      <c r="W50" s="270"/>
      <c r="X50" s="270"/>
      <c r="Y50" s="270"/>
      <c r="Z50" s="270"/>
      <c r="AA50" s="270"/>
      <c r="AB50" s="270"/>
      <c r="AC50" s="270"/>
      <c r="AD50" s="270"/>
      <c r="AE50" s="270"/>
      <c r="AF50" s="270"/>
      <c r="AG50" s="270"/>
      <c r="AH50" s="270"/>
      <c r="AI50" s="270"/>
      <c r="AJ50" s="270"/>
      <c r="AK50" s="270"/>
      <c r="AL50" s="270"/>
      <c r="AM50" s="270"/>
      <c r="AN50" s="270"/>
      <c r="AO50" s="270"/>
      <c r="AP50" s="270"/>
      <c r="AQ50" s="270"/>
      <c r="AR50" s="270"/>
      <c r="AS50" s="270"/>
      <c r="AT50" s="270"/>
      <c r="AU50" s="270"/>
      <c r="AV50" s="270"/>
      <c r="AW50" s="270"/>
      <c r="AX50" s="270"/>
      <c r="AY50" s="270"/>
      <c r="AZ50" s="270"/>
      <c r="BA50" s="270"/>
      <c r="BB50" s="270"/>
      <c r="BC50" s="270"/>
      <c r="BD50" s="270"/>
      <c r="BE50" s="270"/>
      <c r="BF50" s="270"/>
      <c r="BG50" s="270"/>
      <c r="BH50" s="270"/>
      <c r="BI50" s="270"/>
      <c r="BJ50" s="270"/>
      <c r="BK50" s="270"/>
      <c r="BL50" s="270"/>
      <c r="BM50" s="270"/>
      <c r="BN50" s="270"/>
      <c r="BO50" s="270"/>
      <c r="BP50" s="270"/>
      <c r="BQ50" s="270"/>
      <c r="BR50" s="270"/>
      <c r="BS50" s="270"/>
      <c r="BT50" s="270"/>
      <c r="BU50" s="270"/>
      <c r="BV50" s="270"/>
      <c r="BW50" s="270"/>
      <c r="BX50" s="270"/>
      <c r="BY50" s="270"/>
      <c r="BZ50" s="270"/>
      <c r="CA50" s="270"/>
      <c r="CB50" s="270"/>
      <c r="CC50" s="270"/>
      <c r="CD50" s="270"/>
      <c r="CE50" s="270"/>
      <c r="CF50" s="270"/>
      <c r="CG50" s="270"/>
      <c r="CH50" s="270"/>
      <c r="CI50" s="270"/>
      <c r="CJ50" s="270"/>
      <c r="CK50" s="270"/>
      <c r="CL50" s="270"/>
      <c r="CM50" s="270"/>
      <c r="CN50" s="270"/>
      <c r="CO50" s="270"/>
      <c r="CP50" s="270"/>
      <c r="CQ50" s="270"/>
      <c r="CR50" s="270"/>
      <c r="CS50" s="270"/>
      <c r="CT50" s="270"/>
      <c r="CU50" s="270"/>
      <c r="CV50" s="270"/>
      <c r="CW50" s="270"/>
      <c r="CX50" s="270"/>
      <c r="CY50" s="270"/>
      <c r="CZ50" s="270"/>
      <c r="DA50" s="270"/>
      <c r="DB50" s="270"/>
      <c r="DC50" s="270"/>
      <c r="DD50" s="270"/>
      <c r="DE50" s="270"/>
      <c r="DF50" s="270"/>
      <c r="DG50" s="270"/>
      <c r="DH50" s="270"/>
      <c r="DI50" s="270"/>
      <c r="DJ50" s="270"/>
      <c r="DK50" s="270"/>
      <c r="DL50" s="270"/>
      <c r="DM50" s="270"/>
      <c r="DN50" s="270"/>
      <c r="DO50" s="270"/>
      <c r="DP50" s="270"/>
      <c r="DQ50" s="270"/>
      <c r="DR50" s="270"/>
      <c r="DS50" s="270"/>
      <c r="DT50" s="270"/>
      <c r="DU50" s="270"/>
      <c r="DV50" s="270"/>
      <c r="DW50" s="270"/>
      <c r="DX50" s="270"/>
      <c r="DY50" s="270"/>
      <c r="DZ50" s="270"/>
      <c r="EA50" s="270"/>
      <c r="EB50" s="270"/>
      <c r="EC50" s="270"/>
      <c r="ED50" s="270"/>
      <c r="EE50" s="270"/>
      <c r="EF50" s="270"/>
      <c r="EG50" s="270"/>
      <c r="EH50" s="270"/>
      <c r="EI50" s="270"/>
      <c r="EJ50" s="270"/>
      <c r="EK50" s="270"/>
      <c r="EL50" s="270"/>
      <c r="EM50" s="270"/>
      <c r="EN50" s="270"/>
      <c r="EO50" s="270"/>
      <c r="EP50" s="270"/>
      <c r="EQ50" s="270"/>
      <c r="ER50" s="270"/>
      <c r="ES50" s="270"/>
      <c r="ET50" s="270"/>
      <c r="EU50" s="270"/>
      <c r="EV50" s="270"/>
      <c r="EW50" s="270"/>
      <c r="EX50" s="270"/>
      <c r="EY50" s="270"/>
      <c r="EZ50" s="270"/>
      <c r="FA50" s="270"/>
      <c r="FB50" s="270"/>
      <c r="FC50" s="270"/>
      <c r="FD50" s="270"/>
      <c r="FE50" s="270"/>
      <c r="FF50" s="270"/>
      <c r="FG50" s="270"/>
      <c r="FH50" s="270"/>
      <c r="FI50" s="270"/>
      <c r="FJ50" s="270"/>
      <c r="FK50" s="270"/>
      <c r="FL50" s="270"/>
      <c r="FM50" s="270"/>
      <c r="FN50" s="270"/>
      <c r="FO50" s="270"/>
      <c r="FP50" s="270"/>
      <c r="FQ50" s="270"/>
      <c r="FR50" s="270"/>
      <c r="FS50" s="270"/>
      <c r="FT50" s="270"/>
      <c r="FU50" s="270"/>
      <c r="FV50" s="270"/>
      <c r="FW50" s="270"/>
      <c r="FX50" s="270"/>
      <c r="FY50" s="270"/>
      <c r="FZ50" s="270"/>
      <c r="GA50" s="270"/>
      <c r="GB50" s="270"/>
      <c r="GC50" s="270"/>
      <c r="GD50" s="270"/>
      <c r="GE50" s="270"/>
      <c r="GF50" s="270"/>
      <c r="GG50" s="270"/>
      <c r="GH50" s="270"/>
      <c r="GI50" s="270"/>
      <c r="GJ50" s="270"/>
      <c r="GK50" s="270"/>
      <c r="GL50" s="270"/>
      <c r="GM50" s="270"/>
      <c r="GN50" s="270"/>
      <c r="GO50" s="270"/>
      <c r="GP50" s="270"/>
      <c r="GQ50" s="270"/>
      <c r="GR50" s="270"/>
      <c r="GS50" s="270"/>
      <c r="GT50" s="270"/>
      <c r="GU50" s="270"/>
      <c r="GV50" s="270"/>
      <c r="GW50" s="270"/>
      <c r="GX50" s="270"/>
      <c r="GY50" s="270"/>
      <c r="GZ50" s="270"/>
      <c r="HA50" s="270"/>
      <c r="HB50" s="270"/>
      <c r="HC50" s="270"/>
      <c r="HD50" s="270"/>
      <c r="HE50" s="270"/>
      <c r="HF50" s="270"/>
      <c r="HG50" s="270"/>
      <c r="HH50" s="270"/>
      <c r="HI50" s="270"/>
      <c r="HJ50" s="270"/>
      <c r="HK50" s="270"/>
      <c r="HL50" s="270"/>
      <c r="HM50" s="270"/>
      <c r="HN50" s="270"/>
      <c r="HO50" s="270"/>
      <c r="HP50" s="270"/>
      <c r="HQ50" s="270"/>
      <c r="HR50" s="270"/>
      <c r="HS50" s="270"/>
      <c r="HT50" s="270"/>
      <c r="HU50" s="270"/>
      <c r="HV50" s="270"/>
      <c r="HW50" s="270"/>
      <c r="HX50" s="270"/>
      <c r="HY50" s="270"/>
      <c r="HZ50" s="270"/>
      <c r="IA50" s="270"/>
      <c r="IB50" s="270"/>
      <c r="IC50" s="270"/>
      <c r="ID50" s="270"/>
      <c r="IE50" s="270"/>
      <c r="IF50" s="270"/>
      <c r="IG50" s="270"/>
      <c r="IH50" s="270"/>
      <c r="II50" s="270"/>
      <c r="IJ50" s="270"/>
      <c r="IK50" s="270"/>
    </row>
    <row r="51" spans="1:245" ht="21" customHeight="1">
      <c r="A51" s="309" t="s">
        <v>191</v>
      </c>
      <c r="B51" s="303">
        <v>0</v>
      </c>
      <c r="C51" s="303">
        <v>0</v>
      </c>
      <c r="D51" s="292">
        <v>0</v>
      </c>
      <c r="E51" s="313">
        <v>0</v>
      </c>
      <c r="F51" s="284"/>
      <c r="G51" s="303">
        <v>0</v>
      </c>
      <c r="H51" s="303">
        <v>0</v>
      </c>
      <c r="I51" s="292">
        <v>0</v>
      </c>
      <c r="J51" s="313">
        <v>0</v>
      </c>
      <c r="K51" s="288"/>
      <c r="L51" s="292">
        <v>0</v>
      </c>
      <c r="M51" s="273"/>
      <c r="N51" s="273"/>
      <c r="O51" s="273"/>
      <c r="P51" s="273"/>
      <c r="Q51" s="273"/>
      <c r="R51" s="273"/>
      <c r="S51" s="270"/>
      <c r="T51" s="270"/>
      <c r="U51" s="270"/>
      <c r="V51" s="270"/>
      <c r="W51" s="270"/>
      <c r="X51" s="270"/>
      <c r="Y51" s="270"/>
      <c r="Z51" s="270"/>
      <c r="AA51" s="270"/>
      <c r="AB51" s="270"/>
      <c r="AC51" s="270"/>
      <c r="AD51" s="270"/>
      <c r="AE51" s="270"/>
      <c r="AF51" s="270"/>
      <c r="AG51" s="270"/>
      <c r="AH51" s="270"/>
      <c r="AI51" s="270"/>
      <c r="AJ51" s="270"/>
      <c r="AK51" s="270"/>
      <c r="AL51" s="270"/>
      <c r="AM51" s="270"/>
      <c r="AN51" s="270"/>
      <c r="AO51" s="270"/>
      <c r="AP51" s="270"/>
      <c r="AQ51" s="270"/>
      <c r="AR51" s="270"/>
      <c r="AS51" s="270"/>
      <c r="AT51" s="270"/>
      <c r="AU51" s="270"/>
      <c r="AV51" s="270"/>
      <c r="AW51" s="270"/>
      <c r="AX51" s="270"/>
      <c r="AY51" s="270"/>
      <c r="AZ51" s="270"/>
      <c r="BA51" s="270"/>
      <c r="BB51" s="270"/>
      <c r="BC51" s="270"/>
      <c r="BD51" s="270"/>
      <c r="BE51" s="270"/>
      <c r="BF51" s="270"/>
      <c r="BG51" s="270"/>
      <c r="BH51" s="270"/>
      <c r="BI51" s="270"/>
      <c r="BJ51" s="270"/>
      <c r="BK51" s="270"/>
      <c r="BL51" s="270"/>
      <c r="BM51" s="270"/>
      <c r="BN51" s="270"/>
      <c r="BO51" s="270"/>
      <c r="BP51" s="270"/>
      <c r="BQ51" s="270"/>
      <c r="BR51" s="270"/>
      <c r="BS51" s="270"/>
      <c r="BT51" s="270"/>
      <c r="BU51" s="270"/>
      <c r="BV51" s="270"/>
      <c r="BW51" s="270"/>
      <c r="BX51" s="270"/>
      <c r="BY51" s="270"/>
      <c r="BZ51" s="270"/>
      <c r="CA51" s="270"/>
      <c r="CB51" s="270"/>
      <c r="CC51" s="270"/>
      <c r="CD51" s="270"/>
      <c r="CE51" s="270"/>
      <c r="CF51" s="270"/>
      <c r="CG51" s="270"/>
      <c r="CH51" s="270"/>
      <c r="CI51" s="270"/>
      <c r="CJ51" s="270"/>
      <c r="CK51" s="270"/>
      <c r="CL51" s="270"/>
      <c r="CM51" s="270"/>
      <c r="CN51" s="270"/>
      <c r="CO51" s="270"/>
      <c r="CP51" s="270"/>
      <c r="CQ51" s="270"/>
      <c r="CR51" s="270"/>
      <c r="CS51" s="270"/>
      <c r="CT51" s="270"/>
      <c r="CU51" s="270"/>
      <c r="CV51" s="270"/>
      <c r="CW51" s="270"/>
      <c r="CX51" s="270"/>
      <c r="CY51" s="270"/>
      <c r="CZ51" s="270"/>
      <c r="DA51" s="270"/>
      <c r="DB51" s="270"/>
      <c r="DC51" s="270"/>
      <c r="DD51" s="270"/>
      <c r="DE51" s="270"/>
      <c r="DF51" s="270"/>
      <c r="DG51" s="270"/>
      <c r="DH51" s="270"/>
      <c r="DI51" s="270"/>
      <c r="DJ51" s="270"/>
      <c r="DK51" s="270"/>
      <c r="DL51" s="270"/>
      <c r="DM51" s="270"/>
      <c r="DN51" s="270"/>
      <c r="DO51" s="270"/>
      <c r="DP51" s="270"/>
      <c r="DQ51" s="270"/>
      <c r="DR51" s="270"/>
      <c r="DS51" s="270"/>
      <c r="DT51" s="270"/>
      <c r="DU51" s="270"/>
      <c r="DV51" s="270"/>
      <c r="DW51" s="270"/>
      <c r="DX51" s="270"/>
      <c r="DY51" s="270"/>
      <c r="DZ51" s="270"/>
      <c r="EA51" s="270"/>
      <c r="EB51" s="270"/>
      <c r="EC51" s="270"/>
      <c r="ED51" s="270"/>
      <c r="EE51" s="270"/>
      <c r="EF51" s="270"/>
      <c r="EG51" s="270"/>
      <c r="EH51" s="270"/>
      <c r="EI51" s="270"/>
      <c r="EJ51" s="270"/>
      <c r="EK51" s="270"/>
      <c r="EL51" s="270"/>
      <c r="EM51" s="270"/>
      <c r="EN51" s="270"/>
      <c r="EO51" s="270"/>
      <c r="EP51" s="270"/>
      <c r="EQ51" s="270"/>
      <c r="ER51" s="270"/>
      <c r="ES51" s="270"/>
      <c r="ET51" s="270"/>
      <c r="EU51" s="270"/>
      <c r="EV51" s="270"/>
      <c r="EW51" s="270"/>
      <c r="EX51" s="270"/>
      <c r="EY51" s="270"/>
      <c r="EZ51" s="270"/>
      <c r="FA51" s="270"/>
      <c r="FB51" s="270"/>
      <c r="FC51" s="270"/>
      <c r="FD51" s="270"/>
      <c r="FE51" s="270"/>
      <c r="FF51" s="270"/>
      <c r="FG51" s="270"/>
      <c r="FH51" s="270"/>
      <c r="FI51" s="270"/>
      <c r="FJ51" s="270"/>
      <c r="FK51" s="270"/>
      <c r="FL51" s="270"/>
      <c r="FM51" s="270"/>
      <c r="FN51" s="270"/>
      <c r="FO51" s="270"/>
      <c r="FP51" s="270"/>
      <c r="FQ51" s="270"/>
      <c r="FR51" s="270"/>
      <c r="FS51" s="270"/>
      <c r="FT51" s="270"/>
      <c r="FU51" s="270"/>
      <c r="FV51" s="270"/>
      <c r="FW51" s="270"/>
      <c r="FX51" s="270"/>
      <c r="FY51" s="270"/>
      <c r="FZ51" s="270"/>
      <c r="GA51" s="270"/>
      <c r="GB51" s="270"/>
      <c r="GC51" s="270"/>
      <c r="GD51" s="270"/>
      <c r="GE51" s="270"/>
      <c r="GF51" s="270"/>
      <c r="GG51" s="270"/>
      <c r="GH51" s="270"/>
      <c r="GI51" s="270"/>
      <c r="GJ51" s="270"/>
      <c r="GK51" s="270"/>
      <c r="GL51" s="270"/>
      <c r="GM51" s="270"/>
      <c r="GN51" s="270"/>
      <c r="GO51" s="270"/>
      <c r="GP51" s="270"/>
      <c r="GQ51" s="270"/>
      <c r="GR51" s="270"/>
      <c r="GS51" s="270"/>
      <c r="GT51" s="270"/>
      <c r="GU51" s="270"/>
      <c r="GV51" s="270"/>
      <c r="GW51" s="270"/>
      <c r="GX51" s="270"/>
      <c r="GY51" s="270"/>
      <c r="GZ51" s="270"/>
      <c r="HA51" s="270"/>
      <c r="HB51" s="270"/>
      <c r="HC51" s="270"/>
      <c r="HD51" s="270"/>
      <c r="HE51" s="270"/>
      <c r="HF51" s="270"/>
      <c r="HG51" s="270"/>
      <c r="HH51" s="270"/>
      <c r="HI51" s="270"/>
      <c r="HJ51" s="270"/>
      <c r="HK51" s="270"/>
      <c r="HL51" s="270"/>
      <c r="HM51" s="270"/>
      <c r="HN51" s="270"/>
      <c r="HO51" s="270"/>
      <c r="HP51" s="270"/>
      <c r="HQ51" s="270"/>
      <c r="HR51" s="270"/>
      <c r="HS51" s="270"/>
      <c r="HT51" s="270"/>
      <c r="HU51" s="270"/>
      <c r="HV51" s="270"/>
      <c r="HW51" s="270"/>
      <c r="HX51" s="270"/>
      <c r="HY51" s="270"/>
      <c r="HZ51" s="270"/>
      <c r="IA51" s="270"/>
      <c r="IB51" s="270"/>
      <c r="IC51" s="270"/>
      <c r="ID51" s="270"/>
      <c r="IE51" s="270"/>
      <c r="IF51" s="270"/>
      <c r="IG51" s="270"/>
      <c r="IH51" s="270"/>
      <c r="II51" s="270"/>
      <c r="IJ51" s="270"/>
      <c r="IK51" s="270"/>
    </row>
    <row r="52" spans="1:245" ht="21" customHeight="1">
      <c r="A52" s="309" t="s">
        <v>192</v>
      </c>
      <c r="B52" s="303">
        <v>0</v>
      </c>
      <c r="C52" s="303">
        <v>0</v>
      </c>
      <c r="D52" s="292">
        <v>0</v>
      </c>
      <c r="E52" s="313">
        <v>0</v>
      </c>
      <c r="F52" s="284"/>
      <c r="G52" s="303">
        <v>0</v>
      </c>
      <c r="H52" s="303">
        <v>0</v>
      </c>
      <c r="I52" s="292">
        <v>0</v>
      </c>
      <c r="J52" s="313">
        <v>0</v>
      </c>
      <c r="K52" s="288"/>
      <c r="L52" s="292">
        <v>0</v>
      </c>
      <c r="M52" s="273"/>
      <c r="N52" s="273"/>
      <c r="O52" s="273"/>
      <c r="P52" s="273"/>
      <c r="Q52" s="273"/>
      <c r="R52" s="273"/>
      <c r="S52" s="270"/>
      <c r="T52" s="270"/>
      <c r="U52" s="270"/>
      <c r="V52" s="270"/>
      <c r="W52" s="270"/>
      <c r="X52" s="270"/>
      <c r="Y52" s="270"/>
      <c r="Z52" s="270"/>
      <c r="AA52" s="270"/>
      <c r="AB52" s="270"/>
      <c r="AC52" s="270"/>
      <c r="AD52" s="270"/>
      <c r="AE52" s="270"/>
      <c r="AF52" s="270"/>
      <c r="AG52" s="270"/>
      <c r="AH52" s="270"/>
      <c r="AI52" s="270"/>
      <c r="AJ52" s="270"/>
      <c r="AK52" s="270"/>
      <c r="AL52" s="270"/>
      <c r="AM52" s="270"/>
      <c r="AN52" s="270"/>
      <c r="AO52" s="270"/>
      <c r="AP52" s="270"/>
      <c r="AQ52" s="270"/>
      <c r="AR52" s="270"/>
      <c r="AS52" s="270"/>
      <c r="AT52" s="270"/>
      <c r="AU52" s="270"/>
      <c r="AV52" s="270"/>
      <c r="AW52" s="270"/>
      <c r="AX52" s="270"/>
      <c r="AY52" s="270"/>
      <c r="AZ52" s="270"/>
      <c r="BA52" s="270"/>
      <c r="BB52" s="270"/>
      <c r="BC52" s="270"/>
      <c r="BD52" s="270"/>
      <c r="BE52" s="270"/>
      <c r="BF52" s="270"/>
      <c r="BG52" s="270"/>
      <c r="BH52" s="270"/>
      <c r="BI52" s="270"/>
      <c r="BJ52" s="270"/>
      <c r="BK52" s="270"/>
      <c r="BL52" s="270"/>
      <c r="BM52" s="270"/>
      <c r="BN52" s="270"/>
      <c r="BO52" s="270"/>
      <c r="BP52" s="270"/>
      <c r="BQ52" s="270"/>
      <c r="BR52" s="270"/>
      <c r="BS52" s="270"/>
      <c r="BT52" s="270"/>
      <c r="BU52" s="270"/>
      <c r="BV52" s="270"/>
      <c r="BW52" s="270"/>
      <c r="BX52" s="270"/>
      <c r="BY52" s="270"/>
      <c r="BZ52" s="270"/>
      <c r="CA52" s="270"/>
      <c r="CB52" s="270"/>
      <c r="CC52" s="270"/>
      <c r="CD52" s="270"/>
      <c r="CE52" s="270"/>
      <c r="CF52" s="270"/>
      <c r="CG52" s="270"/>
      <c r="CH52" s="270"/>
      <c r="CI52" s="270"/>
      <c r="CJ52" s="270"/>
      <c r="CK52" s="270"/>
      <c r="CL52" s="270"/>
      <c r="CM52" s="270"/>
      <c r="CN52" s="270"/>
      <c r="CO52" s="270"/>
      <c r="CP52" s="270"/>
      <c r="CQ52" s="270"/>
      <c r="CR52" s="270"/>
      <c r="CS52" s="270"/>
      <c r="CT52" s="270"/>
      <c r="CU52" s="270"/>
      <c r="CV52" s="270"/>
      <c r="CW52" s="270"/>
      <c r="CX52" s="270"/>
      <c r="CY52" s="270"/>
      <c r="CZ52" s="270"/>
      <c r="DA52" s="270"/>
      <c r="DB52" s="270"/>
      <c r="DC52" s="270"/>
      <c r="DD52" s="270"/>
      <c r="DE52" s="270"/>
      <c r="DF52" s="270"/>
      <c r="DG52" s="270"/>
      <c r="DH52" s="270"/>
      <c r="DI52" s="270"/>
      <c r="DJ52" s="270"/>
      <c r="DK52" s="270"/>
      <c r="DL52" s="270"/>
      <c r="DM52" s="270"/>
      <c r="DN52" s="270"/>
      <c r="DO52" s="270"/>
      <c r="DP52" s="270"/>
      <c r="DQ52" s="270"/>
      <c r="DR52" s="270"/>
      <c r="DS52" s="270"/>
      <c r="DT52" s="270"/>
      <c r="DU52" s="270"/>
      <c r="DV52" s="270"/>
      <c r="DW52" s="270"/>
      <c r="DX52" s="270"/>
      <c r="DY52" s="270"/>
      <c r="DZ52" s="270"/>
      <c r="EA52" s="270"/>
      <c r="EB52" s="270"/>
      <c r="EC52" s="270"/>
      <c r="ED52" s="270"/>
      <c r="EE52" s="270"/>
      <c r="EF52" s="270"/>
      <c r="EG52" s="270"/>
      <c r="EH52" s="270"/>
      <c r="EI52" s="270"/>
      <c r="EJ52" s="270"/>
      <c r="EK52" s="270"/>
      <c r="EL52" s="270"/>
      <c r="EM52" s="270"/>
      <c r="EN52" s="270"/>
      <c r="EO52" s="270"/>
      <c r="EP52" s="270"/>
      <c r="EQ52" s="270"/>
      <c r="ER52" s="270"/>
      <c r="ES52" s="270"/>
      <c r="ET52" s="270"/>
      <c r="EU52" s="270"/>
      <c r="EV52" s="270"/>
      <c r="EW52" s="270"/>
      <c r="EX52" s="270"/>
      <c r="EY52" s="270"/>
      <c r="EZ52" s="270"/>
      <c r="FA52" s="270"/>
      <c r="FB52" s="270"/>
      <c r="FC52" s="270"/>
      <c r="FD52" s="270"/>
      <c r="FE52" s="270"/>
      <c r="FF52" s="270"/>
      <c r="FG52" s="270"/>
      <c r="FH52" s="270"/>
      <c r="FI52" s="270"/>
      <c r="FJ52" s="270"/>
      <c r="FK52" s="270"/>
      <c r="FL52" s="270"/>
      <c r="FM52" s="270"/>
      <c r="FN52" s="270"/>
      <c r="FO52" s="270"/>
      <c r="FP52" s="270"/>
      <c r="FQ52" s="270"/>
      <c r="FR52" s="270"/>
      <c r="FS52" s="270"/>
      <c r="FT52" s="270"/>
      <c r="FU52" s="270"/>
      <c r="FV52" s="270"/>
      <c r="FW52" s="270"/>
      <c r="FX52" s="270"/>
      <c r="FY52" s="270"/>
      <c r="FZ52" s="270"/>
      <c r="GA52" s="270"/>
      <c r="GB52" s="270"/>
      <c r="GC52" s="270"/>
      <c r="GD52" s="270"/>
      <c r="GE52" s="270"/>
      <c r="GF52" s="270"/>
      <c r="GG52" s="270"/>
      <c r="GH52" s="270"/>
      <c r="GI52" s="270"/>
      <c r="GJ52" s="270"/>
      <c r="GK52" s="270"/>
      <c r="GL52" s="270"/>
      <c r="GM52" s="270"/>
      <c r="GN52" s="270"/>
      <c r="GO52" s="270"/>
      <c r="GP52" s="270"/>
      <c r="GQ52" s="270"/>
      <c r="GR52" s="270"/>
      <c r="GS52" s="270"/>
      <c r="GT52" s="270"/>
      <c r="GU52" s="270"/>
      <c r="GV52" s="270"/>
      <c r="GW52" s="270"/>
      <c r="GX52" s="270"/>
      <c r="GY52" s="270"/>
      <c r="GZ52" s="270"/>
      <c r="HA52" s="270"/>
      <c r="HB52" s="270"/>
      <c r="HC52" s="270"/>
      <c r="HD52" s="270"/>
      <c r="HE52" s="270"/>
      <c r="HF52" s="270"/>
      <c r="HG52" s="270"/>
      <c r="HH52" s="270"/>
      <c r="HI52" s="270"/>
      <c r="HJ52" s="270"/>
      <c r="HK52" s="270"/>
      <c r="HL52" s="270"/>
      <c r="HM52" s="270"/>
      <c r="HN52" s="270"/>
      <c r="HO52" s="270"/>
      <c r="HP52" s="270"/>
      <c r="HQ52" s="270"/>
      <c r="HR52" s="270"/>
      <c r="HS52" s="270"/>
      <c r="HT52" s="270"/>
      <c r="HU52" s="270"/>
      <c r="HV52" s="270"/>
      <c r="HW52" s="270"/>
      <c r="HX52" s="270"/>
      <c r="HY52" s="270"/>
      <c r="HZ52" s="270"/>
      <c r="IA52" s="270"/>
      <c r="IB52" s="270"/>
      <c r="IC52" s="270"/>
      <c r="ID52" s="270"/>
      <c r="IE52" s="270"/>
      <c r="IF52" s="270"/>
      <c r="IG52" s="270"/>
      <c r="IH52" s="270"/>
      <c r="II52" s="270"/>
      <c r="IJ52" s="270"/>
      <c r="IK52" s="270"/>
    </row>
    <row r="53" spans="1:245" ht="21" customHeight="1">
      <c r="A53" s="309" t="s">
        <v>183</v>
      </c>
      <c r="B53" s="303">
        <v>0</v>
      </c>
      <c r="C53" s="303">
        <v>0</v>
      </c>
      <c r="D53" s="292">
        <v>0</v>
      </c>
      <c r="E53" s="313">
        <v>0</v>
      </c>
      <c r="F53" s="284"/>
      <c r="G53" s="303">
        <v>0</v>
      </c>
      <c r="H53" s="303">
        <v>0</v>
      </c>
      <c r="I53" s="292">
        <v>0</v>
      </c>
      <c r="J53" s="313">
        <v>0</v>
      </c>
      <c r="K53" s="288"/>
      <c r="L53" s="292">
        <v>0</v>
      </c>
      <c r="M53" s="273"/>
      <c r="N53" s="273"/>
      <c r="O53" s="273"/>
      <c r="P53" s="273"/>
      <c r="Q53" s="273"/>
      <c r="R53" s="273"/>
      <c r="S53" s="270"/>
      <c r="T53" s="270"/>
      <c r="U53" s="270"/>
      <c r="V53" s="270"/>
      <c r="W53" s="270"/>
      <c r="X53" s="270"/>
      <c r="Y53" s="270"/>
      <c r="Z53" s="270"/>
      <c r="AA53" s="270"/>
      <c r="AB53" s="270"/>
      <c r="AC53" s="270"/>
      <c r="AD53" s="270"/>
      <c r="AE53" s="270"/>
      <c r="AF53" s="270"/>
      <c r="AG53" s="270"/>
      <c r="AH53" s="270"/>
      <c r="AI53" s="270"/>
      <c r="AJ53" s="270"/>
      <c r="AK53" s="270"/>
      <c r="AL53" s="270"/>
      <c r="AM53" s="270"/>
      <c r="AN53" s="270"/>
      <c r="AO53" s="270"/>
      <c r="AP53" s="270"/>
      <c r="AQ53" s="270"/>
      <c r="AR53" s="270"/>
      <c r="AS53" s="270"/>
      <c r="AT53" s="270"/>
      <c r="AU53" s="270"/>
      <c r="AV53" s="270"/>
      <c r="AW53" s="270"/>
      <c r="AX53" s="270"/>
      <c r="AY53" s="270"/>
      <c r="AZ53" s="270"/>
      <c r="BA53" s="270"/>
      <c r="BB53" s="270"/>
      <c r="BC53" s="270"/>
      <c r="BD53" s="270"/>
      <c r="BE53" s="270"/>
      <c r="BF53" s="270"/>
      <c r="BG53" s="270"/>
      <c r="BH53" s="270"/>
      <c r="BI53" s="270"/>
      <c r="BJ53" s="270"/>
      <c r="BK53" s="270"/>
      <c r="BL53" s="270"/>
      <c r="BM53" s="270"/>
      <c r="BN53" s="270"/>
      <c r="BO53" s="270"/>
      <c r="BP53" s="270"/>
      <c r="BQ53" s="270"/>
      <c r="BR53" s="270"/>
      <c r="BS53" s="270"/>
      <c r="BT53" s="270"/>
      <c r="BU53" s="270"/>
      <c r="BV53" s="270"/>
      <c r="BW53" s="270"/>
      <c r="BX53" s="270"/>
      <c r="BY53" s="270"/>
      <c r="BZ53" s="270"/>
      <c r="CA53" s="270"/>
      <c r="CB53" s="270"/>
      <c r="CC53" s="270"/>
      <c r="CD53" s="270"/>
      <c r="CE53" s="270"/>
      <c r="CF53" s="270"/>
      <c r="CG53" s="270"/>
      <c r="CH53" s="270"/>
      <c r="CI53" s="270"/>
      <c r="CJ53" s="270"/>
      <c r="CK53" s="270"/>
      <c r="CL53" s="270"/>
      <c r="CM53" s="270"/>
      <c r="CN53" s="270"/>
      <c r="CO53" s="270"/>
      <c r="CP53" s="270"/>
      <c r="CQ53" s="270"/>
      <c r="CR53" s="270"/>
      <c r="CS53" s="270"/>
      <c r="CT53" s="270"/>
      <c r="CU53" s="270"/>
      <c r="CV53" s="270"/>
      <c r="CW53" s="270"/>
      <c r="CX53" s="270"/>
      <c r="CY53" s="270"/>
      <c r="CZ53" s="270"/>
      <c r="DA53" s="270"/>
      <c r="DB53" s="270"/>
      <c r="DC53" s="270"/>
      <c r="DD53" s="270"/>
      <c r="DE53" s="270"/>
      <c r="DF53" s="270"/>
      <c r="DG53" s="270"/>
      <c r="DH53" s="270"/>
      <c r="DI53" s="270"/>
      <c r="DJ53" s="270"/>
      <c r="DK53" s="270"/>
      <c r="DL53" s="270"/>
      <c r="DM53" s="270"/>
      <c r="DN53" s="270"/>
      <c r="DO53" s="270"/>
      <c r="DP53" s="270"/>
      <c r="DQ53" s="270"/>
      <c r="DR53" s="270"/>
      <c r="DS53" s="270"/>
      <c r="DT53" s="270"/>
      <c r="DU53" s="270"/>
      <c r="DV53" s="270"/>
      <c r="DW53" s="270"/>
      <c r="DX53" s="270"/>
      <c r="DY53" s="270"/>
      <c r="DZ53" s="270"/>
      <c r="EA53" s="270"/>
      <c r="EB53" s="270"/>
      <c r="EC53" s="270"/>
      <c r="ED53" s="270"/>
      <c r="EE53" s="270"/>
      <c r="EF53" s="270"/>
      <c r="EG53" s="270"/>
      <c r="EH53" s="270"/>
      <c r="EI53" s="270"/>
      <c r="EJ53" s="270"/>
      <c r="EK53" s="270"/>
      <c r="EL53" s="270"/>
      <c r="EM53" s="270"/>
      <c r="EN53" s="270"/>
      <c r="EO53" s="270"/>
      <c r="EP53" s="270"/>
      <c r="EQ53" s="270"/>
      <c r="ER53" s="270"/>
      <c r="ES53" s="270"/>
      <c r="ET53" s="270"/>
      <c r="EU53" s="270"/>
      <c r="EV53" s="270"/>
      <c r="EW53" s="270"/>
      <c r="EX53" s="270"/>
      <c r="EY53" s="270"/>
      <c r="EZ53" s="270"/>
      <c r="FA53" s="270"/>
      <c r="FB53" s="270"/>
      <c r="FC53" s="270"/>
      <c r="FD53" s="270"/>
      <c r="FE53" s="270"/>
      <c r="FF53" s="270"/>
      <c r="FG53" s="270"/>
      <c r="FH53" s="270"/>
      <c r="FI53" s="270"/>
      <c r="FJ53" s="270"/>
      <c r="FK53" s="270"/>
      <c r="FL53" s="270"/>
      <c r="FM53" s="270"/>
      <c r="FN53" s="270"/>
      <c r="FO53" s="270"/>
      <c r="FP53" s="270"/>
      <c r="FQ53" s="270"/>
      <c r="FR53" s="270"/>
      <c r="FS53" s="270"/>
      <c r="FT53" s="270"/>
      <c r="FU53" s="270"/>
      <c r="FV53" s="270"/>
      <c r="FW53" s="270"/>
      <c r="FX53" s="270"/>
      <c r="FY53" s="270"/>
      <c r="FZ53" s="270"/>
      <c r="GA53" s="270"/>
      <c r="GB53" s="270"/>
      <c r="GC53" s="270"/>
      <c r="GD53" s="270"/>
      <c r="GE53" s="270"/>
      <c r="GF53" s="270"/>
      <c r="GG53" s="270"/>
      <c r="GH53" s="270"/>
      <c r="GI53" s="270"/>
      <c r="GJ53" s="270"/>
      <c r="GK53" s="270"/>
      <c r="GL53" s="270"/>
      <c r="GM53" s="270"/>
      <c r="GN53" s="270"/>
      <c r="GO53" s="270"/>
      <c r="GP53" s="270"/>
      <c r="GQ53" s="270"/>
      <c r="GR53" s="270"/>
      <c r="GS53" s="270"/>
      <c r="GT53" s="270"/>
      <c r="GU53" s="270"/>
      <c r="GV53" s="270"/>
      <c r="GW53" s="270"/>
      <c r="GX53" s="270"/>
      <c r="GY53" s="270"/>
      <c r="GZ53" s="270"/>
      <c r="HA53" s="270"/>
      <c r="HB53" s="270"/>
      <c r="HC53" s="270"/>
      <c r="HD53" s="270"/>
      <c r="HE53" s="270"/>
      <c r="HF53" s="270"/>
      <c r="HG53" s="270"/>
      <c r="HH53" s="270"/>
      <c r="HI53" s="270"/>
      <c r="HJ53" s="270"/>
      <c r="HK53" s="270"/>
      <c r="HL53" s="270"/>
      <c r="HM53" s="270"/>
      <c r="HN53" s="270"/>
      <c r="HO53" s="270"/>
      <c r="HP53" s="270"/>
      <c r="HQ53" s="270"/>
      <c r="HR53" s="270"/>
      <c r="HS53" s="270"/>
      <c r="HT53" s="270"/>
      <c r="HU53" s="270"/>
      <c r="HV53" s="270"/>
      <c r="HW53" s="270"/>
      <c r="HX53" s="270"/>
      <c r="HY53" s="270"/>
      <c r="HZ53" s="270"/>
      <c r="IA53" s="270"/>
      <c r="IB53" s="270"/>
      <c r="IC53" s="270"/>
      <c r="ID53" s="270"/>
      <c r="IE53" s="270"/>
      <c r="IF53" s="270"/>
      <c r="IG53" s="270"/>
      <c r="IH53" s="270"/>
      <c r="II53" s="270"/>
      <c r="IJ53" s="270"/>
      <c r="IK53" s="270"/>
    </row>
    <row r="54" spans="1:245" ht="21" customHeight="1">
      <c r="A54" s="309" t="s">
        <v>182</v>
      </c>
      <c r="B54" s="303">
        <v>2</v>
      </c>
      <c r="C54" s="303">
        <v>1</v>
      </c>
      <c r="D54" s="282">
        <v>3</v>
      </c>
      <c r="E54" s="300">
        <v>25</v>
      </c>
      <c r="F54" s="284"/>
      <c r="G54" s="303">
        <v>4</v>
      </c>
      <c r="H54" s="303">
        <v>5</v>
      </c>
      <c r="I54" s="282">
        <v>9</v>
      </c>
      <c r="J54" s="300">
        <v>75</v>
      </c>
      <c r="K54" s="283"/>
      <c r="L54" s="282">
        <v>12</v>
      </c>
      <c r="M54" s="273"/>
      <c r="N54" s="273"/>
      <c r="O54" s="273"/>
      <c r="P54" s="273"/>
      <c r="Q54" s="273"/>
      <c r="R54" s="273"/>
      <c r="S54" s="270"/>
      <c r="T54" s="270"/>
      <c r="U54" s="270"/>
      <c r="V54" s="270"/>
      <c r="W54" s="270"/>
      <c r="X54" s="270"/>
      <c r="Y54" s="270"/>
      <c r="Z54" s="270"/>
      <c r="AA54" s="270"/>
      <c r="AB54" s="270"/>
      <c r="AC54" s="270"/>
      <c r="AD54" s="270"/>
      <c r="AE54" s="270"/>
      <c r="AF54" s="270"/>
      <c r="AG54" s="270"/>
      <c r="AH54" s="270"/>
      <c r="AI54" s="270"/>
      <c r="AJ54" s="270"/>
      <c r="AK54" s="270"/>
      <c r="AL54" s="270"/>
      <c r="AM54" s="270"/>
      <c r="AN54" s="270"/>
      <c r="AO54" s="270"/>
      <c r="AP54" s="270"/>
      <c r="AQ54" s="270"/>
      <c r="AR54" s="270"/>
      <c r="AS54" s="270"/>
      <c r="AT54" s="270"/>
      <c r="AU54" s="270"/>
      <c r="AV54" s="270"/>
      <c r="AW54" s="270"/>
      <c r="AX54" s="270"/>
      <c r="AY54" s="270"/>
      <c r="AZ54" s="270"/>
      <c r="BA54" s="270"/>
      <c r="BB54" s="270"/>
      <c r="BC54" s="270"/>
      <c r="BD54" s="270"/>
      <c r="BE54" s="270"/>
      <c r="BF54" s="270"/>
      <c r="BG54" s="270"/>
      <c r="BH54" s="270"/>
      <c r="BI54" s="270"/>
      <c r="BJ54" s="270"/>
      <c r="BK54" s="270"/>
      <c r="BL54" s="270"/>
      <c r="BM54" s="270"/>
      <c r="BN54" s="270"/>
      <c r="BO54" s="270"/>
      <c r="BP54" s="270"/>
      <c r="BQ54" s="270"/>
      <c r="BR54" s="270"/>
      <c r="BS54" s="270"/>
      <c r="BT54" s="270"/>
      <c r="BU54" s="270"/>
      <c r="BV54" s="270"/>
      <c r="BW54" s="270"/>
      <c r="BX54" s="270"/>
      <c r="BY54" s="270"/>
      <c r="BZ54" s="270"/>
      <c r="CA54" s="270"/>
      <c r="CB54" s="270"/>
      <c r="CC54" s="270"/>
      <c r="CD54" s="270"/>
      <c r="CE54" s="270"/>
      <c r="CF54" s="270"/>
      <c r="CG54" s="270"/>
      <c r="CH54" s="270"/>
      <c r="CI54" s="270"/>
      <c r="CJ54" s="270"/>
      <c r="CK54" s="270"/>
      <c r="CL54" s="270"/>
      <c r="CM54" s="270"/>
      <c r="CN54" s="270"/>
      <c r="CO54" s="270"/>
      <c r="CP54" s="270"/>
      <c r="CQ54" s="270"/>
      <c r="CR54" s="270"/>
      <c r="CS54" s="270"/>
      <c r="CT54" s="270"/>
      <c r="CU54" s="270"/>
      <c r="CV54" s="270"/>
      <c r="CW54" s="270"/>
      <c r="CX54" s="270"/>
      <c r="CY54" s="270"/>
      <c r="CZ54" s="270"/>
      <c r="DA54" s="270"/>
      <c r="DB54" s="270"/>
      <c r="DC54" s="270"/>
      <c r="DD54" s="270"/>
      <c r="DE54" s="270"/>
      <c r="DF54" s="270"/>
      <c r="DG54" s="270"/>
      <c r="DH54" s="270"/>
      <c r="DI54" s="270"/>
      <c r="DJ54" s="270"/>
      <c r="DK54" s="270"/>
      <c r="DL54" s="270"/>
      <c r="DM54" s="270"/>
      <c r="DN54" s="270"/>
      <c r="DO54" s="270"/>
      <c r="DP54" s="270"/>
      <c r="DQ54" s="270"/>
      <c r="DR54" s="270"/>
      <c r="DS54" s="270"/>
      <c r="DT54" s="270"/>
      <c r="DU54" s="270"/>
      <c r="DV54" s="270"/>
      <c r="DW54" s="270"/>
      <c r="DX54" s="270"/>
      <c r="DY54" s="270"/>
      <c r="DZ54" s="270"/>
      <c r="EA54" s="270"/>
      <c r="EB54" s="270"/>
      <c r="EC54" s="270"/>
      <c r="ED54" s="270"/>
      <c r="EE54" s="270"/>
      <c r="EF54" s="270"/>
      <c r="EG54" s="270"/>
      <c r="EH54" s="270"/>
      <c r="EI54" s="270"/>
      <c r="EJ54" s="270"/>
      <c r="EK54" s="270"/>
      <c r="EL54" s="270"/>
      <c r="EM54" s="270"/>
      <c r="EN54" s="270"/>
      <c r="EO54" s="270"/>
      <c r="EP54" s="270"/>
      <c r="EQ54" s="270"/>
      <c r="ER54" s="270"/>
      <c r="ES54" s="270"/>
      <c r="ET54" s="270"/>
      <c r="EU54" s="270"/>
      <c r="EV54" s="270"/>
      <c r="EW54" s="270"/>
      <c r="EX54" s="270"/>
      <c r="EY54" s="270"/>
      <c r="EZ54" s="270"/>
      <c r="FA54" s="270"/>
      <c r="FB54" s="270"/>
      <c r="FC54" s="270"/>
      <c r="FD54" s="270"/>
      <c r="FE54" s="270"/>
      <c r="FF54" s="270"/>
      <c r="FG54" s="270"/>
      <c r="FH54" s="270"/>
      <c r="FI54" s="270"/>
      <c r="FJ54" s="270"/>
      <c r="FK54" s="270"/>
      <c r="FL54" s="270"/>
      <c r="FM54" s="270"/>
      <c r="FN54" s="270"/>
      <c r="FO54" s="270"/>
      <c r="FP54" s="270"/>
      <c r="FQ54" s="270"/>
      <c r="FR54" s="270"/>
      <c r="FS54" s="270"/>
      <c r="FT54" s="270"/>
      <c r="FU54" s="270"/>
      <c r="FV54" s="270"/>
      <c r="FW54" s="270"/>
      <c r="FX54" s="270"/>
      <c r="FY54" s="270"/>
      <c r="FZ54" s="270"/>
      <c r="GA54" s="270"/>
      <c r="GB54" s="270"/>
      <c r="GC54" s="270"/>
      <c r="GD54" s="270"/>
      <c r="GE54" s="270"/>
      <c r="GF54" s="270"/>
      <c r="GG54" s="270"/>
      <c r="GH54" s="270"/>
      <c r="GI54" s="270"/>
      <c r="GJ54" s="270"/>
      <c r="GK54" s="270"/>
      <c r="GL54" s="270"/>
      <c r="GM54" s="270"/>
      <c r="GN54" s="270"/>
      <c r="GO54" s="270"/>
      <c r="GP54" s="270"/>
      <c r="GQ54" s="270"/>
      <c r="GR54" s="270"/>
      <c r="GS54" s="270"/>
      <c r="GT54" s="270"/>
      <c r="GU54" s="270"/>
      <c r="GV54" s="270"/>
      <c r="GW54" s="270"/>
      <c r="GX54" s="270"/>
      <c r="GY54" s="270"/>
      <c r="GZ54" s="270"/>
      <c r="HA54" s="270"/>
      <c r="HB54" s="270"/>
      <c r="HC54" s="270"/>
      <c r="HD54" s="270"/>
      <c r="HE54" s="270"/>
      <c r="HF54" s="270"/>
      <c r="HG54" s="270"/>
      <c r="HH54" s="270"/>
      <c r="HI54" s="270"/>
      <c r="HJ54" s="270"/>
      <c r="HK54" s="270"/>
      <c r="HL54" s="270"/>
      <c r="HM54" s="270"/>
      <c r="HN54" s="270"/>
      <c r="HO54" s="270"/>
      <c r="HP54" s="270"/>
      <c r="HQ54" s="270"/>
      <c r="HR54" s="270"/>
      <c r="HS54" s="270"/>
      <c r="HT54" s="270"/>
      <c r="HU54" s="270"/>
      <c r="HV54" s="270"/>
      <c r="HW54" s="270"/>
      <c r="HX54" s="270"/>
      <c r="HY54" s="270"/>
      <c r="HZ54" s="270"/>
      <c r="IA54" s="270"/>
      <c r="IB54" s="270"/>
      <c r="IC54" s="270"/>
      <c r="ID54" s="270"/>
      <c r="IE54" s="270"/>
      <c r="IF54" s="270"/>
      <c r="IG54" s="270"/>
      <c r="IH54" s="270"/>
      <c r="II54" s="270"/>
      <c r="IJ54" s="270"/>
      <c r="IK54" s="270"/>
    </row>
    <row r="55" spans="1:245" ht="21" customHeight="1">
      <c r="A55" s="309" t="s">
        <v>181</v>
      </c>
      <c r="B55" s="303">
        <v>0</v>
      </c>
      <c r="C55" s="303">
        <v>0</v>
      </c>
      <c r="D55" s="292">
        <v>0</v>
      </c>
      <c r="E55" s="313">
        <v>0</v>
      </c>
      <c r="F55" s="284"/>
      <c r="G55" s="303">
        <v>0</v>
      </c>
      <c r="H55" s="303">
        <v>0</v>
      </c>
      <c r="I55" s="292">
        <v>0</v>
      </c>
      <c r="J55" s="313">
        <v>0</v>
      </c>
      <c r="K55" s="288"/>
      <c r="L55" s="292">
        <v>0</v>
      </c>
      <c r="M55" s="273"/>
      <c r="N55" s="273"/>
      <c r="O55" s="273"/>
      <c r="P55" s="273"/>
      <c r="Q55" s="273"/>
      <c r="R55" s="273"/>
      <c r="S55" s="270"/>
      <c r="T55" s="270"/>
      <c r="U55" s="270"/>
      <c r="V55" s="270"/>
      <c r="W55" s="270"/>
      <c r="X55" s="270"/>
      <c r="Y55" s="270"/>
      <c r="Z55" s="270"/>
      <c r="AA55" s="270"/>
      <c r="AB55" s="270"/>
      <c r="AC55" s="270"/>
      <c r="AD55" s="270"/>
      <c r="AE55" s="270"/>
      <c r="AF55" s="270"/>
      <c r="AG55" s="270"/>
      <c r="AH55" s="270"/>
      <c r="AI55" s="270"/>
      <c r="AJ55" s="270"/>
      <c r="AK55" s="270"/>
      <c r="AL55" s="270"/>
      <c r="AM55" s="270"/>
      <c r="AN55" s="270"/>
      <c r="AO55" s="270"/>
      <c r="AP55" s="270"/>
      <c r="AQ55" s="270"/>
      <c r="AR55" s="270"/>
      <c r="AS55" s="270"/>
      <c r="AT55" s="270"/>
      <c r="AU55" s="270"/>
      <c r="AV55" s="270"/>
      <c r="AW55" s="270"/>
      <c r="AX55" s="270"/>
      <c r="AY55" s="270"/>
      <c r="AZ55" s="270"/>
      <c r="BA55" s="270"/>
      <c r="BB55" s="270"/>
      <c r="BC55" s="270"/>
      <c r="BD55" s="270"/>
      <c r="BE55" s="270"/>
      <c r="BF55" s="270"/>
      <c r="BG55" s="270"/>
      <c r="BH55" s="270"/>
      <c r="BI55" s="270"/>
      <c r="BJ55" s="270"/>
      <c r="BK55" s="270"/>
      <c r="BL55" s="270"/>
      <c r="BM55" s="270"/>
      <c r="BN55" s="270"/>
      <c r="BO55" s="270"/>
      <c r="BP55" s="270"/>
      <c r="BQ55" s="270"/>
      <c r="BR55" s="270"/>
      <c r="BS55" s="270"/>
      <c r="BT55" s="270"/>
      <c r="BU55" s="270"/>
      <c r="BV55" s="270"/>
      <c r="BW55" s="270"/>
      <c r="BX55" s="270"/>
      <c r="BY55" s="270"/>
      <c r="BZ55" s="270"/>
      <c r="CA55" s="270"/>
      <c r="CB55" s="270"/>
      <c r="CC55" s="270"/>
      <c r="CD55" s="270"/>
      <c r="CE55" s="270"/>
      <c r="CF55" s="270"/>
      <c r="CG55" s="270"/>
      <c r="CH55" s="270"/>
      <c r="CI55" s="270"/>
      <c r="CJ55" s="270"/>
      <c r="CK55" s="270"/>
      <c r="CL55" s="270"/>
      <c r="CM55" s="270"/>
      <c r="CN55" s="270"/>
      <c r="CO55" s="270"/>
      <c r="CP55" s="270"/>
      <c r="CQ55" s="270"/>
      <c r="CR55" s="270"/>
      <c r="CS55" s="270"/>
      <c r="CT55" s="270"/>
      <c r="CU55" s="270"/>
      <c r="CV55" s="270"/>
      <c r="CW55" s="270"/>
      <c r="CX55" s="270"/>
      <c r="CY55" s="270"/>
      <c r="CZ55" s="270"/>
      <c r="DA55" s="270"/>
      <c r="DB55" s="270"/>
      <c r="DC55" s="270"/>
      <c r="DD55" s="270"/>
      <c r="DE55" s="270"/>
      <c r="DF55" s="270"/>
      <c r="DG55" s="270"/>
      <c r="DH55" s="270"/>
      <c r="DI55" s="270"/>
      <c r="DJ55" s="270"/>
      <c r="DK55" s="270"/>
      <c r="DL55" s="270"/>
      <c r="DM55" s="270"/>
      <c r="DN55" s="270"/>
      <c r="DO55" s="270"/>
      <c r="DP55" s="270"/>
      <c r="DQ55" s="270"/>
      <c r="DR55" s="270"/>
      <c r="DS55" s="270"/>
      <c r="DT55" s="270"/>
      <c r="DU55" s="270"/>
      <c r="DV55" s="270"/>
      <c r="DW55" s="270"/>
      <c r="DX55" s="270"/>
      <c r="DY55" s="270"/>
      <c r="DZ55" s="270"/>
      <c r="EA55" s="270"/>
      <c r="EB55" s="270"/>
      <c r="EC55" s="270"/>
      <c r="ED55" s="270"/>
      <c r="EE55" s="270"/>
      <c r="EF55" s="270"/>
      <c r="EG55" s="270"/>
      <c r="EH55" s="270"/>
      <c r="EI55" s="270"/>
      <c r="EJ55" s="270"/>
      <c r="EK55" s="270"/>
      <c r="EL55" s="270"/>
      <c r="EM55" s="270"/>
      <c r="EN55" s="270"/>
      <c r="EO55" s="270"/>
      <c r="EP55" s="270"/>
      <c r="EQ55" s="270"/>
      <c r="ER55" s="270"/>
      <c r="ES55" s="270"/>
      <c r="ET55" s="270"/>
      <c r="EU55" s="270"/>
      <c r="EV55" s="270"/>
      <c r="EW55" s="270"/>
      <c r="EX55" s="270"/>
      <c r="EY55" s="270"/>
      <c r="EZ55" s="270"/>
      <c r="FA55" s="270"/>
      <c r="FB55" s="270"/>
      <c r="FC55" s="270"/>
      <c r="FD55" s="270"/>
      <c r="FE55" s="270"/>
      <c r="FF55" s="270"/>
      <c r="FG55" s="270"/>
      <c r="FH55" s="270"/>
      <c r="FI55" s="270"/>
      <c r="FJ55" s="270"/>
      <c r="FK55" s="270"/>
      <c r="FL55" s="270"/>
      <c r="FM55" s="270"/>
      <c r="FN55" s="270"/>
      <c r="FO55" s="270"/>
      <c r="FP55" s="270"/>
      <c r="FQ55" s="270"/>
      <c r="FR55" s="270"/>
      <c r="FS55" s="270"/>
      <c r="FT55" s="270"/>
      <c r="FU55" s="270"/>
      <c r="FV55" s="270"/>
      <c r="FW55" s="270"/>
      <c r="FX55" s="270"/>
      <c r="FY55" s="270"/>
      <c r="FZ55" s="270"/>
      <c r="GA55" s="270"/>
      <c r="GB55" s="270"/>
      <c r="GC55" s="270"/>
      <c r="GD55" s="270"/>
      <c r="GE55" s="270"/>
      <c r="GF55" s="270"/>
      <c r="GG55" s="270"/>
      <c r="GH55" s="270"/>
      <c r="GI55" s="270"/>
      <c r="GJ55" s="270"/>
      <c r="GK55" s="270"/>
      <c r="GL55" s="270"/>
      <c r="GM55" s="270"/>
      <c r="GN55" s="270"/>
      <c r="GO55" s="270"/>
      <c r="GP55" s="270"/>
      <c r="GQ55" s="270"/>
      <c r="GR55" s="270"/>
      <c r="GS55" s="270"/>
      <c r="GT55" s="270"/>
      <c r="GU55" s="270"/>
      <c r="GV55" s="270"/>
      <c r="GW55" s="270"/>
      <c r="GX55" s="270"/>
      <c r="GY55" s="270"/>
      <c r="GZ55" s="270"/>
      <c r="HA55" s="270"/>
      <c r="HB55" s="270"/>
      <c r="HC55" s="270"/>
      <c r="HD55" s="270"/>
      <c r="HE55" s="270"/>
      <c r="HF55" s="270"/>
      <c r="HG55" s="270"/>
      <c r="HH55" s="270"/>
      <c r="HI55" s="270"/>
      <c r="HJ55" s="270"/>
      <c r="HK55" s="270"/>
      <c r="HL55" s="270"/>
      <c r="HM55" s="270"/>
      <c r="HN55" s="270"/>
      <c r="HO55" s="270"/>
      <c r="HP55" s="270"/>
      <c r="HQ55" s="270"/>
      <c r="HR55" s="270"/>
      <c r="HS55" s="270"/>
      <c r="HT55" s="270"/>
      <c r="HU55" s="270"/>
      <c r="HV55" s="270"/>
      <c r="HW55" s="270"/>
      <c r="HX55" s="270"/>
      <c r="HY55" s="270"/>
      <c r="HZ55" s="270"/>
      <c r="IA55" s="270"/>
      <c r="IB55" s="270"/>
      <c r="IC55" s="270"/>
      <c r="ID55" s="270"/>
      <c r="IE55" s="270"/>
      <c r="IF55" s="270"/>
      <c r="IG55" s="270"/>
      <c r="IH55" s="270"/>
      <c r="II55" s="270"/>
      <c r="IJ55" s="270"/>
      <c r="IK55" s="270"/>
    </row>
    <row r="56" spans="1:245" ht="21" customHeight="1">
      <c r="A56" s="309" t="s">
        <v>184</v>
      </c>
      <c r="B56" s="303">
        <v>0</v>
      </c>
      <c r="C56" s="303">
        <v>0</v>
      </c>
      <c r="D56" s="292">
        <v>0</v>
      </c>
      <c r="E56" s="313">
        <v>0</v>
      </c>
      <c r="F56" s="284"/>
      <c r="G56" s="303">
        <v>0</v>
      </c>
      <c r="H56" s="303">
        <v>0</v>
      </c>
      <c r="I56" s="292">
        <v>0</v>
      </c>
      <c r="J56" s="313">
        <v>0</v>
      </c>
      <c r="K56" s="288"/>
      <c r="L56" s="292">
        <v>0</v>
      </c>
      <c r="M56" s="273"/>
      <c r="N56" s="273"/>
      <c r="O56" s="273"/>
      <c r="P56" s="273"/>
      <c r="Q56" s="273"/>
      <c r="R56" s="273"/>
      <c r="S56" s="270"/>
      <c r="T56" s="270"/>
      <c r="U56" s="270"/>
      <c r="V56" s="270"/>
      <c r="W56" s="270"/>
      <c r="X56" s="270"/>
      <c r="Y56" s="270"/>
      <c r="Z56" s="270"/>
      <c r="AA56" s="270"/>
      <c r="AB56" s="270"/>
      <c r="AC56" s="270"/>
      <c r="AD56" s="270"/>
      <c r="AE56" s="270"/>
      <c r="AF56" s="270"/>
      <c r="AG56" s="270"/>
      <c r="AH56" s="270"/>
      <c r="AI56" s="270"/>
      <c r="AJ56" s="270"/>
      <c r="AK56" s="270"/>
      <c r="AL56" s="270"/>
      <c r="AM56" s="270"/>
      <c r="AN56" s="270"/>
      <c r="AO56" s="270"/>
      <c r="AP56" s="270"/>
      <c r="AQ56" s="270"/>
      <c r="AR56" s="270"/>
      <c r="AS56" s="270"/>
      <c r="AT56" s="270"/>
      <c r="AU56" s="270"/>
      <c r="AV56" s="270"/>
      <c r="AW56" s="270"/>
      <c r="AX56" s="270"/>
      <c r="AY56" s="270"/>
      <c r="AZ56" s="270"/>
      <c r="BA56" s="270"/>
      <c r="BB56" s="270"/>
      <c r="BC56" s="270"/>
      <c r="BD56" s="270"/>
      <c r="BE56" s="270"/>
      <c r="BF56" s="270"/>
      <c r="BG56" s="270"/>
      <c r="BH56" s="270"/>
      <c r="BI56" s="270"/>
      <c r="BJ56" s="270"/>
      <c r="BK56" s="270"/>
      <c r="BL56" s="270"/>
      <c r="BM56" s="270"/>
      <c r="BN56" s="270"/>
      <c r="BO56" s="270"/>
      <c r="BP56" s="270"/>
      <c r="BQ56" s="270"/>
      <c r="BR56" s="270"/>
      <c r="BS56" s="270"/>
      <c r="BT56" s="270"/>
      <c r="BU56" s="270"/>
      <c r="BV56" s="270"/>
      <c r="BW56" s="270"/>
      <c r="BX56" s="270"/>
      <c r="BY56" s="270"/>
      <c r="BZ56" s="270"/>
      <c r="CA56" s="270"/>
      <c r="CB56" s="270"/>
      <c r="CC56" s="270"/>
      <c r="CD56" s="270"/>
      <c r="CE56" s="270"/>
      <c r="CF56" s="270"/>
      <c r="CG56" s="270"/>
      <c r="CH56" s="270"/>
      <c r="CI56" s="270"/>
      <c r="CJ56" s="270"/>
      <c r="CK56" s="270"/>
      <c r="CL56" s="270"/>
      <c r="CM56" s="270"/>
      <c r="CN56" s="270"/>
      <c r="CO56" s="270"/>
      <c r="CP56" s="270"/>
      <c r="CQ56" s="270"/>
      <c r="CR56" s="270"/>
      <c r="CS56" s="270"/>
      <c r="CT56" s="270"/>
      <c r="CU56" s="270"/>
      <c r="CV56" s="270"/>
      <c r="CW56" s="270"/>
      <c r="CX56" s="270"/>
      <c r="CY56" s="270"/>
      <c r="CZ56" s="270"/>
      <c r="DA56" s="270"/>
      <c r="DB56" s="270"/>
      <c r="DC56" s="270"/>
      <c r="DD56" s="270"/>
      <c r="DE56" s="270"/>
      <c r="DF56" s="270"/>
      <c r="DG56" s="270"/>
      <c r="DH56" s="270"/>
      <c r="DI56" s="270"/>
      <c r="DJ56" s="270"/>
      <c r="DK56" s="270"/>
      <c r="DL56" s="270"/>
      <c r="DM56" s="270"/>
      <c r="DN56" s="270"/>
      <c r="DO56" s="270"/>
      <c r="DP56" s="270"/>
      <c r="DQ56" s="270"/>
      <c r="DR56" s="270"/>
      <c r="DS56" s="270"/>
      <c r="DT56" s="270"/>
      <c r="DU56" s="270"/>
      <c r="DV56" s="270"/>
      <c r="DW56" s="270"/>
      <c r="DX56" s="270"/>
      <c r="DY56" s="270"/>
      <c r="DZ56" s="270"/>
      <c r="EA56" s="270"/>
      <c r="EB56" s="270"/>
      <c r="EC56" s="270"/>
      <c r="ED56" s="270"/>
      <c r="EE56" s="270"/>
      <c r="EF56" s="270"/>
      <c r="EG56" s="270"/>
      <c r="EH56" s="270"/>
      <c r="EI56" s="270"/>
      <c r="EJ56" s="270"/>
      <c r="EK56" s="270"/>
      <c r="EL56" s="270"/>
      <c r="EM56" s="270"/>
      <c r="EN56" s="270"/>
      <c r="EO56" s="270"/>
      <c r="EP56" s="270"/>
      <c r="EQ56" s="270"/>
      <c r="ER56" s="270"/>
      <c r="ES56" s="270"/>
      <c r="ET56" s="270"/>
      <c r="EU56" s="270"/>
      <c r="EV56" s="270"/>
      <c r="EW56" s="270"/>
      <c r="EX56" s="270"/>
      <c r="EY56" s="270"/>
      <c r="EZ56" s="270"/>
      <c r="FA56" s="270"/>
      <c r="FB56" s="270"/>
      <c r="FC56" s="270"/>
      <c r="FD56" s="270"/>
      <c r="FE56" s="270"/>
      <c r="FF56" s="270"/>
      <c r="FG56" s="270"/>
      <c r="FH56" s="270"/>
      <c r="FI56" s="270"/>
      <c r="FJ56" s="270"/>
      <c r="FK56" s="270"/>
      <c r="FL56" s="270"/>
      <c r="FM56" s="270"/>
      <c r="FN56" s="270"/>
      <c r="FO56" s="270"/>
      <c r="FP56" s="270"/>
      <c r="FQ56" s="270"/>
      <c r="FR56" s="270"/>
      <c r="FS56" s="270"/>
      <c r="FT56" s="270"/>
      <c r="FU56" s="270"/>
      <c r="FV56" s="270"/>
      <c r="FW56" s="270"/>
      <c r="FX56" s="270"/>
      <c r="FY56" s="270"/>
      <c r="FZ56" s="270"/>
      <c r="GA56" s="270"/>
      <c r="GB56" s="270"/>
      <c r="GC56" s="270"/>
      <c r="GD56" s="270"/>
      <c r="GE56" s="270"/>
      <c r="GF56" s="270"/>
      <c r="GG56" s="270"/>
      <c r="GH56" s="270"/>
      <c r="GI56" s="270"/>
      <c r="GJ56" s="270"/>
      <c r="GK56" s="270"/>
      <c r="GL56" s="270"/>
      <c r="GM56" s="270"/>
      <c r="GN56" s="270"/>
      <c r="GO56" s="270"/>
      <c r="GP56" s="270"/>
      <c r="GQ56" s="270"/>
      <c r="GR56" s="270"/>
      <c r="GS56" s="270"/>
      <c r="GT56" s="270"/>
      <c r="GU56" s="270"/>
      <c r="GV56" s="270"/>
      <c r="GW56" s="270"/>
      <c r="GX56" s="270"/>
      <c r="GY56" s="270"/>
      <c r="GZ56" s="270"/>
      <c r="HA56" s="270"/>
      <c r="HB56" s="270"/>
      <c r="HC56" s="270"/>
      <c r="HD56" s="270"/>
      <c r="HE56" s="270"/>
      <c r="HF56" s="270"/>
      <c r="HG56" s="270"/>
      <c r="HH56" s="270"/>
      <c r="HI56" s="270"/>
      <c r="HJ56" s="270"/>
      <c r="HK56" s="270"/>
      <c r="HL56" s="270"/>
      <c r="HM56" s="270"/>
      <c r="HN56" s="270"/>
      <c r="HO56" s="270"/>
      <c r="HP56" s="270"/>
      <c r="HQ56" s="270"/>
      <c r="HR56" s="270"/>
      <c r="HS56" s="270"/>
      <c r="HT56" s="270"/>
      <c r="HU56" s="270"/>
      <c r="HV56" s="270"/>
      <c r="HW56" s="270"/>
      <c r="HX56" s="270"/>
      <c r="HY56" s="270"/>
      <c r="HZ56" s="270"/>
      <c r="IA56" s="270"/>
      <c r="IB56" s="270"/>
      <c r="IC56" s="270"/>
      <c r="ID56" s="270"/>
      <c r="IE56" s="270"/>
      <c r="IF56" s="270"/>
      <c r="IG56" s="270"/>
      <c r="IH56" s="270"/>
      <c r="II56" s="270"/>
      <c r="IJ56" s="270"/>
      <c r="IK56" s="270"/>
    </row>
    <row r="57" spans="1:245" ht="21" customHeight="1">
      <c r="A57" s="309" t="s">
        <v>193</v>
      </c>
      <c r="B57" s="303">
        <v>0</v>
      </c>
      <c r="C57" s="303">
        <v>0</v>
      </c>
      <c r="D57" s="292">
        <v>0</v>
      </c>
      <c r="E57" s="313">
        <v>0</v>
      </c>
      <c r="F57" s="284"/>
      <c r="G57" s="303">
        <v>0</v>
      </c>
      <c r="H57" s="303">
        <v>0</v>
      </c>
      <c r="I57" s="292">
        <v>0</v>
      </c>
      <c r="J57" s="313">
        <v>0</v>
      </c>
      <c r="K57" s="288"/>
      <c r="L57" s="292">
        <v>0</v>
      </c>
      <c r="M57" s="273"/>
      <c r="N57" s="273"/>
      <c r="O57" s="273"/>
      <c r="P57" s="273"/>
      <c r="Q57" s="273"/>
      <c r="R57" s="273"/>
      <c r="S57" s="270"/>
      <c r="T57" s="270"/>
      <c r="U57" s="270"/>
      <c r="V57" s="270"/>
      <c r="W57" s="270"/>
      <c r="X57" s="270"/>
      <c r="Y57" s="270"/>
      <c r="Z57" s="270"/>
      <c r="AA57" s="270"/>
      <c r="AB57" s="270"/>
      <c r="AC57" s="270"/>
      <c r="AD57" s="270"/>
      <c r="AE57" s="270"/>
      <c r="AF57" s="270"/>
      <c r="AG57" s="270"/>
      <c r="AH57" s="270"/>
      <c r="AI57" s="270"/>
      <c r="AJ57" s="270"/>
      <c r="AK57" s="270"/>
      <c r="AL57" s="270"/>
      <c r="AM57" s="270"/>
      <c r="AN57" s="270"/>
      <c r="AO57" s="270"/>
      <c r="AP57" s="270"/>
      <c r="AQ57" s="270"/>
      <c r="AR57" s="270"/>
      <c r="AS57" s="270"/>
      <c r="AT57" s="270"/>
      <c r="AU57" s="270"/>
      <c r="AV57" s="270"/>
      <c r="AW57" s="270"/>
      <c r="AX57" s="270"/>
      <c r="AY57" s="270"/>
      <c r="AZ57" s="270"/>
      <c r="BA57" s="270"/>
      <c r="BB57" s="270"/>
      <c r="BC57" s="270"/>
      <c r="BD57" s="270"/>
      <c r="BE57" s="270"/>
      <c r="BF57" s="270"/>
      <c r="BG57" s="270"/>
      <c r="BH57" s="270"/>
      <c r="BI57" s="270"/>
      <c r="BJ57" s="270"/>
      <c r="BK57" s="270"/>
      <c r="BL57" s="270"/>
      <c r="BM57" s="270"/>
      <c r="BN57" s="270"/>
      <c r="BO57" s="270"/>
      <c r="BP57" s="270"/>
      <c r="BQ57" s="270"/>
      <c r="BR57" s="270"/>
      <c r="BS57" s="270"/>
      <c r="BT57" s="270"/>
      <c r="BU57" s="270"/>
      <c r="BV57" s="270"/>
      <c r="BW57" s="270"/>
      <c r="BX57" s="270"/>
      <c r="BY57" s="270"/>
      <c r="BZ57" s="270"/>
      <c r="CA57" s="270"/>
      <c r="CB57" s="270"/>
      <c r="CC57" s="270"/>
      <c r="CD57" s="270"/>
      <c r="CE57" s="270"/>
      <c r="CF57" s="270"/>
      <c r="CG57" s="270"/>
      <c r="CH57" s="270"/>
      <c r="CI57" s="270"/>
      <c r="CJ57" s="270"/>
      <c r="CK57" s="270"/>
      <c r="CL57" s="270"/>
      <c r="CM57" s="270"/>
      <c r="CN57" s="270"/>
      <c r="CO57" s="270"/>
      <c r="CP57" s="270"/>
      <c r="CQ57" s="270"/>
      <c r="CR57" s="270"/>
      <c r="CS57" s="270"/>
      <c r="CT57" s="270"/>
      <c r="CU57" s="270"/>
      <c r="CV57" s="270"/>
      <c r="CW57" s="270"/>
      <c r="CX57" s="270"/>
      <c r="CY57" s="270"/>
      <c r="CZ57" s="270"/>
      <c r="DA57" s="270"/>
      <c r="DB57" s="270"/>
      <c r="DC57" s="270"/>
      <c r="DD57" s="270"/>
      <c r="DE57" s="270"/>
      <c r="DF57" s="270"/>
      <c r="DG57" s="270"/>
      <c r="DH57" s="270"/>
      <c r="DI57" s="270"/>
      <c r="DJ57" s="270"/>
      <c r="DK57" s="270"/>
      <c r="DL57" s="270"/>
      <c r="DM57" s="270"/>
      <c r="DN57" s="270"/>
      <c r="DO57" s="270"/>
      <c r="DP57" s="270"/>
      <c r="DQ57" s="270"/>
      <c r="DR57" s="270"/>
      <c r="DS57" s="270"/>
      <c r="DT57" s="270"/>
      <c r="DU57" s="270"/>
      <c r="DV57" s="270"/>
      <c r="DW57" s="270"/>
      <c r="DX57" s="270"/>
      <c r="DY57" s="270"/>
      <c r="DZ57" s="270"/>
      <c r="EA57" s="270"/>
      <c r="EB57" s="270"/>
      <c r="EC57" s="270"/>
      <c r="ED57" s="270"/>
      <c r="EE57" s="270"/>
      <c r="EF57" s="270"/>
      <c r="EG57" s="270"/>
      <c r="EH57" s="270"/>
      <c r="EI57" s="270"/>
      <c r="EJ57" s="270"/>
      <c r="EK57" s="270"/>
      <c r="EL57" s="270"/>
      <c r="EM57" s="270"/>
      <c r="EN57" s="270"/>
      <c r="EO57" s="270"/>
      <c r="EP57" s="270"/>
      <c r="EQ57" s="270"/>
      <c r="ER57" s="270"/>
      <c r="ES57" s="270"/>
      <c r="ET57" s="270"/>
      <c r="EU57" s="270"/>
      <c r="EV57" s="270"/>
      <c r="EW57" s="270"/>
      <c r="EX57" s="270"/>
      <c r="EY57" s="270"/>
      <c r="EZ57" s="270"/>
      <c r="FA57" s="270"/>
      <c r="FB57" s="270"/>
      <c r="FC57" s="270"/>
      <c r="FD57" s="270"/>
      <c r="FE57" s="270"/>
      <c r="FF57" s="270"/>
      <c r="FG57" s="270"/>
      <c r="FH57" s="270"/>
      <c r="FI57" s="270"/>
      <c r="FJ57" s="270"/>
      <c r="FK57" s="270"/>
      <c r="FL57" s="270"/>
      <c r="FM57" s="270"/>
      <c r="FN57" s="270"/>
      <c r="FO57" s="270"/>
      <c r="FP57" s="270"/>
      <c r="FQ57" s="270"/>
      <c r="FR57" s="270"/>
      <c r="FS57" s="270"/>
      <c r="FT57" s="270"/>
      <c r="FU57" s="270"/>
      <c r="FV57" s="270"/>
      <c r="FW57" s="270"/>
      <c r="FX57" s="270"/>
      <c r="FY57" s="270"/>
      <c r="FZ57" s="270"/>
      <c r="GA57" s="270"/>
      <c r="GB57" s="270"/>
      <c r="GC57" s="270"/>
      <c r="GD57" s="270"/>
      <c r="GE57" s="270"/>
      <c r="GF57" s="270"/>
      <c r="GG57" s="270"/>
      <c r="GH57" s="270"/>
      <c r="GI57" s="270"/>
      <c r="GJ57" s="270"/>
      <c r="GK57" s="270"/>
      <c r="GL57" s="270"/>
      <c r="GM57" s="270"/>
      <c r="GN57" s="270"/>
      <c r="GO57" s="270"/>
      <c r="GP57" s="270"/>
      <c r="GQ57" s="270"/>
      <c r="GR57" s="270"/>
      <c r="GS57" s="270"/>
      <c r="GT57" s="270"/>
      <c r="GU57" s="270"/>
      <c r="GV57" s="270"/>
      <c r="GW57" s="270"/>
      <c r="GX57" s="270"/>
      <c r="GY57" s="270"/>
      <c r="GZ57" s="270"/>
      <c r="HA57" s="270"/>
      <c r="HB57" s="270"/>
      <c r="HC57" s="270"/>
      <c r="HD57" s="270"/>
      <c r="HE57" s="270"/>
      <c r="HF57" s="270"/>
      <c r="HG57" s="270"/>
      <c r="HH57" s="270"/>
      <c r="HI57" s="270"/>
      <c r="HJ57" s="270"/>
      <c r="HK57" s="270"/>
      <c r="HL57" s="270"/>
      <c r="HM57" s="270"/>
      <c r="HN57" s="270"/>
      <c r="HO57" s="270"/>
      <c r="HP57" s="270"/>
      <c r="HQ57" s="270"/>
      <c r="HR57" s="270"/>
      <c r="HS57" s="270"/>
      <c r="HT57" s="270"/>
      <c r="HU57" s="270"/>
      <c r="HV57" s="270"/>
      <c r="HW57" s="270"/>
      <c r="HX57" s="270"/>
      <c r="HY57" s="270"/>
      <c r="HZ57" s="270"/>
      <c r="IA57" s="270"/>
      <c r="IB57" s="270"/>
      <c r="IC57" s="270"/>
      <c r="ID57" s="270"/>
      <c r="IE57" s="270"/>
      <c r="IF57" s="270"/>
      <c r="IG57" s="270"/>
      <c r="IH57" s="270"/>
      <c r="II57" s="270"/>
      <c r="IJ57" s="270"/>
      <c r="IK57" s="270"/>
    </row>
    <row r="58" spans="1:245" ht="6.95" customHeight="1">
      <c r="A58" s="285"/>
      <c r="B58" s="286"/>
      <c r="C58" s="286"/>
      <c r="D58" s="287"/>
      <c r="E58" s="286"/>
      <c r="F58" s="284"/>
      <c r="G58" s="286"/>
      <c r="H58" s="286"/>
      <c r="I58" s="287"/>
      <c r="J58" s="286"/>
      <c r="K58" s="288"/>
      <c r="L58" s="287"/>
      <c r="M58" s="273"/>
      <c r="N58" s="273"/>
      <c r="O58" s="273"/>
      <c r="P58" s="273"/>
      <c r="Q58" s="273"/>
      <c r="R58" s="273"/>
      <c r="S58" s="270"/>
      <c r="T58" s="270"/>
      <c r="U58" s="270"/>
      <c r="V58" s="270"/>
      <c r="W58" s="270"/>
      <c r="X58" s="270"/>
      <c r="Y58" s="270"/>
      <c r="Z58" s="270"/>
      <c r="AA58" s="270"/>
      <c r="AB58" s="270"/>
      <c r="AC58" s="270"/>
      <c r="AD58" s="270"/>
      <c r="AE58" s="270"/>
      <c r="AF58" s="270"/>
      <c r="AG58" s="270"/>
      <c r="AH58" s="270"/>
      <c r="AI58" s="270"/>
      <c r="AJ58" s="270"/>
      <c r="AK58" s="270"/>
      <c r="AL58" s="270"/>
      <c r="AM58" s="270"/>
      <c r="AN58" s="270"/>
      <c r="AO58" s="270"/>
      <c r="AP58" s="270"/>
      <c r="AQ58" s="270"/>
      <c r="AR58" s="270"/>
      <c r="AS58" s="270"/>
      <c r="AT58" s="270"/>
      <c r="AU58" s="270"/>
      <c r="AV58" s="270"/>
      <c r="AW58" s="270"/>
      <c r="AX58" s="270"/>
      <c r="AY58" s="270"/>
      <c r="AZ58" s="270"/>
      <c r="BA58" s="270"/>
      <c r="BB58" s="270"/>
      <c r="BC58" s="270"/>
      <c r="BD58" s="270"/>
      <c r="BE58" s="270"/>
      <c r="BF58" s="270"/>
      <c r="BG58" s="270"/>
      <c r="BH58" s="270"/>
      <c r="BI58" s="270"/>
      <c r="BJ58" s="270"/>
      <c r="BK58" s="270"/>
      <c r="BL58" s="270"/>
      <c r="BM58" s="270"/>
      <c r="BN58" s="270"/>
      <c r="BO58" s="270"/>
      <c r="BP58" s="270"/>
      <c r="BQ58" s="270"/>
      <c r="BR58" s="270"/>
      <c r="BS58" s="270"/>
      <c r="BT58" s="270"/>
      <c r="BU58" s="270"/>
      <c r="BV58" s="270"/>
      <c r="BW58" s="270"/>
      <c r="BX58" s="270"/>
      <c r="BY58" s="270"/>
      <c r="BZ58" s="270"/>
      <c r="CA58" s="270"/>
      <c r="CB58" s="270"/>
      <c r="CC58" s="270"/>
      <c r="CD58" s="270"/>
      <c r="CE58" s="270"/>
      <c r="CF58" s="270"/>
      <c r="CG58" s="270"/>
      <c r="CH58" s="270"/>
      <c r="CI58" s="270"/>
      <c r="CJ58" s="270"/>
      <c r="CK58" s="270"/>
      <c r="CL58" s="270"/>
      <c r="CM58" s="270"/>
      <c r="CN58" s="270"/>
      <c r="CO58" s="270"/>
      <c r="CP58" s="270"/>
      <c r="CQ58" s="270"/>
      <c r="CR58" s="270"/>
      <c r="CS58" s="270"/>
      <c r="CT58" s="270"/>
      <c r="CU58" s="270"/>
      <c r="CV58" s="270"/>
      <c r="CW58" s="270"/>
      <c r="CX58" s="270"/>
      <c r="CY58" s="270"/>
      <c r="CZ58" s="270"/>
      <c r="DA58" s="270"/>
      <c r="DB58" s="270"/>
      <c r="DC58" s="270"/>
      <c r="DD58" s="270"/>
      <c r="DE58" s="270"/>
      <c r="DF58" s="270"/>
      <c r="DG58" s="270"/>
      <c r="DH58" s="270"/>
      <c r="DI58" s="270"/>
      <c r="DJ58" s="270"/>
      <c r="DK58" s="270"/>
      <c r="DL58" s="270"/>
      <c r="DM58" s="270"/>
      <c r="DN58" s="270"/>
      <c r="DO58" s="270"/>
      <c r="DP58" s="270"/>
      <c r="DQ58" s="270"/>
      <c r="DR58" s="270"/>
      <c r="DS58" s="270"/>
      <c r="DT58" s="270"/>
      <c r="DU58" s="270"/>
      <c r="DV58" s="270"/>
      <c r="DW58" s="270"/>
      <c r="DX58" s="270"/>
      <c r="DY58" s="270"/>
      <c r="DZ58" s="270"/>
      <c r="EA58" s="270"/>
      <c r="EB58" s="270"/>
      <c r="EC58" s="270"/>
      <c r="ED58" s="270"/>
      <c r="EE58" s="270"/>
      <c r="EF58" s="270"/>
      <c r="EG58" s="270"/>
      <c r="EH58" s="270"/>
      <c r="EI58" s="270"/>
      <c r="EJ58" s="270"/>
      <c r="EK58" s="270"/>
      <c r="EL58" s="270"/>
      <c r="EM58" s="270"/>
      <c r="EN58" s="270"/>
      <c r="EO58" s="270"/>
      <c r="EP58" s="270"/>
      <c r="EQ58" s="270"/>
      <c r="ER58" s="270"/>
      <c r="ES58" s="270"/>
      <c r="ET58" s="270"/>
      <c r="EU58" s="270"/>
      <c r="EV58" s="270"/>
      <c r="EW58" s="270"/>
      <c r="EX58" s="270"/>
      <c r="EY58" s="270"/>
      <c r="EZ58" s="270"/>
      <c r="FA58" s="270"/>
      <c r="FB58" s="270"/>
      <c r="FC58" s="270"/>
      <c r="FD58" s="270"/>
      <c r="FE58" s="270"/>
      <c r="FF58" s="270"/>
      <c r="FG58" s="270"/>
      <c r="FH58" s="270"/>
      <c r="FI58" s="270"/>
      <c r="FJ58" s="270"/>
      <c r="FK58" s="270"/>
      <c r="FL58" s="270"/>
      <c r="FM58" s="270"/>
      <c r="FN58" s="270"/>
      <c r="FO58" s="270"/>
      <c r="FP58" s="270"/>
      <c r="FQ58" s="270"/>
      <c r="FR58" s="270"/>
      <c r="FS58" s="270"/>
      <c r="FT58" s="270"/>
      <c r="FU58" s="270"/>
      <c r="FV58" s="270"/>
      <c r="FW58" s="270"/>
      <c r="FX58" s="270"/>
      <c r="FY58" s="270"/>
      <c r="FZ58" s="270"/>
      <c r="GA58" s="270"/>
      <c r="GB58" s="270"/>
      <c r="GC58" s="270"/>
      <c r="GD58" s="270"/>
      <c r="GE58" s="270"/>
      <c r="GF58" s="270"/>
      <c r="GG58" s="270"/>
      <c r="GH58" s="270"/>
      <c r="GI58" s="270"/>
      <c r="GJ58" s="270"/>
      <c r="GK58" s="270"/>
      <c r="GL58" s="270"/>
      <c r="GM58" s="270"/>
      <c r="GN58" s="270"/>
      <c r="GO58" s="270"/>
      <c r="GP58" s="270"/>
      <c r="GQ58" s="270"/>
      <c r="GR58" s="270"/>
      <c r="GS58" s="270"/>
      <c r="GT58" s="270"/>
      <c r="GU58" s="270"/>
      <c r="GV58" s="270"/>
      <c r="GW58" s="270"/>
      <c r="GX58" s="270"/>
      <c r="GY58" s="270"/>
      <c r="GZ58" s="270"/>
      <c r="HA58" s="270"/>
      <c r="HB58" s="270"/>
      <c r="HC58" s="270"/>
      <c r="HD58" s="270"/>
      <c r="HE58" s="270"/>
      <c r="HF58" s="270"/>
      <c r="HG58" s="270"/>
      <c r="HH58" s="270"/>
      <c r="HI58" s="270"/>
      <c r="HJ58" s="270"/>
      <c r="HK58" s="270"/>
      <c r="HL58" s="270"/>
      <c r="HM58" s="270"/>
      <c r="HN58" s="270"/>
      <c r="HO58" s="270"/>
      <c r="HP58" s="270"/>
      <c r="HQ58" s="270"/>
      <c r="HR58" s="270"/>
      <c r="HS58" s="270"/>
      <c r="HT58" s="270"/>
      <c r="HU58" s="270"/>
      <c r="HV58" s="270"/>
      <c r="HW58" s="270"/>
      <c r="HX58" s="270"/>
      <c r="HY58" s="270"/>
      <c r="HZ58" s="270"/>
      <c r="IA58" s="270"/>
      <c r="IB58" s="270"/>
      <c r="IC58" s="270"/>
      <c r="ID58" s="270"/>
      <c r="IE58" s="270"/>
      <c r="IF58" s="270"/>
      <c r="IG58" s="270"/>
      <c r="IH58" s="270"/>
      <c r="II58" s="270"/>
      <c r="IJ58" s="270"/>
      <c r="IK58" s="270"/>
    </row>
    <row r="59" spans="1:245" ht="21.75" customHeight="1">
      <c r="A59" s="293" t="s">
        <v>195</v>
      </c>
      <c r="B59" s="290">
        <v>2</v>
      </c>
      <c r="C59" s="290">
        <v>1</v>
      </c>
      <c r="D59" s="290">
        <v>3</v>
      </c>
      <c r="E59" s="290">
        <v>25</v>
      </c>
      <c r="F59" s="274"/>
      <c r="G59" s="290">
        <v>4</v>
      </c>
      <c r="H59" s="290">
        <v>5</v>
      </c>
      <c r="I59" s="290">
        <v>9</v>
      </c>
      <c r="J59" s="290">
        <v>75</v>
      </c>
      <c r="K59" s="288"/>
      <c r="L59" s="290">
        <v>12</v>
      </c>
    </row>
    <row r="60" spans="1:245" ht="6.95" customHeight="1">
      <c r="A60" s="285"/>
      <c r="B60" s="286"/>
      <c r="C60" s="286"/>
      <c r="D60" s="287"/>
      <c r="E60" s="294"/>
      <c r="F60" s="274"/>
      <c r="G60" s="286"/>
      <c r="H60" s="286"/>
      <c r="I60" s="287"/>
      <c r="J60" s="286"/>
      <c r="K60" s="288"/>
      <c r="L60" s="287"/>
    </row>
    <row r="61" spans="1:245" ht="21.75" customHeight="1">
      <c r="A61" s="289" t="s">
        <v>89</v>
      </c>
      <c r="B61" s="290">
        <v>133</v>
      </c>
      <c r="C61" s="290">
        <v>158</v>
      </c>
      <c r="D61" s="290">
        <v>291</v>
      </c>
      <c r="E61" s="290">
        <v>85.337243401759537</v>
      </c>
      <c r="F61" s="274"/>
      <c r="G61" s="290">
        <v>27</v>
      </c>
      <c r="H61" s="290">
        <v>23</v>
      </c>
      <c r="I61" s="290">
        <v>50</v>
      </c>
      <c r="J61" s="290">
        <v>14.662756598240469</v>
      </c>
      <c r="K61" s="288"/>
      <c r="L61" s="290">
        <v>341</v>
      </c>
    </row>
    <row r="62" spans="1:245" ht="5.25" customHeight="1">
      <c r="A62" s="284"/>
      <c r="B62" s="284"/>
      <c r="C62" s="284"/>
      <c r="D62" s="274"/>
      <c r="E62" s="274"/>
      <c r="F62" s="274"/>
      <c r="G62" s="284"/>
      <c r="H62" s="284"/>
      <c r="I62" s="295"/>
      <c r="J62" s="274"/>
      <c r="K62" s="284"/>
      <c r="L62" s="284"/>
    </row>
    <row r="63" spans="1:245" ht="15" customHeight="1">
      <c r="A63" s="296" t="s">
        <v>578</v>
      </c>
      <c r="B63" s="284"/>
      <c r="C63" s="284"/>
      <c r="D63" s="274"/>
      <c r="E63" s="274"/>
      <c r="F63" s="274"/>
      <c r="G63" s="284"/>
      <c r="H63" s="284"/>
      <c r="I63" s="295"/>
      <c r="J63" s="274"/>
      <c r="K63" s="284"/>
      <c r="L63" s="284"/>
    </row>
    <row r="64" spans="1:245" s="269" customFormat="1" ht="15" customHeight="1">
      <c r="A64" s="296" t="s">
        <v>270</v>
      </c>
      <c r="B64" s="284"/>
      <c r="C64" s="284"/>
      <c r="D64" s="274"/>
      <c r="E64" s="274"/>
      <c r="F64" s="274"/>
      <c r="G64" s="284"/>
      <c r="H64" s="284"/>
      <c r="I64" s="295"/>
      <c r="J64" s="274"/>
      <c r="K64" s="284"/>
      <c r="L64" s="284"/>
    </row>
  </sheetData>
  <sheetProtection formatCells="0"/>
  <protectedRanges>
    <protectedRange sqref="I6:J9 A5:B8 K49:L61 F5:H9 B9:B40 C5:C40 F10:F27 D49:E61 D6:E48 G10:J61 B41:C61 K5:L48" name="Rango1"/>
  </protectedRanges>
  <mergeCells count="14">
    <mergeCell ref="G6:G7"/>
    <mergeCell ref="H6:H7"/>
    <mergeCell ref="I6:I7"/>
    <mergeCell ref="J6:J7"/>
    <mergeCell ref="A2:M2"/>
    <mergeCell ref="A3:M3"/>
    <mergeCell ref="A5:A7"/>
    <mergeCell ref="B5:E5"/>
    <mergeCell ref="G5:J5"/>
    <mergeCell ref="L5:L7"/>
    <mergeCell ref="B6:B7"/>
    <mergeCell ref="C6:C7"/>
    <mergeCell ref="D6:D7"/>
    <mergeCell ref="E6:E7"/>
  </mergeCells>
  <dataValidations count="1">
    <dataValidation type="whole" allowBlank="1" showInputMessage="1" showErrorMessage="1" sqref="G9:H61 B9:C61" xr:uid="{76EA9BBE-6C3C-439D-876D-F0F5B809F90A}">
      <formula1>0</formula1>
      <formula2>1000</formula2>
    </dataValidation>
  </dataValidations>
  <printOptions horizontalCentered="1"/>
  <pageMargins left="0.23622047244094491" right="0.23622047244094491" top="0.74803149606299213" bottom="0.35433070866141736" header="0" footer="0.31496062992125984"/>
  <pageSetup scale="43" orientation="landscape" useFirstPageNumber="1" r:id="rId1"/>
  <headerFooter scaleWithDoc="0">
    <oddHeader>&amp;L&amp;G&amp;R&amp;G</oddHeader>
    <oddFooter>&amp;R&amp;"Montserrat,Normal"&amp;10 27</oddFooter>
  </headerFooter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3"/>
  <dimension ref="A1:T2862"/>
  <sheetViews>
    <sheetView showRuler="0" view="pageBreakPreview" topLeftCell="A2" zoomScale="35" zoomScaleNormal="70" zoomScaleSheetLayoutView="35" zoomScalePageLayoutView="40" workbookViewId="0">
      <selection activeCell="AB29" sqref="AB29"/>
    </sheetView>
  </sheetViews>
  <sheetFormatPr baseColWidth="10" defaultRowHeight="15"/>
  <cols>
    <col min="1" max="1" width="15.7109375" style="1" customWidth="1"/>
    <col min="2" max="9" width="36.7109375" style="1" customWidth="1"/>
    <col min="10" max="10" width="0.140625" style="1" customWidth="1"/>
    <col min="11" max="11" width="15.7109375" style="1" customWidth="1"/>
    <col min="12" max="16384" width="11.42578125" style="1"/>
  </cols>
  <sheetData>
    <row r="1" spans="1:20" ht="30" customHeight="1"/>
    <row r="2" spans="1:20" ht="41.25" customHeight="1">
      <c r="A2" s="478" t="s">
        <v>38</v>
      </c>
      <c r="B2" s="478"/>
      <c r="C2" s="478"/>
      <c r="D2" s="478"/>
      <c r="E2" s="478"/>
      <c r="F2" s="478"/>
      <c r="G2" s="478"/>
      <c r="H2" s="478"/>
      <c r="I2" s="478"/>
      <c r="J2" s="478"/>
      <c r="K2" s="478"/>
    </row>
    <row r="3" spans="1:20" ht="7.5" customHeight="1">
      <c r="B3" s="37"/>
      <c r="C3" s="37"/>
      <c r="D3" s="37"/>
      <c r="E3" s="37"/>
      <c r="F3" s="37"/>
      <c r="G3" s="37"/>
      <c r="H3" s="37"/>
      <c r="I3" s="37"/>
    </row>
    <row r="4" spans="1:20" ht="41.25" customHeight="1">
      <c r="A4" s="478" t="s">
        <v>87</v>
      </c>
      <c r="B4" s="478"/>
      <c r="C4" s="478"/>
      <c r="D4" s="478"/>
      <c r="E4" s="478"/>
      <c r="F4" s="478"/>
      <c r="G4" s="478"/>
      <c r="H4" s="478"/>
      <c r="I4" s="478"/>
      <c r="J4" s="478"/>
      <c r="K4" s="478"/>
    </row>
    <row r="5" spans="1:20" ht="30" customHeight="1">
      <c r="B5" s="25"/>
      <c r="C5" s="25"/>
      <c r="D5" s="25"/>
      <c r="E5" s="25"/>
      <c r="F5" s="25"/>
      <c r="G5" s="25"/>
      <c r="H5" s="25"/>
      <c r="I5" s="26"/>
    </row>
    <row r="6" spans="1:20" ht="30" customHeight="1">
      <c r="B6" s="486" t="s">
        <v>37</v>
      </c>
      <c r="C6" s="486"/>
      <c r="E6" s="479" t="s">
        <v>35</v>
      </c>
      <c r="F6" s="480"/>
      <c r="H6" s="487" t="s">
        <v>36</v>
      </c>
      <c r="I6" s="487"/>
      <c r="J6" s="27"/>
      <c r="K6" s="27"/>
    </row>
    <row r="7" spans="1:20" ht="30" customHeight="1">
      <c r="B7" s="486"/>
      <c r="C7" s="486"/>
      <c r="E7" s="480"/>
      <c r="F7" s="480"/>
      <c r="H7" s="487"/>
      <c r="I7" s="487"/>
      <c r="J7" s="27"/>
      <c r="K7" s="27"/>
    </row>
    <row r="8" spans="1:20" ht="35.1" customHeight="1">
      <c r="J8" s="28"/>
    </row>
    <row r="9" spans="1:20" ht="35.1" customHeight="1"/>
    <row r="10" spans="1:20" ht="35.1" customHeight="1">
      <c r="F10" s="29"/>
    </row>
    <row r="11" spans="1:20" ht="35.1" customHeight="1">
      <c r="E11" s="29"/>
      <c r="F11" s="29"/>
    </row>
    <row r="12" spans="1:20" ht="35.1" customHeight="1">
      <c r="E12" s="30"/>
      <c r="F12" s="30"/>
    </row>
    <row r="13" spans="1:20" ht="35.1" customHeight="1">
      <c r="E13" s="30"/>
      <c r="F13" s="30"/>
      <c r="G13" s="31"/>
    </row>
    <row r="14" spans="1:20" ht="35.1" customHeight="1">
      <c r="E14" s="30"/>
      <c r="F14" s="30"/>
      <c r="G14" s="31"/>
    </row>
    <row r="15" spans="1:20" ht="35.1" customHeight="1">
      <c r="E15" s="30"/>
      <c r="F15" s="30"/>
      <c r="Q15" s="483"/>
      <c r="R15" s="483"/>
      <c r="S15" s="483"/>
      <c r="T15" s="483"/>
    </row>
    <row r="16" spans="1:20" ht="50.1" customHeight="1" thickBot="1">
      <c r="A16" s="26"/>
      <c r="B16" s="481">
        <v>7758</v>
      </c>
      <c r="C16" s="482"/>
      <c r="E16" s="481">
        <v>7758</v>
      </c>
      <c r="F16" s="482"/>
      <c r="H16" s="481">
        <v>8463</v>
      </c>
      <c r="I16" s="482"/>
    </row>
    <row r="17" spans="1:11" ht="35.1" customHeight="1" thickTop="1">
      <c r="A17" s="26"/>
      <c r="B17" s="26"/>
      <c r="C17" s="26"/>
    </row>
    <row r="18" spans="1:11" ht="54.95" customHeight="1">
      <c r="A18" s="26"/>
      <c r="B18" s="26"/>
      <c r="C18" s="26"/>
    </row>
    <row r="19" spans="1:11" s="38" customFormat="1" ht="32.1" customHeight="1">
      <c r="A19" s="35"/>
      <c r="B19" s="479" t="s">
        <v>41</v>
      </c>
      <c r="C19" s="480"/>
      <c r="E19" s="479" t="s">
        <v>42</v>
      </c>
      <c r="F19" s="479"/>
      <c r="H19" s="479" t="s">
        <v>43</v>
      </c>
      <c r="I19" s="480"/>
    </row>
    <row r="20" spans="1:11" s="38" customFormat="1" ht="31.5" customHeight="1">
      <c r="B20" s="480"/>
      <c r="C20" s="480"/>
      <c r="E20" s="479"/>
      <c r="F20" s="479"/>
      <c r="H20" s="480"/>
      <c r="I20" s="480"/>
      <c r="J20" s="39"/>
    </row>
    <row r="21" spans="1:11" ht="30" customHeight="1">
      <c r="B21" s="33"/>
      <c r="C21" s="33"/>
      <c r="J21" s="32"/>
    </row>
    <row r="22" spans="1:11" ht="30" customHeight="1"/>
    <row r="23" spans="1:11" ht="30" customHeight="1">
      <c r="B23" s="30"/>
      <c r="C23" s="30"/>
      <c r="H23" s="40"/>
      <c r="I23" s="40"/>
      <c r="J23" s="27"/>
      <c r="K23" s="27"/>
    </row>
    <row r="24" spans="1:11" ht="30" customHeight="1">
      <c r="B24" s="30"/>
      <c r="C24" s="30"/>
      <c r="H24" s="40"/>
      <c r="I24" s="40"/>
    </row>
    <row r="25" spans="1:11" ht="30" customHeight="1">
      <c r="A25" s="27"/>
      <c r="B25" s="27"/>
      <c r="C25" s="27"/>
      <c r="I25" s="489"/>
      <c r="J25" s="489"/>
      <c r="K25" s="489"/>
    </row>
    <row r="26" spans="1:11" ht="30" customHeight="1"/>
    <row r="27" spans="1:11" ht="30" customHeight="1"/>
    <row r="28" spans="1:11" ht="30" customHeight="1">
      <c r="G28" s="34"/>
    </row>
    <row r="29" spans="1:11" ht="30" customHeight="1"/>
    <row r="30" spans="1:11" s="25" customFormat="1" ht="50.1" customHeight="1" thickBot="1">
      <c r="B30" s="481">
        <v>26975</v>
      </c>
      <c r="C30" s="482"/>
      <c r="E30" s="481">
        <v>6884</v>
      </c>
      <c r="F30" s="482"/>
      <c r="H30" s="481">
        <v>341</v>
      </c>
      <c r="I30" s="482"/>
    </row>
    <row r="31" spans="1:11" ht="30" customHeight="1" thickTop="1"/>
    <row r="32" spans="1:11" ht="54.95" customHeight="1"/>
    <row r="33" spans="1:11" ht="30" customHeight="1">
      <c r="B33" s="479" t="s">
        <v>46</v>
      </c>
      <c r="C33" s="480"/>
      <c r="E33" s="480" t="s">
        <v>39</v>
      </c>
      <c r="F33" s="480"/>
      <c r="H33" s="479" t="s">
        <v>40</v>
      </c>
      <c r="I33" s="480"/>
    </row>
    <row r="34" spans="1:11" ht="30" customHeight="1">
      <c r="B34" s="480"/>
      <c r="C34" s="480"/>
      <c r="E34" s="480"/>
      <c r="F34" s="480"/>
      <c r="H34" s="480"/>
      <c r="I34" s="480"/>
    </row>
    <row r="35" spans="1:11" ht="30" customHeight="1"/>
    <row r="36" spans="1:11" ht="30" customHeight="1"/>
    <row r="37" spans="1:11" ht="30" customHeight="1"/>
    <row r="38" spans="1:11" ht="30" customHeight="1">
      <c r="B38" s="36"/>
      <c r="C38" s="36"/>
      <c r="H38" s="36"/>
      <c r="I38" s="36"/>
      <c r="J38" s="32"/>
      <c r="K38" s="32"/>
    </row>
    <row r="39" spans="1:11" ht="30" customHeight="1">
      <c r="B39" s="36"/>
      <c r="C39" s="36"/>
      <c r="H39" s="36"/>
      <c r="I39" s="36"/>
      <c r="J39" s="32"/>
      <c r="K39" s="32"/>
    </row>
    <row r="40" spans="1:11" ht="30" customHeight="1">
      <c r="B40" s="36"/>
      <c r="C40" s="36"/>
      <c r="H40" s="36"/>
      <c r="I40" s="36"/>
      <c r="J40" s="32"/>
      <c r="K40" s="32"/>
    </row>
    <row r="41" spans="1:11" ht="30" customHeight="1">
      <c r="B41" s="36"/>
      <c r="C41" s="36"/>
      <c r="H41" s="36"/>
      <c r="I41" s="36"/>
      <c r="J41" s="32"/>
      <c r="K41" s="32"/>
    </row>
    <row r="42" spans="1:11" ht="30" customHeight="1">
      <c r="B42" s="36"/>
      <c r="C42" s="36"/>
      <c r="H42" s="36"/>
      <c r="I42" s="36"/>
      <c r="J42" s="32"/>
      <c r="K42" s="32"/>
    </row>
    <row r="43" spans="1:11" ht="30" customHeight="1">
      <c r="B43" s="36"/>
      <c r="C43" s="36"/>
      <c r="H43" s="36"/>
      <c r="I43" s="36"/>
      <c r="J43" s="32"/>
      <c r="K43" s="32"/>
    </row>
    <row r="44" spans="1:11" s="25" customFormat="1" ht="50.1" customHeight="1" thickBot="1">
      <c r="B44" s="481">
        <v>3221</v>
      </c>
      <c r="C44" s="482"/>
      <c r="E44" s="481">
        <v>3196</v>
      </c>
      <c r="F44" s="482"/>
      <c r="H44" s="481">
        <v>3196</v>
      </c>
      <c r="I44" s="482"/>
    </row>
    <row r="45" spans="1:11" ht="32.25" customHeight="1" thickTop="1">
      <c r="A45" s="488"/>
      <c r="B45" s="488"/>
      <c r="C45" s="488"/>
      <c r="D45" s="488"/>
      <c r="E45" s="488"/>
      <c r="F45" s="488"/>
      <c r="G45" s="488"/>
      <c r="H45" s="488"/>
      <c r="I45" s="488"/>
      <c r="J45" s="1">
        <v>236</v>
      </c>
    </row>
    <row r="46" spans="1:11" ht="30" customHeight="1">
      <c r="A46" s="41" t="s">
        <v>196</v>
      </c>
    </row>
    <row r="47" spans="1:11" ht="30" customHeight="1">
      <c r="A47" s="606" t="s">
        <v>624</v>
      </c>
      <c r="B47" s="606"/>
      <c r="C47" s="606"/>
      <c r="D47" s="606"/>
      <c r="E47" s="606"/>
      <c r="F47" s="606"/>
      <c r="G47" s="606"/>
      <c r="H47" s="606"/>
      <c r="I47" s="606"/>
    </row>
    <row r="48" spans="1:11" ht="30" customHeight="1"/>
    <row r="49" ht="30" customHeight="1"/>
    <row r="50" ht="30" customHeight="1"/>
    <row r="51" ht="30" customHeight="1"/>
    <row r="52" ht="30" customHeight="1"/>
    <row r="53" ht="30" customHeight="1"/>
    <row r="54" ht="30" customHeight="1"/>
    <row r="55" ht="30" customHeight="1"/>
    <row r="56" ht="30" customHeight="1"/>
    <row r="57" ht="30" customHeight="1"/>
    <row r="58" ht="30" customHeight="1"/>
    <row r="59" ht="30" customHeight="1"/>
    <row r="60" ht="30" customHeight="1"/>
    <row r="61" ht="30" customHeight="1"/>
    <row r="62" ht="30" customHeight="1"/>
    <row r="63" ht="30" customHeight="1"/>
    <row r="2862" spans="1:10">
      <c r="A2862" s="484"/>
      <c r="B2862" s="485"/>
      <c r="C2862" s="485"/>
      <c r="D2862" s="485"/>
      <c r="E2862" s="485"/>
      <c r="F2862" s="485"/>
      <c r="G2862" s="485"/>
      <c r="H2862" s="485"/>
      <c r="I2862" s="485"/>
      <c r="J2862" s="485"/>
    </row>
  </sheetData>
  <mergeCells count="25">
    <mergeCell ref="Q15:T15"/>
    <mergeCell ref="A2862:J2862"/>
    <mergeCell ref="B6:C7"/>
    <mergeCell ref="H6:I7"/>
    <mergeCell ref="A45:I45"/>
    <mergeCell ref="I25:K25"/>
    <mergeCell ref="E6:F7"/>
    <mergeCell ref="B19:C20"/>
    <mergeCell ref="H19:I20"/>
    <mergeCell ref="B30:C30"/>
    <mergeCell ref="H30:I30"/>
    <mergeCell ref="B44:C44"/>
    <mergeCell ref="E44:F44"/>
    <mergeCell ref="H44:I44"/>
    <mergeCell ref="A47:I47"/>
    <mergeCell ref="A2:K2"/>
    <mergeCell ref="A4:K4"/>
    <mergeCell ref="B33:C34"/>
    <mergeCell ref="E33:F34"/>
    <mergeCell ref="H33:I34"/>
    <mergeCell ref="B16:C16"/>
    <mergeCell ref="E16:F16"/>
    <mergeCell ref="H16:I16"/>
    <mergeCell ref="E19:F20"/>
    <mergeCell ref="E30:F30"/>
  </mergeCells>
  <printOptions horizontalCentered="1"/>
  <pageMargins left="0.51181102362204722" right="0.51181102362204722" top="0.94488188976377963" bottom="0.35433070866141736" header="0.31496062992125984" footer="0.31496062992125984"/>
  <pageSetup scale="34" orientation="landscape" r:id="rId1"/>
  <headerFooter scaleWithDoc="0">
    <oddHeader>&amp;L&amp;G&amp;R&amp;G</oddHeader>
  </headerFooter>
  <drawing r:id="rId2"/>
  <legacyDrawingHF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AC64E9-EE20-4F68-881B-544A8EFCD353}">
  <sheetPr>
    <tabColor theme="0" tint="-0.14999847407452621"/>
    <pageSetUpPr fitToPage="1"/>
  </sheetPr>
  <dimension ref="A1:M60"/>
  <sheetViews>
    <sheetView view="pageBreakPreview" zoomScale="90" zoomScaleNormal="100" zoomScaleSheetLayoutView="90" workbookViewId="0">
      <selection activeCell="A2" sqref="A2:M2"/>
    </sheetView>
  </sheetViews>
  <sheetFormatPr baseColWidth="10" defaultColWidth="11.42578125" defaultRowHeight="12.75"/>
  <cols>
    <col min="1" max="16384" width="11.42578125" style="259"/>
  </cols>
  <sheetData>
    <row r="1" spans="1:13" ht="40.5" customHeight="1">
      <c r="A1" s="546" t="s">
        <v>627</v>
      </c>
      <c r="B1" s="546"/>
      <c r="C1" s="546"/>
      <c r="D1" s="546"/>
      <c r="E1" s="546"/>
      <c r="F1" s="546"/>
      <c r="G1" s="546"/>
      <c r="H1" s="546"/>
      <c r="I1" s="546"/>
      <c r="J1" s="546"/>
      <c r="K1" s="546"/>
      <c r="L1" s="546"/>
      <c r="M1" s="546"/>
    </row>
    <row r="2" spans="1:13" ht="20.100000000000001" customHeight="1">
      <c r="A2" s="546" t="s">
        <v>87</v>
      </c>
      <c r="B2" s="546"/>
      <c r="C2" s="546"/>
      <c r="D2" s="546"/>
      <c r="E2" s="546"/>
      <c r="F2" s="546"/>
      <c r="G2" s="546"/>
      <c r="H2" s="546"/>
      <c r="I2" s="546"/>
      <c r="J2" s="546"/>
      <c r="K2" s="546"/>
      <c r="L2" s="546"/>
      <c r="M2" s="546"/>
    </row>
    <row r="3" spans="1:13" ht="9" customHeight="1">
      <c r="A3" s="260"/>
      <c r="B3" s="260"/>
    </row>
    <row r="4" spans="1:13" ht="9" customHeight="1">
      <c r="A4" s="260" t="s">
        <v>583</v>
      </c>
      <c r="B4" s="260" t="s">
        <v>580</v>
      </c>
    </row>
    <row r="5" spans="1:13" ht="9" customHeight="1">
      <c r="A5" s="260" t="s">
        <v>68</v>
      </c>
      <c r="B5" s="260">
        <v>43</v>
      </c>
    </row>
    <row r="6" spans="1:13" ht="9" customHeight="1">
      <c r="A6" s="260" t="s">
        <v>62</v>
      </c>
      <c r="B6" s="260">
        <v>32</v>
      </c>
    </row>
    <row r="7" spans="1:13" ht="9" customHeight="1">
      <c r="A7" s="260" t="s">
        <v>81</v>
      </c>
      <c r="B7" s="260">
        <v>24</v>
      </c>
    </row>
    <row r="8" spans="1:13" ht="9" customHeight="1">
      <c r="A8" s="260" t="s">
        <v>83</v>
      </c>
      <c r="B8" s="260">
        <v>23</v>
      </c>
    </row>
    <row r="9" spans="1:13" ht="9" customHeight="1">
      <c r="A9" s="260" t="s">
        <v>67</v>
      </c>
      <c r="B9" s="260">
        <v>20</v>
      </c>
    </row>
    <row r="10" spans="1:13" ht="9" customHeight="1">
      <c r="A10" s="260" t="s">
        <v>69</v>
      </c>
      <c r="B10" s="260">
        <v>17</v>
      </c>
    </row>
    <row r="11" spans="1:13" ht="9" customHeight="1">
      <c r="A11" s="260" t="s">
        <v>65</v>
      </c>
      <c r="B11" s="260">
        <v>16</v>
      </c>
      <c r="J11" s="560" t="s">
        <v>271</v>
      </c>
      <c r="K11" s="561">
        <v>341</v>
      </c>
    </row>
    <row r="12" spans="1:13" ht="9" customHeight="1">
      <c r="A12" s="260" t="s">
        <v>60</v>
      </c>
      <c r="B12" s="260">
        <v>14</v>
      </c>
      <c r="J12" s="560"/>
      <c r="K12" s="561"/>
    </row>
    <row r="13" spans="1:13" ht="9" customHeight="1">
      <c r="A13" s="260" t="s">
        <v>74</v>
      </c>
      <c r="B13" s="260">
        <v>13</v>
      </c>
    </row>
    <row r="14" spans="1:13" ht="9" customHeight="1">
      <c r="A14" s="260" t="s">
        <v>182</v>
      </c>
      <c r="B14" s="260">
        <v>12</v>
      </c>
    </row>
    <row r="15" spans="1:13" ht="9" customHeight="1">
      <c r="A15" s="260" t="s">
        <v>78</v>
      </c>
      <c r="B15" s="260">
        <v>12</v>
      </c>
    </row>
    <row r="16" spans="1:13" ht="9" customHeight="1">
      <c r="A16" s="260" t="s">
        <v>61</v>
      </c>
      <c r="B16" s="260">
        <v>12</v>
      </c>
    </row>
    <row r="17" spans="1:2" ht="9" customHeight="1">
      <c r="A17" s="260" t="s">
        <v>70</v>
      </c>
      <c r="B17" s="260">
        <v>12</v>
      </c>
    </row>
    <row r="18" spans="1:2" ht="9" customHeight="1">
      <c r="A18" s="260" t="s">
        <v>77</v>
      </c>
      <c r="B18" s="260">
        <v>11</v>
      </c>
    </row>
    <row r="19" spans="1:2" ht="9" customHeight="1">
      <c r="A19" s="260" t="s">
        <v>73</v>
      </c>
      <c r="B19" s="260">
        <v>9</v>
      </c>
    </row>
    <row r="20" spans="1:2" ht="9" customHeight="1">
      <c r="A20" s="260" t="s">
        <v>79</v>
      </c>
      <c r="B20" s="260">
        <v>9</v>
      </c>
    </row>
    <row r="21" spans="1:2" ht="9" customHeight="1">
      <c r="A21" s="260" t="s">
        <v>80</v>
      </c>
      <c r="B21" s="260">
        <v>9</v>
      </c>
    </row>
    <row r="22" spans="1:2" ht="9" customHeight="1">
      <c r="A22" s="260" t="s">
        <v>72</v>
      </c>
      <c r="B22" s="260">
        <v>9</v>
      </c>
    </row>
    <row r="23" spans="1:2" ht="9" customHeight="1">
      <c r="A23" s="260" t="s">
        <v>76</v>
      </c>
      <c r="B23" s="260">
        <v>8</v>
      </c>
    </row>
    <row r="24" spans="1:2" ht="9" customHeight="1">
      <c r="A24" s="260" t="s">
        <v>71</v>
      </c>
      <c r="B24" s="260">
        <v>7</v>
      </c>
    </row>
    <row r="25" spans="1:2" ht="9" customHeight="1">
      <c r="A25" s="260" t="s">
        <v>64</v>
      </c>
      <c r="B25" s="260">
        <v>7</v>
      </c>
    </row>
    <row r="26" spans="1:2" ht="9" customHeight="1">
      <c r="A26" s="260" t="s">
        <v>66</v>
      </c>
      <c r="B26" s="260">
        <v>6</v>
      </c>
    </row>
    <row r="27" spans="1:2" ht="9" customHeight="1">
      <c r="A27" s="260" t="s">
        <v>63</v>
      </c>
      <c r="B27" s="260">
        <v>5</v>
      </c>
    </row>
    <row r="28" spans="1:2" ht="9" customHeight="1">
      <c r="A28" s="297" t="s">
        <v>75</v>
      </c>
      <c r="B28" s="260">
        <v>4</v>
      </c>
    </row>
    <row r="29" spans="1:2" ht="9" customHeight="1">
      <c r="A29" s="297" t="s">
        <v>82</v>
      </c>
      <c r="B29" s="260">
        <v>3</v>
      </c>
    </row>
    <row r="30" spans="1:2" ht="9" customHeight="1">
      <c r="A30" s="260" t="s">
        <v>85</v>
      </c>
      <c r="B30" s="260">
        <v>2</v>
      </c>
    </row>
    <row r="31" spans="1:2" ht="9" customHeight="1">
      <c r="A31" s="260" t="s">
        <v>54</v>
      </c>
      <c r="B31" s="260">
        <v>1</v>
      </c>
    </row>
    <row r="32" spans="1:2" ht="9" customHeight="1">
      <c r="A32" s="260" t="s">
        <v>58</v>
      </c>
      <c r="B32" s="260">
        <v>1</v>
      </c>
    </row>
    <row r="33" spans="1:2" ht="9" customHeight="1">
      <c r="A33" s="260" t="s">
        <v>59</v>
      </c>
      <c r="B33" s="260">
        <v>0</v>
      </c>
    </row>
    <row r="34" spans="1:2" ht="9" customHeight="1">
      <c r="A34" s="260" t="s">
        <v>57</v>
      </c>
      <c r="B34" s="260">
        <v>0</v>
      </c>
    </row>
    <row r="35" spans="1:2" ht="9" customHeight="1">
      <c r="A35" s="260" t="s">
        <v>55</v>
      </c>
      <c r="B35" s="260">
        <v>0</v>
      </c>
    </row>
    <row r="36" spans="1:2" ht="9" customHeight="1">
      <c r="A36" s="260" t="s">
        <v>56</v>
      </c>
      <c r="B36" s="260">
        <v>0</v>
      </c>
    </row>
    <row r="37" spans="1:2" ht="9" customHeight="1">
      <c r="A37" s="260" t="s">
        <v>84</v>
      </c>
      <c r="B37" s="260">
        <v>0</v>
      </c>
    </row>
    <row r="38" spans="1:2" ht="9" customHeight="1">
      <c r="A38" s="260" t="s">
        <v>372</v>
      </c>
      <c r="B38" s="260">
        <v>0</v>
      </c>
    </row>
    <row r="39" spans="1:2" ht="9" customHeight="1">
      <c r="A39" s="260" t="s">
        <v>185</v>
      </c>
      <c r="B39" s="260">
        <v>0</v>
      </c>
    </row>
    <row r="40" spans="1:2" ht="9" customHeight="1">
      <c r="A40" s="260" t="s">
        <v>186</v>
      </c>
      <c r="B40" s="260">
        <v>0</v>
      </c>
    </row>
    <row r="41" spans="1:2" ht="9" customHeight="1">
      <c r="A41" s="260" t="s">
        <v>187</v>
      </c>
      <c r="B41" s="260">
        <v>0</v>
      </c>
    </row>
    <row r="42" spans="1:2" ht="9" customHeight="1">
      <c r="A42" s="260" t="s">
        <v>188</v>
      </c>
      <c r="B42" s="260">
        <v>0</v>
      </c>
    </row>
    <row r="43" spans="1:2" ht="9" customHeight="1">
      <c r="A43" s="260" t="s">
        <v>577</v>
      </c>
      <c r="B43" s="260">
        <v>0</v>
      </c>
    </row>
    <row r="44" spans="1:2" ht="9" customHeight="1">
      <c r="A44" s="260" t="s">
        <v>189</v>
      </c>
      <c r="B44" s="260">
        <v>0</v>
      </c>
    </row>
    <row r="45" spans="1:2" ht="9" customHeight="1">
      <c r="A45" s="260" t="s">
        <v>190</v>
      </c>
      <c r="B45" s="260">
        <v>0</v>
      </c>
    </row>
    <row r="46" spans="1:2" ht="9" customHeight="1">
      <c r="A46" s="260" t="s">
        <v>191</v>
      </c>
      <c r="B46" s="260">
        <v>0</v>
      </c>
    </row>
    <row r="47" spans="1:2" ht="9" customHeight="1">
      <c r="A47" s="260" t="s">
        <v>192</v>
      </c>
      <c r="B47" s="260">
        <v>0</v>
      </c>
    </row>
    <row r="48" spans="1:2" ht="9" customHeight="1">
      <c r="A48" s="260" t="s">
        <v>183</v>
      </c>
      <c r="B48" s="260">
        <v>0</v>
      </c>
    </row>
    <row r="49" spans="1:2">
      <c r="A49" s="260" t="s">
        <v>181</v>
      </c>
      <c r="B49" s="260">
        <v>0</v>
      </c>
    </row>
    <row r="50" spans="1:2" ht="9" customHeight="1">
      <c r="A50" s="260" t="s">
        <v>184</v>
      </c>
      <c r="B50" s="260">
        <v>0</v>
      </c>
    </row>
    <row r="51" spans="1:2" ht="9" customHeight="1">
      <c r="A51" s="260" t="s">
        <v>193</v>
      </c>
      <c r="B51" s="260">
        <v>0</v>
      </c>
    </row>
    <row r="52" spans="1:2">
      <c r="A52" s="260"/>
      <c r="B52" s="260"/>
    </row>
    <row r="56" spans="1:2" ht="9" customHeight="1"/>
    <row r="57" spans="1:2" ht="9" customHeight="1"/>
    <row r="58" spans="1:2" ht="9" customHeight="1"/>
    <row r="59" spans="1:2">
      <c r="A59" s="263" t="s">
        <v>578</v>
      </c>
    </row>
    <row r="60" spans="1:2">
      <c r="A60" s="263" t="s">
        <v>270</v>
      </c>
    </row>
  </sheetData>
  <sheetProtection autoFilter="0"/>
  <mergeCells count="4">
    <mergeCell ref="A1:M1"/>
    <mergeCell ref="A2:M2"/>
    <mergeCell ref="J11:J12"/>
    <mergeCell ref="K11:K12"/>
  </mergeCells>
  <printOptions horizontalCentered="1"/>
  <pageMargins left="0.23622047244094491" right="0.23622047244094491" top="0.95" bottom="0.35433070866141736" header="0" footer="0.31496062992125984"/>
  <pageSetup scale="88" orientation="landscape" useFirstPageNumber="1" r:id="rId1"/>
  <headerFooter scaleWithDoc="0">
    <oddHeader>&amp;L&amp;G&amp;R&amp;G</oddHeader>
    <oddFooter>&amp;R&amp;"Soberana Sans,Normal" &amp;"Montserrat,Normal"&amp;10 28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1FC0A0-CEF5-4D5C-9FAB-C84926184139}">
  <sheetPr>
    <tabColor theme="0" tint="-0.14999847407452621"/>
  </sheetPr>
  <dimension ref="A1:L71"/>
  <sheetViews>
    <sheetView view="pageBreakPreview" zoomScale="40" zoomScaleNormal="50" zoomScaleSheetLayoutView="40" workbookViewId="0">
      <selection activeCell="A2" sqref="A2:L2"/>
    </sheetView>
  </sheetViews>
  <sheetFormatPr baseColWidth="10" defaultColWidth="11.42578125" defaultRowHeight="15"/>
  <cols>
    <col min="1" max="1" width="100.7109375" style="314" customWidth="1"/>
    <col min="2" max="2" width="1.7109375" style="314" customWidth="1"/>
    <col min="3" max="10" width="30.7109375" style="314" customWidth="1"/>
    <col min="11" max="11" width="1.7109375" style="314" customWidth="1"/>
    <col min="12" max="12" width="30.7109375" style="314" customWidth="1"/>
    <col min="13" max="13" width="11.42578125" style="314" customWidth="1"/>
    <col min="14" max="16384" width="11.42578125" style="314"/>
  </cols>
  <sheetData>
    <row r="1" spans="1:12" ht="36.75" customHeight="1">
      <c r="A1" s="562" t="s">
        <v>584</v>
      </c>
      <c r="B1" s="562"/>
      <c r="C1" s="562"/>
      <c r="D1" s="562"/>
      <c r="E1" s="562"/>
      <c r="F1" s="562"/>
      <c r="G1" s="562"/>
      <c r="H1" s="562"/>
      <c r="I1" s="562"/>
      <c r="J1" s="562"/>
      <c r="K1" s="562"/>
      <c r="L1" s="562"/>
    </row>
    <row r="2" spans="1:12" ht="36.75" customHeight="1">
      <c r="A2" s="562" t="s">
        <v>87</v>
      </c>
      <c r="B2" s="562"/>
      <c r="C2" s="562"/>
      <c r="D2" s="562"/>
      <c r="E2" s="562"/>
      <c r="F2" s="562"/>
      <c r="G2" s="562"/>
      <c r="H2" s="562"/>
      <c r="I2" s="562"/>
      <c r="J2" s="562"/>
      <c r="K2" s="562"/>
      <c r="L2" s="562"/>
    </row>
    <row r="3" spans="1:12" ht="30.75" hidden="1" customHeight="1">
      <c r="A3" s="315"/>
      <c r="B3" s="315"/>
      <c r="C3" s="315"/>
      <c r="D3" s="315"/>
      <c r="E3" s="315"/>
      <c r="F3" s="315"/>
      <c r="G3" s="315"/>
      <c r="H3" s="315"/>
      <c r="I3" s="315"/>
      <c r="J3" s="315"/>
      <c r="K3" s="315"/>
      <c r="L3" s="315"/>
    </row>
    <row r="4" spans="1:12" ht="34.5" customHeight="1">
      <c r="A4" s="315"/>
      <c r="B4" s="315"/>
      <c r="C4" s="315"/>
      <c r="D4" s="315"/>
      <c r="E4" s="315"/>
      <c r="F4" s="315"/>
      <c r="G4" s="315"/>
      <c r="H4" s="315"/>
      <c r="I4" s="315"/>
      <c r="J4" s="315"/>
      <c r="K4" s="315"/>
      <c r="L4" s="315"/>
    </row>
    <row r="5" spans="1:12" s="316" customFormat="1" ht="36" customHeight="1">
      <c r="A5" s="563" t="s">
        <v>284</v>
      </c>
      <c r="B5" s="565"/>
      <c r="C5" s="566" t="s">
        <v>585</v>
      </c>
      <c r="D5" s="567"/>
      <c r="E5" s="567"/>
      <c r="F5" s="567"/>
      <c r="G5" s="567"/>
      <c r="H5" s="567"/>
      <c r="I5" s="567"/>
      <c r="J5" s="568"/>
      <c r="K5" s="424"/>
      <c r="L5" s="542" t="s">
        <v>89</v>
      </c>
    </row>
    <row r="6" spans="1:12" s="316" customFormat="1" ht="141" customHeight="1">
      <c r="A6" s="564"/>
      <c r="B6" s="565"/>
      <c r="C6" s="240" t="s">
        <v>586</v>
      </c>
      <c r="D6" s="240" t="s">
        <v>587</v>
      </c>
      <c r="E6" s="240" t="s">
        <v>588</v>
      </c>
      <c r="F6" s="240" t="s">
        <v>589</v>
      </c>
      <c r="G6" s="240" t="s">
        <v>590</v>
      </c>
      <c r="H6" s="240" t="s">
        <v>591</v>
      </c>
      <c r="I6" s="240" t="s">
        <v>592</v>
      </c>
      <c r="J6" s="240" t="s">
        <v>593</v>
      </c>
      <c r="K6" s="424"/>
      <c r="L6" s="543"/>
    </row>
    <row r="7" spans="1:12" ht="8.1" customHeight="1">
      <c r="A7" s="317"/>
      <c r="B7" s="318"/>
      <c r="C7" s="318"/>
      <c r="D7" s="318"/>
      <c r="E7" s="318"/>
      <c r="F7" s="317"/>
      <c r="K7" s="318"/>
      <c r="L7" s="318"/>
    </row>
    <row r="8" spans="1:12" ht="23.25" customHeight="1">
      <c r="A8" s="425" t="s">
        <v>54</v>
      </c>
      <c r="B8" s="416"/>
      <c r="C8" s="417">
        <v>12</v>
      </c>
      <c r="D8" s="417">
        <v>4</v>
      </c>
      <c r="E8" s="417">
        <v>35</v>
      </c>
      <c r="F8" s="417">
        <v>5</v>
      </c>
      <c r="G8" s="417">
        <v>0</v>
      </c>
      <c r="H8" s="417">
        <v>0</v>
      </c>
      <c r="I8" s="417">
        <v>0</v>
      </c>
      <c r="J8" s="417">
        <v>0</v>
      </c>
      <c r="K8" s="418">
        <v>0</v>
      </c>
      <c r="L8" s="419">
        <v>56</v>
      </c>
    </row>
    <row r="9" spans="1:12" ht="23.25" customHeight="1">
      <c r="A9" s="425" t="s">
        <v>55</v>
      </c>
      <c r="B9" s="416"/>
      <c r="C9" s="417">
        <v>24</v>
      </c>
      <c r="D9" s="417">
        <v>74</v>
      </c>
      <c r="E9" s="417">
        <v>31</v>
      </c>
      <c r="F9" s="417">
        <v>3</v>
      </c>
      <c r="G9" s="417">
        <v>0</v>
      </c>
      <c r="H9" s="417">
        <v>1</v>
      </c>
      <c r="I9" s="417">
        <v>0</v>
      </c>
      <c r="J9" s="417">
        <v>0</v>
      </c>
      <c r="K9" s="420"/>
      <c r="L9" s="419">
        <v>133</v>
      </c>
    </row>
    <row r="10" spans="1:12" ht="23.25" customHeight="1">
      <c r="A10" s="425" t="s">
        <v>56</v>
      </c>
      <c r="B10" s="416"/>
      <c r="C10" s="417">
        <v>1</v>
      </c>
      <c r="D10" s="417">
        <v>2</v>
      </c>
      <c r="E10" s="417">
        <v>0</v>
      </c>
      <c r="F10" s="417">
        <v>0</v>
      </c>
      <c r="G10" s="417">
        <v>0</v>
      </c>
      <c r="H10" s="417">
        <v>0</v>
      </c>
      <c r="I10" s="417">
        <v>0</v>
      </c>
      <c r="J10" s="417">
        <v>0</v>
      </c>
      <c r="K10" s="420"/>
      <c r="L10" s="419">
        <v>3</v>
      </c>
    </row>
    <row r="11" spans="1:12" ht="23.25" customHeight="1">
      <c r="A11" s="425" t="s">
        <v>57</v>
      </c>
      <c r="B11" s="416"/>
      <c r="C11" s="417">
        <v>5</v>
      </c>
      <c r="D11" s="417">
        <v>14</v>
      </c>
      <c r="E11" s="417">
        <v>0</v>
      </c>
      <c r="F11" s="417">
        <v>0</v>
      </c>
      <c r="G11" s="417">
        <v>0</v>
      </c>
      <c r="H11" s="417">
        <v>0</v>
      </c>
      <c r="I11" s="417">
        <v>0</v>
      </c>
      <c r="J11" s="417">
        <v>0</v>
      </c>
      <c r="K11" s="420"/>
      <c r="L11" s="419">
        <v>19</v>
      </c>
    </row>
    <row r="12" spans="1:12" ht="23.25" customHeight="1">
      <c r="A12" s="425" t="s">
        <v>60</v>
      </c>
      <c r="B12" s="416"/>
      <c r="C12" s="417">
        <v>7</v>
      </c>
      <c r="D12" s="417">
        <v>15</v>
      </c>
      <c r="E12" s="417">
        <v>17</v>
      </c>
      <c r="F12" s="417">
        <v>0</v>
      </c>
      <c r="G12" s="417">
        <v>0</v>
      </c>
      <c r="H12" s="417">
        <v>1</v>
      </c>
      <c r="I12" s="417">
        <v>0</v>
      </c>
      <c r="J12" s="417">
        <v>0</v>
      </c>
      <c r="K12" s="420"/>
      <c r="L12" s="419">
        <v>40</v>
      </c>
    </row>
    <row r="13" spans="1:12" ht="23.25" customHeight="1">
      <c r="A13" s="425" t="s">
        <v>61</v>
      </c>
      <c r="B13" s="416"/>
      <c r="C13" s="417">
        <v>17</v>
      </c>
      <c r="D13" s="417">
        <v>26</v>
      </c>
      <c r="E13" s="417">
        <v>18</v>
      </c>
      <c r="F13" s="417">
        <v>1</v>
      </c>
      <c r="G13" s="417">
        <v>2</v>
      </c>
      <c r="H13" s="417">
        <v>0</v>
      </c>
      <c r="I13" s="417">
        <v>0</v>
      </c>
      <c r="J13" s="417">
        <v>0</v>
      </c>
      <c r="K13" s="420"/>
      <c r="L13" s="419">
        <v>64</v>
      </c>
    </row>
    <row r="14" spans="1:12" ht="23.25" customHeight="1">
      <c r="A14" s="425" t="s">
        <v>62</v>
      </c>
      <c r="B14" s="416"/>
      <c r="C14" s="417">
        <v>51</v>
      </c>
      <c r="D14" s="417">
        <v>121</v>
      </c>
      <c r="E14" s="417">
        <v>326</v>
      </c>
      <c r="F14" s="417">
        <v>58</v>
      </c>
      <c r="G14" s="417">
        <v>16</v>
      </c>
      <c r="H14" s="417">
        <v>2</v>
      </c>
      <c r="I14" s="417">
        <v>1</v>
      </c>
      <c r="J14" s="417">
        <v>0</v>
      </c>
      <c r="K14" s="420"/>
      <c r="L14" s="419">
        <v>575</v>
      </c>
    </row>
    <row r="15" spans="1:12" ht="23.25" customHeight="1">
      <c r="A15" s="425" t="s">
        <v>58</v>
      </c>
      <c r="B15" s="416"/>
      <c r="C15" s="417">
        <v>11</v>
      </c>
      <c r="D15" s="417">
        <v>19</v>
      </c>
      <c r="E15" s="417">
        <v>47</v>
      </c>
      <c r="F15" s="417">
        <v>0</v>
      </c>
      <c r="G15" s="417">
        <v>0</v>
      </c>
      <c r="H15" s="417">
        <v>0</v>
      </c>
      <c r="I15" s="417">
        <v>0</v>
      </c>
      <c r="J15" s="417">
        <v>0</v>
      </c>
      <c r="K15" s="420"/>
      <c r="L15" s="419">
        <v>77</v>
      </c>
    </row>
    <row r="16" spans="1:12" ht="23.25" customHeight="1">
      <c r="A16" s="425" t="s">
        <v>59</v>
      </c>
      <c r="B16" s="416"/>
      <c r="C16" s="417">
        <v>4</v>
      </c>
      <c r="D16" s="417">
        <v>88</v>
      </c>
      <c r="E16" s="417">
        <v>38</v>
      </c>
      <c r="F16" s="417">
        <v>0</v>
      </c>
      <c r="G16" s="417">
        <v>0</v>
      </c>
      <c r="H16" s="417">
        <v>0</v>
      </c>
      <c r="I16" s="417">
        <v>0</v>
      </c>
      <c r="J16" s="417">
        <v>3</v>
      </c>
      <c r="K16" s="420"/>
      <c r="L16" s="419">
        <v>133</v>
      </c>
    </row>
    <row r="17" spans="1:12" ht="23.25" customHeight="1">
      <c r="A17" s="425" t="s">
        <v>63</v>
      </c>
      <c r="B17" s="416"/>
      <c r="C17" s="417">
        <v>0</v>
      </c>
      <c r="D17" s="417">
        <v>1</v>
      </c>
      <c r="E17" s="417">
        <v>0</v>
      </c>
      <c r="F17" s="417">
        <v>0</v>
      </c>
      <c r="G17" s="417">
        <v>0</v>
      </c>
      <c r="H17" s="417">
        <v>0</v>
      </c>
      <c r="I17" s="417">
        <v>0</v>
      </c>
      <c r="J17" s="417">
        <v>0</v>
      </c>
      <c r="K17" s="420"/>
      <c r="L17" s="419">
        <v>1</v>
      </c>
    </row>
    <row r="18" spans="1:12" ht="23.25" customHeight="1">
      <c r="A18" s="425" t="s">
        <v>68</v>
      </c>
      <c r="B18" s="416"/>
      <c r="C18" s="417">
        <v>65</v>
      </c>
      <c r="D18" s="417">
        <v>137</v>
      </c>
      <c r="E18" s="417">
        <v>229</v>
      </c>
      <c r="F18" s="417">
        <v>4</v>
      </c>
      <c r="G18" s="417">
        <v>7</v>
      </c>
      <c r="H18" s="417">
        <v>2</v>
      </c>
      <c r="I18" s="417">
        <v>0</v>
      </c>
      <c r="J18" s="417">
        <v>0</v>
      </c>
      <c r="K18" s="420"/>
      <c r="L18" s="419">
        <v>444</v>
      </c>
    </row>
    <row r="19" spans="1:12" ht="23.25" customHeight="1">
      <c r="A19" s="425" t="s">
        <v>64</v>
      </c>
      <c r="B19" s="416"/>
      <c r="C19" s="417">
        <v>10</v>
      </c>
      <c r="D19" s="417">
        <v>10</v>
      </c>
      <c r="E19" s="417">
        <v>17</v>
      </c>
      <c r="F19" s="417">
        <v>2</v>
      </c>
      <c r="G19" s="417">
        <v>0</v>
      </c>
      <c r="H19" s="417">
        <v>0</v>
      </c>
      <c r="I19" s="417">
        <v>0</v>
      </c>
      <c r="J19" s="417">
        <v>0</v>
      </c>
      <c r="K19" s="420"/>
      <c r="L19" s="419">
        <v>39</v>
      </c>
    </row>
    <row r="20" spans="1:12" ht="23.25" customHeight="1">
      <c r="A20" s="425" t="s">
        <v>65</v>
      </c>
      <c r="B20" s="416"/>
      <c r="C20" s="417">
        <v>5</v>
      </c>
      <c r="D20" s="417">
        <v>24</v>
      </c>
      <c r="E20" s="417">
        <v>33</v>
      </c>
      <c r="F20" s="417">
        <v>0</v>
      </c>
      <c r="G20" s="417">
        <v>3</v>
      </c>
      <c r="H20" s="417">
        <v>1</v>
      </c>
      <c r="I20" s="417">
        <v>3</v>
      </c>
      <c r="J20" s="417">
        <v>0</v>
      </c>
      <c r="K20" s="420"/>
      <c r="L20" s="419">
        <v>69</v>
      </c>
    </row>
    <row r="21" spans="1:12" ht="23.25" customHeight="1">
      <c r="A21" s="425" t="s">
        <v>66</v>
      </c>
      <c r="B21" s="416"/>
      <c r="C21" s="417">
        <v>16</v>
      </c>
      <c r="D21" s="417">
        <v>18</v>
      </c>
      <c r="E21" s="417">
        <v>14</v>
      </c>
      <c r="F21" s="417">
        <v>0</v>
      </c>
      <c r="G21" s="417">
        <v>1</v>
      </c>
      <c r="H21" s="417">
        <v>0</v>
      </c>
      <c r="I21" s="417">
        <v>0</v>
      </c>
      <c r="J21" s="417">
        <v>0</v>
      </c>
      <c r="K21" s="420"/>
      <c r="L21" s="419">
        <v>49</v>
      </c>
    </row>
    <row r="22" spans="1:12" ht="23.25" customHeight="1">
      <c r="A22" s="425" t="s">
        <v>67</v>
      </c>
      <c r="B22" s="416"/>
      <c r="C22" s="417">
        <v>27</v>
      </c>
      <c r="D22" s="417">
        <v>70</v>
      </c>
      <c r="E22" s="417">
        <v>151</v>
      </c>
      <c r="F22" s="417">
        <v>0</v>
      </c>
      <c r="G22" s="417">
        <v>0</v>
      </c>
      <c r="H22" s="417">
        <v>0</v>
      </c>
      <c r="I22" s="417">
        <v>0</v>
      </c>
      <c r="J22" s="417">
        <v>0</v>
      </c>
      <c r="K22" s="420"/>
      <c r="L22" s="419">
        <v>248</v>
      </c>
    </row>
    <row r="23" spans="1:12" ht="23.25" customHeight="1">
      <c r="A23" s="425" t="s">
        <v>69</v>
      </c>
      <c r="B23" s="416"/>
      <c r="C23" s="417">
        <v>27</v>
      </c>
      <c r="D23" s="417">
        <v>17</v>
      </c>
      <c r="E23" s="417">
        <v>11</v>
      </c>
      <c r="F23" s="417">
        <v>0</v>
      </c>
      <c r="G23" s="417">
        <v>1</v>
      </c>
      <c r="H23" s="417">
        <v>0</v>
      </c>
      <c r="I23" s="417">
        <v>0</v>
      </c>
      <c r="J23" s="417">
        <v>0</v>
      </c>
      <c r="K23" s="420"/>
      <c r="L23" s="419">
        <v>56</v>
      </c>
    </row>
    <row r="24" spans="1:12" ht="23.25" customHeight="1">
      <c r="A24" s="425" t="s">
        <v>70</v>
      </c>
      <c r="B24" s="416"/>
      <c r="C24" s="417">
        <v>13</v>
      </c>
      <c r="D24" s="417">
        <v>16</v>
      </c>
      <c r="E24" s="417">
        <v>70</v>
      </c>
      <c r="F24" s="417">
        <v>1</v>
      </c>
      <c r="G24" s="417">
        <v>0</v>
      </c>
      <c r="H24" s="417">
        <v>0</v>
      </c>
      <c r="I24" s="417">
        <v>0</v>
      </c>
      <c r="J24" s="417">
        <v>0</v>
      </c>
      <c r="K24" s="420"/>
      <c r="L24" s="419">
        <v>100</v>
      </c>
    </row>
    <row r="25" spans="1:12" ht="23.25" customHeight="1">
      <c r="A25" s="425" t="s">
        <v>71</v>
      </c>
      <c r="B25" s="416"/>
      <c r="C25" s="417">
        <v>5</v>
      </c>
      <c r="D25" s="417">
        <v>16</v>
      </c>
      <c r="E25" s="417">
        <v>19</v>
      </c>
      <c r="F25" s="417">
        <v>8</v>
      </c>
      <c r="G25" s="417">
        <v>0</v>
      </c>
      <c r="H25" s="417">
        <v>0</v>
      </c>
      <c r="I25" s="417">
        <v>0</v>
      </c>
      <c r="J25" s="417">
        <v>0</v>
      </c>
      <c r="K25" s="420"/>
      <c r="L25" s="419">
        <v>48</v>
      </c>
    </row>
    <row r="26" spans="1:12" ht="23.25" customHeight="1">
      <c r="A26" s="425" t="s">
        <v>72</v>
      </c>
      <c r="B26" s="416"/>
      <c r="C26" s="417">
        <v>51</v>
      </c>
      <c r="D26" s="417">
        <v>66</v>
      </c>
      <c r="E26" s="417">
        <v>75</v>
      </c>
      <c r="F26" s="417">
        <v>17</v>
      </c>
      <c r="G26" s="417">
        <v>1</v>
      </c>
      <c r="H26" s="417">
        <v>0</v>
      </c>
      <c r="I26" s="417">
        <v>0</v>
      </c>
      <c r="J26" s="417">
        <v>0</v>
      </c>
      <c r="K26" s="420"/>
      <c r="L26" s="419">
        <v>210</v>
      </c>
    </row>
    <row r="27" spans="1:12" ht="23.25" customHeight="1">
      <c r="A27" s="425" t="s">
        <v>73</v>
      </c>
      <c r="B27" s="416"/>
      <c r="C27" s="417">
        <v>13</v>
      </c>
      <c r="D27" s="417">
        <v>7</v>
      </c>
      <c r="E27" s="417">
        <v>13</v>
      </c>
      <c r="F27" s="417">
        <v>1</v>
      </c>
      <c r="G27" s="417">
        <v>2</v>
      </c>
      <c r="H27" s="417">
        <v>0</v>
      </c>
      <c r="I27" s="417">
        <v>0</v>
      </c>
      <c r="J27" s="417">
        <v>0</v>
      </c>
      <c r="K27" s="420"/>
      <c r="L27" s="419">
        <v>36</v>
      </c>
    </row>
    <row r="28" spans="1:12" ht="23.25" customHeight="1">
      <c r="A28" s="425" t="s">
        <v>74</v>
      </c>
      <c r="B28" s="416"/>
      <c r="C28" s="417">
        <v>15</v>
      </c>
      <c r="D28" s="417">
        <v>45</v>
      </c>
      <c r="E28" s="417">
        <v>39</v>
      </c>
      <c r="F28" s="417">
        <v>3</v>
      </c>
      <c r="G28" s="417">
        <v>2</v>
      </c>
      <c r="H28" s="417">
        <v>0</v>
      </c>
      <c r="I28" s="417">
        <v>0</v>
      </c>
      <c r="J28" s="417">
        <v>0</v>
      </c>
      <c r="K28" s="420"/>
      <c r="L28" s="419">
        <v>104</v>
      </c>
    </row>
    <row r="29" spans="1:12" ht="23.25" customHeight="1">
      <c r="A29" s="425" t="s">
        <v>75</v>
      </c>
      <c r="B29" s="416"/>
      <c r="C29" s="417">
        <v>4</v>
      </c>
      <c r="D29" s="417">
        <v>20</v>
      </c>
      <c r="E29" s="417">
        <v>5</v>
      </c>
      <c r="F29" s="417">
        <v>0</v>
      </c>
      <c r="G29" s="417">
        <v>1</v>
      </c>
      <c r="H29" s="417">
        <v>0</v>
      </c>
      <c r="I29" s="417">
        <v>0</v>
      </c>
      <c r="J29" s="417">
        <v>0</v>
      </c>
      <c r="K29" s="420"/>
      <c r="L29" s="419">
        <v>30</v>
      </c>
    </row>
    <row r="30" spans="1:12" ht="23.25" customHeight="1">
      <c r="A30" s="425" t="s">
        <v>76</v>
      </c>
      <c r="B30" s="416"/>
      <c r="C30" s="417">
        <v>9</v>
      </c>
      <c r="D30" s="417">
        <v>13</v>
      </c>
      <c r="E30" s="417">
        <v>12</v>
      </c>
      <c r="F30" s="417">
        <v>3</v>
      </c>
      <c r="G30" s="417">
        <v>0</v>
      </c>
      <c r="H30" s="417">
        <v>1</v>
      </c>
      <c r="I30" s="417">
        <v>0</v>
      </c>
      <c r="J30" s="417">
        <v>0</v>
      </c>
      <c r="K30" s="421"/>
      <c r="L30" s="419">
        <v>38</v>
      </c>
    </row>
    <row r="31" spans="1:12" ht="23.25" customHeight="1">
      <c r="A31" s="425" t="s">
        <v>77</v>
      </c>
      <c r="B31" s="416"/>
      <c r="C31" s="417">
        <v>0</v>
      </c>
      <c r="D31" s="417">
        <v>3</v>
      </c>
      <c r="E31" s="417">
        <v>3</v>
      </c>
      <c r="F31" s="417">
        <v>0</v>
      </c>
      <c r="G31" s="417">
        <v>0</v>
      </c>
      <c r="H31" s="417">
        <v>0</v>
      </c>
      <c r="I31" s="417">
        <v>0</v>
      </c>
      <c r="J31" s="417">
        <v>0</v>
      </c>
      <c r="K31" s="420"/>
      <c r="L31" s="419">
        <v>6</v>
      </c>
    </row>
    <row r="32" spans="1:12" ht="23.25" customHeight="1">
      <c r="A32" s="425" t="s">
        <v>78</v>
      </c>
      <c r="B32" s="416"/>
      <c r="C32" s="417">
        <v>8</v>
      </c>
      <c r="D32" s="417">
        <v>11</v>
      </c>
      <c r="E32" s="417">
        <v>3</v>
      </c>
      <c r="F32" s="417">
        <v>0</v>
      </c>
      <c r="G32" s="417">
        <v>1</v>
      </c>
      <c r="H32" s="417">
        <v>0</v>
      </c>
      <c r="I32" s="417">
        <v>0</v>
      </c>
      <c r="J32" s="417">
        <v>0</v>
      </c>
      <c r="K32" s="420"/>
      <c r="L32" s="419">
        <v>23</v>
      </c>
    </row>
    <row r="33" spans="1:12" ht="23.25" customHeight="1">
      <c r="A33" s="425" t="s">
        <v>79</v>
      </c>
      <c r="B33" s="416"/>
      <c r="C33" s="417">
        <v>8</v>
      </c>
      <c r="D33" s="417">
        <v>22</v>
      </c>
      <c r="E33" s="417">
        <v>2</v>
      </c>
      <c r="F33" s="417">
        <v>1</v>
      </c>
      <c r="G33" s="417">
        <v>0</v>
      </c>
      <c r="H33" s="417">
        <v>0</v>
      </c>
      <c r="I33" s="417">
        <v>0</v>
      </c>
      <c r="J33" s="417">
        <v>0</v>
      </c>
      <c r="K33" s="420"/>
      <c r="L33" s="419">
        <v>33</v>
      </c>
    </row>
    <row r="34" spans="1:12" ht="23.25" customHeight="1">
      <c r="A34" s="425" t="s">
        <v>80</v>
      </c>
      <c r="B34" s="416"/>
      <c r="C34" s="417">
        <v>8</v>
      </c>
      <c r="D34" s="417">
        <v>7</v>
      </c>
      <c r="E34" s="417">
        <v>6</v>
      </c>
      <c r="F34" s="417">
        <v>0</v>
      </c>
      <c r="G34" s="417">
        <v>0</v>
      </c>
      <c r="H34" s="417">
        <v>0</v>
      </c>
      <c r="I34" s="417">
        <v>0</v>
      </c>
      <c r="J34" s="417">
        <v>0</v>
      </c>
      <c r="K34" s="420"/>
      <c r="L34" s="419">
        <v>21</v>
      </c>
    </row>
    <row r="35" spans="1:12" ht="23.25" customHeight="1">
      <c r="A35" s="425" t="s">
        <v>81</v>
      </c>
      <c r="B35" s="416"/>
      <c r="C35" s="417">
        <v>5</v>
      </c>
      <c r="D35" s="417">
        <v>18</v>
      </c>
      <c r="E35" s="417">
        <v>7</v>
      </c>
      <c r="F35" s="417">
        <v>1</v>
      </c>
      <c r="G35" s="417">
        <v>0</v>
      </c>
      <c r="H35" s="417">
        <v>0</v>
      </c>
      <c r="I35" s="417">
        <v>0</v>
      </c>
      <c r="J35" s="417">
        <v>0</v>
      </c>
      <c r="K35" s="420"/>
      <c r="L35" s="419">
        <v>31</v>
      </c>
    </row>
    <row r="36" spans="1:12" ht="23.25" customHeight="1">
      <c r="A36" s="425" t="s">
        <v>82</v>
      </c>
      <c r="B36" s="416"/>
      <c r="C36" s="417">
        <v>0</v>
      </c>
      <c r="D36" s="417">
        <v>1</v>
      </c>
      <c r="E36" s="417">
        <v>8</v>
      </c>
      <c r="F36" s="417">
        <v>2</v>
      </c>
      <c r="G36" s="417">
        <v>0</v>
      </c>
      <c r="H36" s="417">
        <v>0</v>
      </c>
      <c r="I36" s="417">
        <v>0</v>
      </c>
      <c r="J36" s="417">
        <v>0</v>
      </c>
      <c r="K36" s="420"/>
      <c r="L36" s="419">
        <v>11</v>
      </c>
    </row>
    <row r="37" spans="1:12" ht="23.25" customHeight="1">
      <c r="A37" s="425" t="s">
        <v>83</v>
      </c>
      <c r="B37" s="416"/>
      <c r="C37" s="417">
        <v>27</v>
      </c>
      <c r="D37" s="417">
        <v>65</v>
      </c>
      <c r="E37" s="417">
        <v>6</v>
      </c>
      <c r="F37" s="417">
        <v>0</v>
      </c>
      <c r="G37" s="417">
        <v>0</v>
      </c>
      <c r="H37" s="417">
        <v>3</v>
      </c>
      <c r="I37" s="417">
        <v>0</v>
      </c>
      <c r="J37" s="417">
        <v>0</v>
      </c>
      <c r="K37" s="420"/>
      <c r="L37" s="419">
        <v>101</v>
      </c>
    </row>
    <row r="38" spans="1:12" ht="23.25" customHeight="1">
      <c r="A38" s="425" t="s">
        <v>84</v>
      </c>
      <c r="B38" s="416"/>
      <c r="C38" s="417">
        <v>6</v>
      </c>
      <c r="D38" s="417">
        <v>11</v>
      </c>
      <c r="E38" s="417">
        <v>20</v>
      </c>
      <c r="F38" s="417">
        <v>3</v>
      </c>
      <c r="G38" s="417">
        <v>0</v>
      </c>
      <c r="H38" s="417">
        <v>0</v>
      </c>
      <c r="I38" s="417">
        <v>0</v>
      </c>
      <c r="J38" s="417">
        <v>1</v>
      </c>
      <c r="K38" s="420"/>
      <c r="L38" s="419">
        <v>41</v>
      </c>
    </row>
    <row r="39" spans="1:12" ht="23.25" customHeight="1">
      <c r="A39" s="415" t="s">
        <v>85</v>
      </c>
      <c r="B39" s="416"/>
      <c r="C39" s="417">
        <v>27</v>
      </c>
      <c r="D39" s="417">
        <v>4</v>
      </c>
      <c r="E39" s="417">
        <v>0</v>
      </c>
      <c r="F39" s="417">
        <v>0</v>
      </c>
      <c r="G39" s="417">
        <v>0</v>
      </c>
      <c r="H39" s="417">
        <v>0</v>
      </c>
      <c r="I39" s="417">
        <v>0</v>
      </c>
      <c r="J39" s="417">
        <v>0</v>
      </c>
      <c r="K39" s="420"/>
      <c r="L39" s="419">
        <v>31</v>
      </c>
    </row>
    <row r="40" spans="1:12" ht="8.1" customHeight="1">
      <c r="A40" s="319"/>
      <c r="B40" s="319"/>
      <c r="C40" s="322"/>
      <c r="D40" s="323"/>
      <c r="E40" s="320"/>
      <c r="F40" s="320"/>
      <c r="G40" s="320"/>
      <c r="H40" s="320"/>
      <c r="I40" s="320"/>
      <c r="J40" s="320"/>
      <c r="K40" s="324"/>
      <c r="L40" s="325"/>
    </row>
    <row r="41" spans="1:12" ht="27" customHeight="1">
      <c r="A41" s="326" t="s">
        <v>195</v>
      </c>
      <c r="B41" s="318"/>
      <c r="C41" s="327">
        <v>481</v>
      </c>
      <c r="D41" s="327">
        <v>965</v>
      </c>
      <c r="E41" s="327">
        <v>1255</v>
      </c>
      <c r="F41" s="327">
        <v>113</v>
      </c>
      <c r="G41" s="327">
        <v>37</v>
      </c>
      <c r="H41" s="327">
        <v>11</v>
      </c>
      <c r="I41" s="327">
        <v>4</v>
      </c>
      <c r="J41" s="327">
        <v>4</v>
      </c>
      <c r="K41" s="321"/>
      <c r="L41" s="327">
        <v>2870</v>
      </c>
    </row>
    <row r="42" spans="1:12" ht="8.1" customHeight="1">
      <c r="A42" s="319"/>
      <c r="B42" s="319"/>
      <c r="C42" s="321"/>
      <c r="D42" s="321"/>
      <c r="E42" s="321"/>
      <c r="F42" s="321"/>
      <c r="G42" s="324"/>
      <c r="H42" s="324"/>
      <c r="I42" s="324"/>
      <c r="J42" s="324"/>
      <c r="K42" s="324"/>
      <c r="L42" s="325"/>
    </row>
    <row r="43" spans="1:12" ht="23.25" customHeight="1">
      <c r="A43" s="425" t="s">
        <v>372</v>
      </c>
      <c r="B43" s="422"/>
      <c r="C43" s="417">
        <v>0</v>
      </c>
      <c r="D43" s="417">
        <v>2</v>
      </c>
      <c r="E43" s="417">
        <v>0</v>
      </c>
      <c r="F43" s="417">
        <v>0</v>
      </c>
      <c r="G43" s="417">
        <v>0</v>
      </c>
      <c r="H43" s="417">
        <v>0</v>
      </c>
      <c r="I43" s="417">
        <v>0</v>
      </c>
      <c r="J43" s="417">
        <v>0</v>
      </c>
      <c r="K43" s="423"/>
      <c r="L43" s="419">
        <v>2</v>
      </c>
    </row>
    <row r="44" spans="1:12" ht="23.25" customHeight="1">
      <c r="A44" s="425" t="s">
        <v>185</v>
      </c>
      <c r="B44" s="422"/>
      <c r="C44" s="417">
        <v>0</v>
      </c>
      <c r="D44" s="417">
        <v>2</v>
      </c>
      <c r="E44" s="417">
        <v>0</v>
      </c>
      <c r="F44" s="417">
        <v>0</v>
      </c>
      <c r="G44" s="417">
        <v>0</v>
      </c>
      <c r="H44" s="417">
        <v>0</v>
      </c>
      <c r="I44" s="417">
        <v>0</v>
      </c>
      <c r="J44" s="417">
        <v>0</v>
      </c>
      <c r="K44" s="423"/>
      <c r="L44" s="419">
        <v>2</v>
      </c>
    </row>
    <row r="45" spans="1:12" ht="23.25" customHeight="1">
      <c r="A45" s="425" t="s">
        <v>186</v>
      </c>
      <c r="B45" s="422"/>
      <c r="C45" s="417">
        <v>0</v>
      </c>
      <c r="D45" s="417">
        <v>12</v>
      </c>
      <c r="E45" s="417">
        <v>9</v>
      </c>
      <c r="F45" s="417">
        <v>3</v>
      </c>
      <c r="G45" s="417">
        <v>0</v>
      </c>
      <c r="H45" s="417">
        <v>0</v>
      </c>
      <c r="I45" s="417">
        <v>0</v>
      </c>
      <c r="J45" s="417">
        <v>0</v>
      </c>
      <c r="K45" s="423"/>
      <c r="L45" s="419">
        <v>24</v>
      </c>
    </row>
    <row r="46" spans="1:12" ht="23.25" customHeight="1">
      <c r="A46" s="425" t="s">
        <v>187</v>
      </c>
      <c r="B46" s="422"/>
      <c r="C46" s="417">
        <v>0</v>
      </c>
      <c r="D46" s="417">
        <v>2</v>
      </c>
      <c r="E46" s="417">
        <v>1</v>
      </c>
      <c r="F46" s="417">
        <v>0</v>
      </c>
      <c r="G46" s="417">
        <v>0</v>
      </c>
      <c r="H46" s="417">
        <v>0</v>
      </c>
      <c r="I46" s="417">
        <v>0</v>
      </c>
      <c r="J46" s="417">
        <v>0</v>
      </c>
      <c r="K46" s="423"/>
      <c r="L46" s="419">
        <v>3</v>
      </c>
    </row>
    <row r="47" spans="1:12" ht="23.25" customHeight="1">
      <c r="A47" s="425" t="s">
        <v>188</v>
      </c>
      <c r="B47" s="422"/>
      <c r="C47" s="417">
        <v>0</v>
      </c>
      <c r="D47" s="417">
        <v>1</v>
      </c>
      <c r="E47" s="417">
        <v>1</v>
      </c>
      <c r="F47" s="417">
        <v>0</v>
      </c>
      <c r="G47" s="417">
        <v>0</v>
      </c>
      <c r="H47" s="417">
        <v>0</v>
      </c>
      <c r="I47" s="417">
        <v>0</v>
      </c>
      <c r="J47" s="417">
        <v>0</v>
      </c>
      <c r="K47" s="423"/>
      <c r="L47" s="419">
        <v>2</v>
      </c>
    </row>
    <row r="48" spans="1:12" ht="23.25" customHeight="1">
      <c r="A48" s="425" t="s">
        <v>189</v>
      </c>
      <c r="B48" s="422"/>
      <c r="C48" s="417">
        <v>0</v>
      </c>
      <c r="D48" s="417">
        <v>9</v>
      </c>
      <c r="E48" s="417">
        <v>4</v>
      </c>
      <c r="F48" s="417">
        <v>1</v>
      </c>
      <c r="G48" s="417">
        <v>0</v>
      </c>
      <c r="H48" s="417">
        <v>0</v>
      </c>
      <c r="I48" s="417">
        <v>0</v>
      </c>
      <c r="J48" s="417">
        <v>0</v>
      </c>
      <c r="K48" s="423"/>
      <c r="L48" s="419">
        <v>14</v>
      </c>
    </row>
    <row r="49" spans="1:12" ht="23.25" customHeight="1">
      <c r="A49" s="425" t="s">
        <v>190</v>
      </c>
      <c r="B49" s="422"/>
      <c r="C49" s="417">
        <v>0</v>
      </c>
      <c r="D49" s="417">
        <v>2</v>
      </c>
      <c r="E49" s="417">
        <v>0</v>
      </c>
      <c r="F49" s="417">
        <v>0</v>
      </c>
      <c r="G49" s="417">
        <v>1</v>
      </c>
      <c r="H49" s="417">
        <v>0</v>
      </c>
      <c r="I49" s="417">
        <v>2</v>
      </c>
      <c r="J49" s="417">
        <v>0</v>
      </c>
      <c r="K49" s="423"/>
      <c r="L49" s="419">
        <v>5</v>
      </c>
    </row>
    <row r="50" spans="1:12" ht="23.25" customHeight="1">
      <c r="A50" s="425" t="s">
        <v>191</v>
      </c>
      <c r="B50" s="422"/>
      <c r="C50" s="417">
        <v>0</v>
      </c>
      <c r="D50" s="417">
        <v>4</v>
      </c>
      <c r="E50" s="417">
        <v>12</v>
      </c>
      <c r="F50" s="417">
        <v>0</v>
      </c>
      <c r="G50" s="417">
        <v>2</v>
      </c>
      <c r="H50" s="417">
        <v>0</v>
      </c>
      <c r="I50" s="417">
        <v>0</v>
      </c>
      <c r="J50" s="417">
        <v>0</v>
      </c>
      <c r="K50" s="423"/>
      <c r="L50" s="419">
        <v>18</v>
      </c>
    </row>
    <row r="51" spans="1:12" ht="23.25" customHeight="1">
      <c r="A51" s="425" t="s">
        <v>192</v>
      </c>
      <c r="B51" s="422"/>
      <c r="C51" s="417">
        <v>0</v>
      </c>
      <c r="D51" s="417">
        <v>9</v>
      </c>
      <c r="E51" s="417">
        <v>2</v>
      </c>
      <c r="F51" s="417">
        <v>0</v>
      </c>
      <c r="G51" s="417">
        <v>0</v>
      </c>
      <c r="H51" s="417">
        <v>0</v>
      </c>
      <c r="I51" s="417">
        <v>0</v>
      </c>
      <c r="J51" s="417">
        <v>0</v>
      </c>
      <c r="K51" s="423"/>
      <c r="L51" s="419">
        <v>11</v>
      </c>
    </row>
    <row r="52" spans="1:12" ht="23.25" customHeight="1">
      <c r="A52" s="425" t="s">
        <v>183</v>
      </c>
      <c r="B52" s="422"/>
      <c r="C52" s="417">
        <v>0</v>
      </c>
      <c r="D52" s="417">
        <v>5</v>
      </c>
      <c r="E52" s="417">
        <v>1</v>
      </c>
      <c r="F52" s="417">
        <v>0</v>
      </c>
      <c r="G52" s="417">
        <v>0</v>
      </c>
      <c r="H52" s="417">
        <v>0</v>
      </c>
      <c r="I52" s="417">
        <v>0</v>
      </c>
      <c r="J52" s="417">
        <v>0</v>
      </c>
      <c r="K52" s="423"/>
      <c r="L52" s="419">
        <v>6</v>
      </c>
    </row>
    <row r="53" spans="1:12" ht="23.25" customHeight="1">
      <c r="A53" s="425" t="s">
        <v>182</v>
      </c>
      <c r="B53" s="422"/>
      <c r="C53" s="417">
        <v>70</v>
      </c>
      <c r="D53" s="417">
        <v>0</v>
      </c>
      <c r="E53" s="417">
        <v>157</v>
      </c>
      <c r="F53" s="417">
        <v>1</v>
      </c>
      <c r="G53" s="417">
        <v>0</v>
      </c>
      <c r="H53" s="417">
        <v>0</v>
      </c>
      <c r="I53" s="417">
        <v>0</v>
      </c>
      <c r="J53" s="417">
        <v>0</v>
      </c>
      <c r="K53" s="423"/>
      <c r="L53" s="419">
        <v>228</v>
      </c>
    </row>
    <row r="54" spans="1:12" ht="23.25" customHeight="1">
      <c r="A54" s="425" t="s">
        <v>181</v>
      </c>
      <c r="B54" s="422"/>
      <c r="C54" s="417">
        <v>0</v>
      </c>
      <c r="D54" s="417">
        <v>3</v>
      </c>
      <c r="E54" s="417">
        <v>4</v>
      </c>
      <c r="F54" s="417">
        <v>0</v>
      </c>
      <c r="G54" s="417">
        <v>1</v>
      </c>
      <c r="H54" s="417">
        <v>0</v>
      </c>
      <c r="I54" s="417">
        <v>0</v>
      </c>
      <c r="J54" s="417">
        <v>0</v>
      </c>
      <c r="K54" s="423"/>
      <c r="L54" s="419">
        <v>8</v>
      </c>
    </row>
    <row r="55" spans="1:12" ht="23.25" customHeight="1">
      <c r="A55" s="425" t="s">
        <v>184</v>
      </c>
      <c r="B55" s="422"/>
      <c r="C55" s="417">
        <v>0</v>
      </c>
      <c r="D55" s="417">
        <v>14</v>
      </c>
      <c r="E55" s="417">
        <v>6</v>
      </c>
      <c r="F55" s="417">
        <v>1</v>
      </c>
      <c r="G55" s="417">
        <v>0</v>
      </c>
      <c r="H55" s="417">
        <v>0</v>
      </c>
      <c r="I55" s="417">
        <v>0</v>
      </c>
      <c r="J55" s="417">
        <v>0</v>
      </c>
      <c r="K55" s="423"/>
      <c r="L55" s="419">
        <v>21</v>
      </c>
    </row>
    <row r="56" spans="1:12" ht="23.25" customHeight="1">
      <c r="A56" s="425" t="s">
        <v>193</v>
      </c>
      <c r="B56" s="422"/>
      <c r="C56" s="417">
        <v>0</v>
      </c>
      <c r="D56" s="417">
        <v>1</v>
      </c>
      <c r="E56" s="417">
        <v>4</v>
      </c>
      <c r="F56" s="417">
        <v>0</v>
      </c>
      <c r="G56" s="417">
        <v>2</v>
      </c>
      <c r="H56" s="417">
        <v>0</v>
      </c>
      <c r="I56" s="417">
        <v>0</v>
      </c>
      <c r="J56" s="417">
        <v>0</v>
      </c>
      <c r="K56" s="423"/>
      <c r="L56" s="419">
        <v>7</v>
      </c>
    </row>
    <row r="57" spans="1:12" ht="8.1" customHeight="1">
      <c r="A57" s="319"/>
      <c r="B57" s="319"/>
      <c r="C57" s="321"/>
      <c r="D57" s="321"/>
      <c r="E57" s="321"/>
      <c r="F57" s="321"/>
      <c r="G57" s="324"/>
      <c r="H57" s="324"/>
      <c r="I57" s="324"/>
      <c r="J57" s="324"/>
      <c r="K57" s="324"/>
      <c r="L57" s="325"/>
    </row>
    <row r="58" spans="1:12" ht="23.25" customHeight="1">
      <c r="A58" s="326" t="s">
        <v>195</v>
      </c>
      <c r="B58" s="318"/>
      <c r="C58" s="327">
        <v>70</v>
      </c>
      <c r="D58" s="327">
        <v>66</v>
      </c>
      <c r="E58" s="327">
        <v>201</v>
      </c>
      <c r="F58" s="327">
        <v>6</v>
      </c>
      <c r="G58" s="327">
        <v>6</v>
      </c>
      <c r="H58" s="327">
        <v>0</v>
      </c>
      <c r="I58" s="327">
        <v>2</v>
      </c>
      <c r="J58" s="327">
        <v>0</v>
      </c>
      <c r="K58" s="321"/>
      <c r="L58" s="327">
        <v>351</v>
      </c>
    </row>
    <row r="59" spans="1:12" ht="8.1" customHeight="1">
      <c r="A59" s="328"/>
      <c r="B59" s="319"/>
      <c r="C59" s="321"/>
      <c r="D59" s="321"/>
      <c r="E59" s="321"/>
      <c r="F59" s="321"/>
      <c r="G59" s="324"/>
      <c r="H59" s="324"/>
      <c r="I59" s="324"/>
      <c r="J59" s="324"/>
      <c r="K59" s="324"/>
      <c r="L59" s="325"/>
    </row>
    <row r="60" spans="1:12" ht="31.5" customHeight="1">
      <c r="A60" s="326" t="s">
        <v>89</v>
      </c>
      <c r="B60" s="318"/>
      <c r="C60" s="327">
        <v>551</v>
      </c>
      <c r="D60" s="327">
        <v>1031</v>
      </c>
      <c r="E60" s="327">
        <v>1456</v>
      </c>
      <c r="F60" s="327">
        <v>119</v>
      </c>
      <c r="G60" s="327">
        <v>43</v>
      </c>
      <c r="H60" s="327">
        <v>11</v>
      </c>
      <c r="I60" s="327">
        <v>6</v>
      </c>
      <c r="J60" s="327">
        <v>4</v>
      </c>
      <c r="K60" s="321"/>
      <c r="L60" s="327">
        <v>3221</v>
      </c>
    </row>
    <row r="61" spans="1:12">
      <c r="A61" s="319"/>
    </row>
    <row r="62" spans="1:12" s="329" customFormat="1" ht="18" customHeight="1">
      <c r="A62" s="329" t="s">
        <v>594</v>
      </c>
      <c r="F62" s="329" t="s">
        <v>595</v>
      </c>
    </row>
    <row r="63" spans="1:12" s="329" customFormat="1" ht="18" customHeight="1">
      <c r="A63" s="329" t="s">
        <v>596</v>
      </c>
      <c r="F63" s="329" t="s">
        <v>597</v>
      </c>
    </row>
    <row r="64" spans="1:12" s="329" customFormat="1" ht="18" customHeight="1">
      <c r="A64" s="330" t="s">
        <v>598</v>
      </c>
      <c r="F64" s="329" t="s">
        <v>599</v>
      </c>
    </row>
    <row r="65" spans="1:6" s="329" customFormat="1" ht="18" customHeight="1">
      <c r="A65" s="329" t="s">
        <v>600</v>
      </c>
      <c r="F65" s="329" t="s">
        <v>601</v>
      </c>
    </row>
    <row r="66" spans="1:6" s="329" customFormat="1" ht="15.75" customHeight="1"/>
    <row r="67" spans="1:6" s="329" customFormat="1" ht="15.75" customHeight="1"/>
    <row r="68" spans="1:6" s="329" customFormat="1" ht="18" customHeight="1">
      <c r="A68" s="330" t="s">
        <v>280</v>
      </c>
    </row>
    <row r="69" spans="1:6" s="329" customFormat="1" ht="18" customHeight="1">
      <c r="A69" s="330" t="s">
        <v>602</v>
      </c>
    </row>
    <row r="70" spans="1:6" s="329" customFormat="1" ht="18" customHeight="1">
      <c r="A70" s="330" t="s">
        <v>603</v>
      </c>
    </row>
    <row r="71" spans="1:6" s="329" customFormat="1" ht="18" customHeight="1">
      <c r="A71" s="330" t="s">
        <v>270</v>
      </c>
    </row>
  </sheetData>
  <protectedRanges>
    <protectedRange sqref="L5 C6:J6" name="Rango1_4"/>
  </protectedRanges>
  <mergeCells count="6">
    <mergeCell ref="A1:L1"/>
    <mergeCell ref="A2:L2"/>
    <mergeCell ref="A5:A6"/>
    <mergeCell ref="B5:B6"/>
    <mergeCell ref="C5:J5"/>
    <mergeCell ref="L5:L6"/>
  </mergeCells>
  <printOptions horizontalCentered="1"/>
  <pageMargins left="0.23622047244094491" right="0.23622047244094491" top="0.94488188976377963" bottom="0.35433070866141736" header="0.19685039370078741" footer="0.31496062992125984"/>
  <pageSetup scale="32" fitToWidth="0" fitToHeight="0" orientation="landscape" useFirstPageNumber="1" r:id="rId1"/>
  <headerFooter scaleWithDoc="0">
    <oddHeader>&amp;L&amp;G&amp;R&amp;G</oddHeader>
    <oddFooter>&amp;R&amp;"Montserrat,Normal"&amp;10 29</oddFooter>
  </headerFooter>
  <legacyDrawingHF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CB65C9-7E48-4973-9F38-FD8153B95A27}">
  <sheetPr>
    <tabColor theme="0" tint="-0.14999847407452621"/>
    <pageSetUpPr fitToPage="1"/>
  </sheetPr>
  <dimension ref="A1:IO54"/>
  <sheetViews>
    <sheetView view="pageBreakPreview" zoomScale="55" zoomScaleNormal="60" zoomScaleSheetLayoutView="55" workbookViewId="0">
      <selection activeCell="V10" sqref="V10"/>
    </sheetView>
  </sheetViews>
  <sheetFormatPr baseColWidth="10" defaultColWidth="11.42578125" defaultRowHeight="12.75"/>
  <cols>
    <col min="1" max="1" width="45.28515625" style="266" customWidth="1"/>
    <col min="2" max="5" width="16.140625" style="266" customWidth="1"/>
    <col min="6" max="7" width="16.140625" style="268" customWidth="1"/>
    <col min="8" max="8" width="1.28515625" style="268" customWidth="1"/>
    <col min="9" max="11" width="16.140625" style="266" customWidth="1"/>
    <col min="12" max="13" width="16.140625" style="267" customWidth="1"/>
    <col min="14" max="14" width="16.140625" style="268" customWidth="1"/>
    <col min="15" max="15" width="1.28515625" style="266" customWidth="1"/>
    <col min="16" max="16" width="22.28515625" style="266" customWidth="1"/>
    <col min="17" max="17" width="12.85546875" style="269" hidden="1" customWidth="1"/>
    <col min="18" max="16384" width="11.42578125" style="269"/>
  </cols>
  <sheetData>
    <row r="1" spans="1:244" ht="28.5" customHeight="1">
      <c r="A1" s="571" t="s">
        <v>604</v>
      </c>
      <c r="B1" s="571"/>
      <c r="C1" s="571"/>
      <c r="D1" s="571"/>
      <c r="E1" s="571"/>
      <c r="F1" s="571"/>
      <c r="G1" s="571"/>
      <c r="H1" s="571"/>
      <c r="I1" s="571"/>
      <c r="J1" s="571"/>
      <c r="K1" s="571"/>
      <c r="L1" s="571"/>
      <c r="M1" s="571"/>
      <c r="N1" s="571"/>
      <c r="O1" s="571"/>
      <c r="P1" s="571"/>
    </row>
    <row r="2" spans="1:244" ht="42" customHeight="1">
      <c r="A2" s="572" t="s">
        <v>87</v>
      </c>
      <c r="B2" s="572"/>
      <c r="C2" s="572"/>
      <c r="D2" s="572"/>
      <c r="E2" s="572"/>
      <c r="F2" s="572"/>
      <c r="G2" s="572"/>
      <c r="H2" s="572"/>
      <c r="I2" s="572"/>
      <c r="J2" s="572"/>
      <c r="K2" s="572"/>
      <c r="L2" s="572"/>
      <c r="M2" s="572"/>
      <c r="N2" s="572"/>
      <c r="O2" s="572"/>
      <c r="P2" s="572"/>
    </row>
    <row r="3" spans="1:244" s="334" customFormat="1" ht="50.1" customHeight="1">
      <c r="A3" s="331"/>
      <c r="B3" s="331"/>
      <c r="C3" s="331"/>
      <c r="D3" s="331"/>
      <c r="E3" s="331"/>
      <c r="F3" s="331"/>
      <c r="G3" s="331"/>
      <c r="H3" s="331"/>
      <c r="I3" s="331"/>
      <c r="J3" s="331"/>
      <c r="K3" s="331"/>
      <c r="L3" s="332"/>
      <c r="M3" s="332"/>
      <c r="N3" s="331"/>
      <c r="O3" s="331"/>
      <c r="P3" s="331"/>
      <c r="Q3" s="333"/>
      <c r="R3" s="333"/>
      <c r="S3" s="333"/>
      <c r="T3" s="333"/>
      <c r="U3" s="333"/>
      <c r="V3" s="333"/>
    </row>
    <row r="4" spans="1:244" s="336" customFormat="1" ht="21.75" customHeight="1">
      <c r="A4" s="551" t="s">
        <v>585</v>
      </c>
      <c r="B4" s="556" t="s">
        <v>273</v>
      </c>
      <c r="C4" s="557"/>
      <c r="D4" s="557"/>
      <c r="E4" s="557"/>
      <c r="F4" s="557"/>
      <c r="G4" s="558"/>
      <c r="H4" s="310"/>
      <c r="I4" s="556" t="s">
        <v>274</v>
      </c>
      <c r="J4" s="557"/>
      <c r="K4" s="557"/>
      <c r="L4" s="557"/>
      <c r="M4" s="557"/>
      <c r="N4" s="558"/>
      <c r="O4" s="311"/>
      <c r="P4" s="551" t="s">
        <v>89</v>
      </c>
      <c r="Q4" s="335"/>
      <c r="R4" s="335"/>
      <c r="S4" s="335"/>
      <c r="T4" s="335"/>
      <c r="U4" s="335"/>
      <c r="V4" s="335"/>
      <c r="W4" s="335"/>
      <c r="X4" s="335"/>
      <c r="Y4" s="335"/>
      <c r="Z4" s="335"/>
      <c r="AA4" s="335"/>
      <c r="AB4" s="335"/>
      <c r="AC4" s="335"/>
      <c r="AD4" s="335"/>
      <c r="AE4" s="335"/>
      <c r="AF4" s="335"/>
      <c r="AG4" s="335"/>
      <c r="AH4" s="335"/>
      <c r="AI4" s="335"/>
      <c r="AJ4" s="335"/>
      <c r="AK4" s="335"/>
      <c r="AL4" s="335"/>
      <c r="AM4" s="335"/>
      <c r="AN4" s="335"/>
      <c r="AO4" s="335"/>
      <c r="AP4" s="335"/>
      <c r="AQ4" s="335"/>
      <c r="AR4" s="335"/>
      <c r="AS4" s="335"/>
      <c r="AT4" s="335"/>
      <c r="AU4" s="335"/>
      <c r="AV4" s="335"/>
      <c r="AW4" s="335"/>
      <c r="AX4" s="335"/>
      <c r="AY4" s="335"/>
      <c r="AZ4" s="335"/>
      <c r="BA4" s="335"/>
      <c r="BB4" s="335"/>
      <c r="BC4" s="335"/>
      <c r="BD4" s="335"/>
      <c r="BE4" s="335"/>
      <c r="BF4" s="335"/>
      <c r="BG4" s="335"/>
      <c r="BH4" s="335"/>
      <c r="BI4" s="335"/>
      <c r="BJ4" s="335"/>
      <c r="BK4" s="335"/>
      <c r="BL4" s="335"/>
      <c r="BM4" s="335"/>
      <c r="BN4" s="335"/>
      <c r="BO4" s="335"/>
      <c r="BP4" s="335"/>
      <c r="BQ4" s="335"/>
      <c r="BR4" s="335"/>
      <c r="BS4" s="335"/>
      <c r="BT4" s="335"/>
      <c r="BU4" s="335"/>
      <c r="BV4" s="335"/>
      <c r="BW4" s="335"/>
      <c r="BX4" s="335"/>
      <c r="BY4" s="335"/>
      <c r="BZ4" s="335"/>
      <c r="CA4" s="335"/>
      <c r="CB4" s="335"/>
      <c r="CC4" s="335"/>
      <c r="CD4" s="335"/>
      <c r="CE4" s="335"/>
      <c r="CF4" s="335"/>
      <c r="CG4" s="335"/>
      <c r="CH4" s="335"/>
      <c r="CI4" s="335"/>
      <c r="CJ4" s="335"/>
      <c r="CK4" s="335"/>
      <c r="CL4" s="335"/>
      <c r="CM4" s="335"/>
      <c r="CN4" s="335"/>
      <c r="CO4" s="335"/>
      <c r="CP4" s="335"/>
      <c r="CQ4" s="335"/>
      <c r="CR4" s="335"/>
      <c r="CS4" s="335"/>
      <c r="CT4" s="335"/>
      <c r="CU4" s="335"/>
      <c r="CV4" s="335"/>
      <c r="CW4" s="335"/>
      <c r="CX4" s="335"/>
      <c r="CY4" s="335"/>
      <c r="CZ4" s="335"/>
      <c r="DA4" s="335"/>
      <c r="DB4" s="335"/>
      <c r="DC4" s="335"/>
      <c r="DD4" s="335"/>
      <c r="DE4" s="335"/>
      <c r="DF4" s="335"/>
      <c r="DG4" s="335"/>
      <c r="DH4" s="335"/>
      <c r="DI4" s="335"/>
      <c r="DJ4" s="335"/>
      <c r="DK4" s="335"/>
      <c r="DL4" s="335"/>
      <c r="DM4" s="335"/>
      <c r="DN4" s="335"/>
      <c r="DO4" s="335"/>
      <c r="DP4" s="335"/>
      <c r="DQ4" s="335"/>
      <c r="DR4" s="335"/>
      <c r="DS4" s="335"/>
      <c r="DT4" s="335"/>
      <c r="DU4" s="335"/>
      <c r="DV4" s="335"/>
      <c r="DW4" s="335"/>
      <c r="DX4" s="335"/>
      <c r="DY4" s="335"/>
      <c r="DZ4" s="335"/>
      <c r="EA4" s="335"/>
      <c r="EB4" s="335"/>
      <c r="EC4" s="335"/>
      <c r="ED4" s="335"/>
      <c r="EE4" s="335"/>
      <c r="EF4" s="335"/>
      <c r="EG4" s="335"/>
      <c r="EH4" s="335"/>
      <c r="EI4" s="335"/>
      <c r="EJ4" s="335"/>
      <c r="EK4" s="335"/>
      <c r="EL4" s="335"/>
      <c r="EM4" s="335"/>
      <c r="EN4" s="335"/>
      <c r="EO4" s="335"/>
      <c r="EP4" s="335"/>
      <c r="EQ4" s="335"/>
      <c r="ER4" s="335"/>
      <c r="ES4" s="335"/>
      <c r="ET4" s="335"/>
      <c r="EU4" s="335"/>
      <c r="EV4" s="335"/>
      <c r="EW4" s="335"/>
      <c r="EX4" s="335"/>
      <c r="EY4" s="335"/>
      <c r="EZ4" s="335"/>
      <c r="FA4" s="335"/>
      <c r="FB4" s="335"/>
      <c r="FC4" s="335"/>
      <c r="FD4" s="335"/>
      <c r="FE4" s="335"/>
      <c r="FF4" s="335"/>
      <c r="FG4" s="335"/>
      <c r="FH4" s="335"/>
      <c r="FI4" s="335"/>
      <c r="FJ4" s="335"/>
      <c r="FK4" s="335"/>
      <c r="FL4" s="335"/>
      <c r="FM4" s="335"/>
      <c r="FN4" s="335"/>
      <c r="FO4" s="335"/>
      <c r="FP4" s="335"/>
      <c r="FQ4" s="335"/>
      <c r="FR4" s="335"/>
      <c r="FS4" s="335"/>
      <c r="FT4" s="335"/>
      <c r="FU4" s="335"/>
      <c r="FV4" s="335"/>
      <c r="FW4" s="335"/>
      <c r="FX4" s="335"/>
      <c r="FY4" s="335"/>
      <c r="FZ4" s="335"/>
      <c r="GA4" s="335"/>
      <c r="GB4" s="335"/>
      <c r="GC4" s="335"/>
      <c r="GD4" s="335"/>
      <c r="GE4" s="335"/>
      <c r="GF4" s="335"/>
      <c r="GG4" s="335"/>
      <c r="GH4" s="335"/>
      <c r="GI4" s="335"/>
      <c r="GJ4" s="335"/>
      <c r="GK4" s="335"/>
      <c r="GL4" s="335"/>
      <c r="GM4" s="335"/>
      <c r="GN4" s="335"/>
      <c r="GO4" s="335"/>
      <c r="GP4" s="335"/>
      <c r="GQ4" s="335"/>
      <c r="GR4" s="335"/>
      <c r="GS4" s="335"/>
      <c r="GT4" s="335"/>
      <c r="GU4" s="335"/>
      <c r="GV4" s="335"/>
      <c r="GW4" s="335"/>
      <c r="GX4" s="335"/>
      <c r="GY4" s="335"/>
      <c r="GZ4" s="335"/>
      <c r="HA4" s="335"/>
      <c r="HB4" s="335"/>
      <c r="HC4" s="335"/>
      <c r="HD4" s="335"/>
      <c r="HE4" s="335"/>
      <c r="HF4" s="335"/>
      <c r="HG4" s="335"/>
      <c r="HH4" s="335"/>
      <c r="HI4" s="335"/>
      <c r="HJ4" s="335"/>
      <c r="HK4" s="335"/>
      <c r="HL4" s="335"/>
      <c r="HM4" s="335"/>
      <c r="HN4" s="335"/>
      <c r="HO4" s="335"/>
      <c r="HP4" s="335"/>
      <c r="HQ4" s="335"/>
      <c r="HR4" s="335"/>
      <c r="HS4" s="335"/>
      <c r="HT4" s="335"/>
      <c r="HU4" s="335"/>
      <c r="HV4" s="335"/>
      <c r="HW4" s="335"/>
      <c r="HX4" s="335"/>
      <c r="HY4" s="335"/>
      <c r="HZ4" s="335"/>
      <c r="IA4" s="335"/>
      <c r="IB4" s="335"/>
      <c r="IC4" s="335"/>
      <c r="ID4" s="335"/>
      <c r="IE4" s="335"/>
      <c r="IF4" s="335"/>
      <c r="IG4" s="335"/>
      <c r="IH4" s="335"/>
      <c r="II4" s="335"/>
      <c r="IJ4" s="335"/>
    </row>
    <row r="5" spans="1:244" s="336" customFormat="1" ht="39.950000000000003" customHeight="1">
      <c r="A5" s="559"/>
      <c r="B5" s="569" t="s">
        <v>282</v>
      </c>
      <c r="C5" s="570"/>
      <c r="D5" s="569" t="s">
        <v>283</v>
      </c>
      <c r="E5" s="570"/>
      <c r="F5" s="551" t="s">
        <v>195</v>
      </c>
      <c r="G5" s="551" t="s">
        <v>582</v>
      </c>
      <c r="H5" s="310"/>
      <c r="I5" s="569" t="s">
        <v>282</v>
      </c>
      <c r="J5" s="570"/>
      <c r="K5" s="569" t="s">
        <v>283</v>
      </c>
      <c r="L5" s="570"/>
      <c r="M5" s="551" t="s">
        <v>195</v>
      </c>
      <c r="N5" s="551" t="s">
        <v>582</v>
      </c>
      <c r="O5" s="311"/>
      <c r="P5" s="559"/>
      <c r="Q5" s="335"/>
      <c r="R5" s="335"/>
      <c r="S5" s="335"/>
      <c r="T5" s="335"/>
      <c r="U5" s="335"/>
      <c r="V5" s="335"/>
      <c r="W5" s="335"/>
      <c r="X5" s="335"/>
      <c r="Y5" s="335"/>
      <c r="Z5" s="335"/>
      <c r="AA5" s="335"/>
      <c r="AB5" s="335"/>
      <c r="AC5" s="335"/>
      <c r="AD5" s="335"/>
      <c r="AE5" s="335"/>
      <c r="AF5" s="335"/>
      <c r="AG5" s="335"/>
      <c r="AH5" s="335"/>
      <c r="AI5" s="335"/>
      <c r="AJ5" s="335"/>
      <c r="AK5" s="335"/>
      <c r="AL5" s="335"/>
      <c r="AM5" s="335"/>
      <c r="AN5" s="335"/>
      <c r="AO5" s="335"/>
      <c r="AP5" s="335"/>
      <c r="AQ5" s="335"/>
      <c r="AR5" s="335"/>
      <c r="AS5" s="335"/>
      <c r="AT5" s="335"/>
      <c r="AU5" s="335"/>
      <c r="AV5" s="335"/>
      <c r="AW5" s="335"/>
      <c r="AX5" s="335"/>
      <c r="AY5" s="335"/>
      <c r="AZ5" s="335"/>
      <c r="BA5" s="335"/>
      <c r="BB5" s="335"/>
      <c r="BC5" s="335"/>
      <c r="BD5" s="335"/>
      <c r="BE5" s="335"/>
      <c r="BF5" s="335"/>
      <c r="BG5" s="335"/>
      <c r="BH5" s="335"/>
      <c r="BI5" s="335"/>
      <c r="BJ5" s="335"/>
      <c r="BK5" s="335"/>
      <c r="BL5" s="335"/>
      <c r="BM5" s="335"/>
      <c r="BN5" s="335"/>
      <c r="BO5" s="335"/>
      <c r="BP5" s="335"/>
      <c r="BQ5" s="335"/>
      <c r="BR5" s="335"/>
      <c r="BS5" s="335"/>
      <c r="BT5" s="335"/>
      <c r="BU5" s="335"/>
      <c r="BV5" s="335"/>
      <c r="BW5" s="335"/>
      <c r="BX5" s="335"/>
      <c r="BY5" s="335"/>
      <c r="BZ5" s="335"/>
      <c r="CA5" s="335"/>
      <c r="CB5" s="335"/>
      <c r="CC5" s="335"/>
      <c r="CD5" s="335"/>
      <c r="CE5" s="335"/>
      <c r="CF5" s="335"/>
      <c r="CG5" s="335"/>
      <c r="CH5" s="335"/>
      <c r="CI5" s="335"/>
      <c r="CJ5" s="335"/>
      <c r="CK5" s="335"/>
      <c r="CL5" s="335"/>
      <c r="CM5" s="335"/>
      <c r="CN5" s="335"/>
      <c r="CO5" s="335"/>
      <c r="CP5" s="335"/>
      <c r="CQ5" s="335"/>
      <c r="CR5" s="335"/>
      <c r="CS5" s="335"/>
      <c r="CT5" s="335"/>
      <c r="CU5" s="335"/>
      <c r="CV5" s="335"/>
      <c r="CW5" s="335"/>
      <c r="CX5" s="335"/>
      <c r="CY5" s="335"/>
      <c r="CZ5" s="335"/>
      <c r="DA5" s="335"/>
      <c r="DB5" s="335"/>
      <c r="DC5" s="335"/>
      <c r="DD5" s="335"/>
      <c r="DE5" s="335"/>
      <c r="DF5" s="335"/>
      <c r="DG5" s="335"/>
      <c r="DH5" s="335"/>
      <c r="DI5" s="335"/>
      <c r="DJ5" s="335"/>
      <c r="DK5" s="335"/>
      <c r="DL5" s="335"/>
      <c r="DM5" s="335"/>
      <c r="DN5" s="335"/>
      <c r="DO5" s="335"/>
      <c r="DP5" s="335"/>
      <c r="DQ5" s="335"/>
      <c r="DR5" s="335"/>
      <c r="DS5" s="335"/>
      <c r="DT5" s="335"/>
      <c r="DU5" s="335"/>
      <c r="DV5" s="335"/>
      <c r="DW5" s="335"/>
      <c r="DX5" s="335"/>
      <c r="DY5" s="335"/>
      <c r="DZ5" s="335"/>
      <c r="EA5" s="335"/>
      <c r="EB5" s="335"/>
      <c r="EC5" s="335"/>
      <c r="ED5" s="335"/>
      <c r="EE5" s="335"/>
      <c r="EF5" s="335"/>
      <c r="EG5" s="335"/>
      <c r="EH5" s="335"/>
      <c r="EI5" s="335"/>
      <c r="EJ5" s="335"/>
      <c r="EK5" s="335"/>
      <c r="EL5" s="335"/>
      <c r="EM5" s="335"/>
      <c r="EN5" s="335"/>
      <c r="EO5" s="335"/>
      <c r="EP5" s="335"/>
      <c r="EQ5" s="335"/>
      <c r="ER5" s="335"/>
      <c r="ES5" s="335"/>
      <c r="ET5" s="335"/>
      <c r="EU5" s="335"/>
      <c r="EV5" s="335"/>
      <c r="EW5" s="335"/>
      <c r="EX5" s="335"/>
      <c r="EY5" s="335"/>
      <c r="EZ5" s="335"/>
      <c r="FA5" s="335"/>
      <c r="FB5" s="335"/>
      <c r="FC5" s="335"/>
      <c r="FD5" s="335"/>
      <c r="FE5" s="335"/>
      <c r="FF5" s="335"/>
      <c r="FG5" s="335"/>
      <c r="FH5" s="335"/>
      <c r="FI5" s="335"/>
      <c r="FJ5" s="335"/>
      <c r="FK5" s="335"/>
      <c r="FL5" s="335"/>
      <c r="FM5" s="335"/>
      <c r="FN5" s="335"/>
      <c r="FO5" s="335"/>
      <c r="FP5" s="335"/>
      <c r="FQ5" s="335"/>
      <c r="FR5" s="335"/>
      <c r="FS5" s="335"/>
      <c r="FT5" s="335"/>
      <c r="FU5" s="335"/>
      <c r="FV5" s="335"/>
      <c r="FW5" s="335"/>
      <c r="FX5" s="335"/>
      <c r="FY5" s="335"/>
      <c r="FZ5" s="335"/>
      <c r="GA5" s="335"/>
      <c r="GB5" s="335"/>
      <c r="GC5" s="335"/>
      <c r="GD5" s="335"/>
      <c r="GE5" s="335"/>
      <c r="GF5" s="335"/>
      <c r="GG5" s="335"/>
      <c r="GH5" s="335"/>
      <c r="GI5" s="335"/>
      <c r="GJ5" s="335"/>
      <c r="GK5" s="335"/>
      <c r="GL5" s="335"/>
      <c r="GM5" s="335"/>
      <c r="GN5" s="335"/>
      <c r="GO5" s="335"/>
      <c r="GP5" s="335"/>
      <c r="GQ5" s="335"/>
      <c r="GR5" s="335"/>
      <c r="GS5" s="335"/>
      <c r="GT5" s="335"/>
      <c r="GU5" s="335"/>
      <c r="GV5" s="335"/>
      <c r="GW5" s="335"/>
      <c r="GX5" s="335"/>
      <c r="GY5" s="335"/>
      <c r="GZ5" s="335"/>
      <c r="HA5" s="335"/>
      <c r="HB5" s="335"/>
      <c r="HC5" s="335"/>
      <c r="HD5" s="335"/>
      <c r="HE5" s="335"/>
      <c r="HF5" s="335"/>
      <c r="HG5" s="335"/>
      <c r="HH5" s="335"/>
      <c r="HI5" s="335"/>
      <c r="HJ5" s="335"/>
      <c r="HK5" s="335"/>
      <c r="HL5" s="335"/>
      <c r="HM5" s="335"/>
      <c r="HN5" s="335"/>
      <c r="HO5" s="335"/>
      <c r="HP5" s="335"/>
      <c r="HQ5" s="335"/>
      <c r="HR5" s="335"/>
      <c r="HS5" s="335"/>
      <c r="HT5" s="335"/>
      <c r="HU5" s="335"/>
      <c r="HV5" s="335"/>
      <c r="HW5" s="335"/>
      <c r="HX5" s="335"/>
      <c r="HY5" s="335"/>
      <c r="HZ5" s="335"/>
      <c r="IA5" s="335"/>
      <c r="IB5" s="335"/>
      <c r="IC5" s="335"/>
      <c r="ID5" s="335"/>
      <c r="IE5" s="335"/>
      <c r="IF5" s="335"/>
      <c r="IG5" s="335"/>
      <c r="IH5" s="335"/>
      <c r="II5" s="335"/>
      <c r="IJ5" s="335"/>
    </row>
    <row r="6" spans="1:244" s="336" customFormat="1" ht="21.75" customHeight="1">
      <c r="A6" s="552"/>
      <c r="B6" s="337" t="s">
        <v>276</v>
      </c>
      <c r="C6" s="337" t="s">
        <v>277</v>
      </c>
      <c r="D6" s="337" t="s">
        <v>276</v>
      </c>
      <c r="E6" s="337" t="s">
        <v>277</v>
      </c>
      <c r="F6" s="552"/>
      <c r="G6" s="552"/>
      <c r="H6" s="310"/>
      <c r="I6" s="337" t="s">
        <v>276</v>
      </c>
      <c r="J6" s="337" t="s">
        <v>277</v>
      </c>
      <c r="K6" s="337" t="s">
        <v>276</v>
      </c>
      <c r="L6" s="337" t="s">
        <v>277</v>
      </c>
      <c r="M6" s="552"/>
      <c r="N6" s="552"/>
      <c r="O6" s="312"/>
      <c r="P6" s="552"/>
      <c r="Q6" s="335"/>
      <c r="R6" s="335"/>
      <c r="S6" s="335"/>
      <c r="T6" s="335"/>
      <c r="U6" s="335"/>
      <c r="V6" s="335"/>
      <c r="W6" s="335"/>
      <c r="X6" s="335"/>
      <c r="Y6" s="335"/>
      <c r="Z6" s="335"/>
      <c r="AA6" s="335"/>
      <c r="AB6" s="335"/>
      <c r="AC6" s="335"/>
      <c r="AD6" s="335"/>
      <c r="AE6" s="335"/>
      <c r="AF6" s="335"/>
      <c r="AG6" s="335"/>
      <c r="AH6" s="335"/>
      <c r="AI6" s="335"/>
      <c r="AJ6" s="335"/>
      <c r="AK6" s="335"/>
      <c r="AL6" s="335"/>
      <c r="AM6" s="335"/>
      <c r="AN6" s="335"/>
      <c r="AO6" s="335"/>
      <c r="AP6" s="335"/>
      <c r="AQ6" s="335"/>
      <c r="AR6" s="335"/>
      <c r="AS6" s="335"/>
      <c r="AT6" s="335"/>
      <c r="AU6" s="335"/>
      <c r="AV6" s="335"/>
      <c r="AW6" s="335"/>
      <c r="AX6" s="335"/>
      <c r="AY6" s="335"/>
      <c r="AZ6" s="335"/>
      <c r="BA6" s="335"/>
      <c r="BB6" s="335"/>
      <c r="BC6" s="335"/>
      <c r="BD6" s="335"/>
      <c r="BE6" s="335"/>
      <c r="BF6" s="335"/>
      <c r="BG6" s="335"/>
      <c r="BH6" s="335"/>
      <c r="BI6" s="335"/>
      <c r="BJ6" s="335"/>
      <c r="BK6" s="335"/>
      <c r="BL6" s="335"/>
      <c r="BM6" s="335"/>
      <c r="BN6" s="335"/>
      <c r="BO6" s="335"/>
      <c r="BP6" s="335"/>
      <c r="BQ6" s="335"/>
      <c r="BR6" s="335"/>
      <c r="BS6" s="335"/>
      <c r="BT6" s="335"/>
      <c r="BU6" s="335"/>
      <c r="BV6" s="335"/>
      <c r="BW6" s="335"/>
      <c r="BX6" s="335"/>
      <c r="BY6" s="335"/>
      <c r="BZ6" s="335"/>
      <c r="CA6" s="335"/>
      <c r="CB6" s="335"/>
      <c r="CC6" s="335"/>
      <c r="CD6" s="335"/>
      <c r="CE6" s="335"/>
      <c r="CF6" s="335"/>
      <c r="CG6" s="335"/>
      <c r="CH6" s="335"/>
      <c r="CI6" s="335"/>
      <c r="CJ6" s="335"/>
      <c r="CK6" s="335"/>
      <c r="CL6" s="335"/>
      <c r="CM6" s="335"/>
      <c r="CN6" s="335"/>
      <c r="CO6" s="335"/>
      <c r="CP6" s="335"/>
      <c r="CQ6" s="335"/>
      <c r="CR6" s="335"/>
      <c r="CS6" s="335"/>
      <c r="CT6" s="335"/>
      <c r="CU6" s="335"/>
      <c r="CV6" s="335"/>
      <c r="CW6" s="335"/>
      <c r="CX6" s="335"/>
      <c r="CY6" s="335"/>
      <c r="CZ6" s="335"/>
      <c r="DA6" s="335"/>
      <c r="DB6" s="335"/>
      <c r="DC6" s="335"/>
      <c r="DD6" s="335"/>
      <c r="DE6" s="335"/>
      <c r="DF6" s="335"/>
      <c r="DG6" s="335"/>
      <c r="DH6" s="335"/>
      <c r="DI6" s="335"/>
      <c r="DJ6" s="335"/>
      <c r="DK6" s="335"/>
      <c r="DL6" s="335"/>
      <c r="DM6" s="335"/>
      <c r="DN6" s="335"/>
      <c r="DO6" s="335"/>
      <c r="DP6" s="335"/>
      <c r="DQ6" s="335"/>
      <c r="DR6" s="335"/>
      <c r="DS6" s="335"/>
      <c r="DT6" s="335"/>
      <c r="DU6" s="335"/>
      <c r="DV6" s="335"/>
      <c r="DW6" s="335"/>
      <c r="DX6" s="335"/>
      <c r="DY6" s="335"/>
      <c r="DZ6" s="335"/>
      <c r="EA6" s="335"/>
      <c r="EB6" s="335"/>
      <c r="EC6" s="335"/>
      <c r="ED6" s="335"/>
      <c r="EE6" s="335"/>
      <c r="EF6" s="335"/>
      <c r="EG6" s="335"/>
      <c r="EH6" s="335"/>
      <c r="EI6" s="335"/>
      <c r="EJ6" s="335"/>
      <c r="EK6" s="335"/>
      <c r="EL6" s="335"/>
      <c r="EM6" s="335"/>
      <c r="EN6" s="335"/>
      <c r="EO6" s="335"/>
      <c r="EP6" s="335"/>
      <c r="EQ6" s="335"/>
      <c r="ER6" s="335"/>
      <c r="ES6" s="335"/>
      <c r="ET6" s="335"/>
      <c r="EU6" s="335"/>
      <c r="EV6" s="335"/>
      <c r="EW6" s="335"/>
      <c r="EX6" s="335"/>
      <c r="EY6" s="335"/>
      <c r="EZ6" s="335"/>
      <c r="FA6" s="335"/>
      <c r="FB6" s="335"/>
      <c r="FC6" s="335"/>
      <c r="FD6" s="335"/>
      <c r="FE6" s="335"/>
      <c r="FF6" s="335"/>
      <c r="FG6" s="335"/>
      <c r="FH6" s="335"/>
      <c r="FI6" s="335"/>
      <c r="FJ6" s="335"/>
      <c r="FK6" s="335"/>
      <c r="FL6" s="335"/>
      <c r="FM6" s="335"/>
      <c r="FN6" s="335"/>
      <c r="FO6" s="335"/>
      <c r="FP6" s="335"/>
      <c r="FQ6" s="335"/>
      <c r="FR6" s="335"/>
      <c r="FS6" s="335"/>
      <c r="FT6" s="335"/>
      <c r="FU6" s="335"/>
      <c r="FV6" s="335"/>
      <c r="FW6" s="335"/>
      <c r="FX6" s="335"/>
      <c r="FY6" s="335"/>
      <c r="FZ6" s="335"/>
      <c r="GA6" s="335"/>
      <c r="GB6" s="335"/>
      <c r="GC6" s="335"/>
      <c r="GD6" s="335"/>
      <c r="GE6" s="335"/>
      <c r="GF6" s="335"/>
      <c r="GG6" s="335"/>
      <c r="GH6" s="335"/>
      <c r="GI6" s="335"/>
      <c r="GJ6" s="335"/>
      <c r="GK6" s="335"/>
      <c r="GL6" s="335"/>
      <c r="GM6" s="335"/>
      <c r="GN6" s="335"/>
      <c r="GO6" s="335"/>
      <c r="GP6" s="335"/>
      <c r="GQ6" s="335"/>
      <c r="GR6" s="335"/>
      <c r="GS6" s="335"/>
      <c r="GT6" s="335"/>
      <c r="GU6" s="335"/>
      <c r="GV6" s="335"/>
      <c r="GW6" s="335"/>
      <c r="GX6" s="335"/>
      <c r="GY6" s="335"/>
      <c r="GZ6" s="335"/>
      <c r="HA6" s="335"/>
      <c r="HB6" s="335"/>
      <c r="HC6" s="335"/>
      <c r="HD6" s="335"/>
      <c r="HE6" s="335"/>
      <c r="HF6" s="335"/>
      <c r="HG6" s="335"/>
      <c r="HH6" s="335"/>
      <c r="HI6" s="335"/>
      <c r="HJ6" s="335"/>
      <c r="HK6" s="335"/>
      <c r="HL6" s="335"/>
      <c r="HM6" s="335"/>
      <c r="HN6" s="335"/>
      <c r="HO6" s="335"/>
      <c r="HP6" s="335"/>
      <c r="HQ6" s="335"/>
      <c r="HR6" s="335"/>
      <c r="HS6" s="335"/>
      <c r="HT6" s="335"/>
      <c r="HU6" s="335"/>
      <c r="HV6" s="335"/>
      <c r="HW6" s="335"/>
      <c r="HX6" s="335"/>
      <c r="HY6" s="335"/>
      <c r="HZ6" s="335"/>
      <c r="IA6" s="335"/>
      <c r="IB6" s="335"/>
      <c r="IC6" s="335"/>
      <c r="ID6" s="335"/>
      <c r="IE6" s="335"/>
      <c r="IF6" s="335"/>
      <c r="IG6" s="335"/>
      <c r="IH6" s="335"/>
      <c r="II6" s="335"/>
      <c r="IJ6" s="335"/>
    </row>
    <row r="7" spans="1:244" ht="8.25" customHeight="1">
      <c r="A7" s="277"/>
      <c r="B7" s="277"/>
      <c r="C7" s="278"/>
      <c r="D7" s="278"/>
      <c r="E7" s="278"/>
      <c r="F7" s="278"/>
      <c r="G7" s="278"/>
      <c r="H7" s="279"/>
      <c r="I7" s="278"/>
      <c r="J7" s="278"/>
      <c r="K7" s="278"/>
      <c r="L7" s="278"/>
      <c r="M7" s="278"/>
      <c r="N7" s="278"/>
      <c r="O7" s="278"/>
      <c r="P7" s="278"/>
      <c r="Q7" s="280"/>
      <c r="R7" s="280"/>
      <c r="S7" s="280"/>
      <c r="T7" s="280"/>
      <c r="U7" s="280"/>
      <c r="V7" s="280"/>
      <c r="W7" s="281"/>
      <c r="X7" s="281"/>
      <c r="Y7" s="281"/>
      <c r="Z7" s="281"/>
      <c r="AA7" s="281"/>
      <c r="AB7" s="281"/>
      <c r="AC7" s="281"/>
      <c r="AD7" s="281"/>
      <c r="AE7" s="281"/>
      <c r="AF7" s="281"/>
      <c r="AG7" s="281"/>
      <c r="AH7" s="281"/>
      <c r="AI7" s="281"/>
      <c r="AJ7" s="281"/>
      <c r="AK7" s="281"/>
      <c r="AL7" s="281"/>
      <c r="AM7" s="281"/>
      <c r="AN7" s="281"/>
      <c r="AO7" s="281"/>
      <c r="AP7" s="281"/>
      <c r="AQ7" s="281"/>
      <c r="AR7" s="281"/>
      <c r="AS7" s="281"/>
      <c r="AT7" s="281"/>
      <c r="AU7" s="281"/>
      <c r="AV7" s="281"/>
      <c r="AW7" s="281"/>
      <c r="AX7" s="281"/>
      <c r="AY7" s="281"/>
      <c r="AZ7" s="281"/>
      <c r="BA7" s="281"/>
      <c r="BB7" s="281"/>
      <c r="BC7" s="281"/>
      <c r="BD7" s="281"/>
      <c r="BE7" s="281"/>
      <c r="BF7" s="281"/>
      <c r="BG7" s="281"/>
      <c r="BH7" s="281"/>
      <c r="BI7" s="281"/>
      <c r="BJ7" s="281"/>
      <c r="BK7" s="281"/>
      <c r="BL7" s="281"/>
      <c r="BM7" s="281"/>
      <c r="BN7" s="281"/>
      <c r="BO7" s="281"/>
      <c r="BP7" s="281"/>
      <c r="BQ7" s="281"/>
      <c r="BR7" s="281"/>
      <c r="BS7" s="281"/>
      <c r="BT7" s="281"/>
      <c r="BU7" s="281"/>
      <c r="BV7" s="281"/>
      <c r="BW7" s="281"/>
      <c r="BX7" s="281"/>
      <c r="BY7" s="281"/>
      <c r="BZ7" s="281"/>
      <c r="CA7" s="281"/>
      <c r="CB7" s="281"/>
      <c r="CC7" s="281"/>
      <c r="CD7" s="281"/>
      <c r="CE7" s="281"/>
      <c r="CF7" s="281"/>
      <c r="CG7" s="281"/>
      <c r="CH7" s="281"/>
      <c r="CI7" s="281"/>
      <c r="CJ7" s="281"/>
      <c r="CK7" s="281"/>
      <c r="CL7" s="281"/>
      <c r="CM7" s="281"/>
      <c r="CN7" s="281"/>
      <c r="CO7" s="281"/>
      <c r="CP7" s="281"/>
      <c r="CQ7" s="281"/>
      <c r="CR7" s="281"/>
      <c r="CS7" s="281"/>
      <c r="CT7" s="281"/>
      <c r="CU7" s="281"/>
      <c r="CV7" s="281"/>
      <c r="CW7" s="281"/>
      <c r="CX7" s="281"/>
      <c r="CY7" s="281"/>
      <c r="CZ7" s="281"/>
      <c r="DA7" s="281"/>
      <c r="DB7" s="281"/>
      <c r="DC7" s="281"/>
      <c r="DD7" s="281"/>
      <c r="DE7" s="281"/>
      <c r="DF7" s="281"/>
      <c r="DG7" s="281"/>
      <c r="DH7" s="281"/>
      <c r="DI7" s="281"/>
      <c r="DJ7" s="281"/>
      <c r="DK7" s="281"/>
      <c r="DL7" s="281"/>
      <c r="DM7" s="281"/>
      <c r="DN7" s="281"/>
      <c r="DO7" s="281"/>
      <c r="DP7" s="281"/>
      <c r="DQ7" s="281"/>
      <c r="DR7" s="281"/>
      <c r="DS7" s="281"/>
      <c r="DT7" s="281"/>
      <c r="DU7" s="281"/>
      <c r="DV7" s="281"/>
      <c r="DW7" s="281"/>
      <c r="DX7" s="281"/>
      <c r="DY7" s="281"/>
      <c r="DZ7" s="281"/>
      <c r="EA7" s="281"/>
      <c r="EB7" s="281"/>
      <c r="EC7" s="281"/>
      <c r="ED7" s="281"/>
      <c r="EE7" s="281"/>
      <c r="EF7" s="281"/>
      <c r="EG7" s="281"/>
      <c r="EH7" s="281"/>
      <c r="EI7" s="281"/>
      <c r="EJ7" s="281"/>
      <c r="EK7" s="281"/>
      <c r="EL7" s="281"/>
      <c r="EM7" s="281"/>
      <c r="EN7" s="281"/>
      <c r="EO7" s="281"/>
      <c r="EP7" s="281"/>
      <c r="EQ7" s="281"/>
      <c r="ER7" s="281"/>
      <c r="ES7" s="281"/>
      <c r="ET7" s="281"/>
      <c r="EU7" s="281"/>
      <c r="EV7" s="281"/>
      <c r="EW7" s="281"/>
      <c r="EX7" s="281"/>
      <c r="EY7" s="281"/>
      <c r="EZ7" s="281"/>
      <c r="FA7" s="281"/>
      <c r="FB7" s="281"/>
      <c r="FC7" s="281"/>
      <c r="FD7" s="281"/>
      <c r="FE7" s="281"/>
      <c r="FF7" s="281"/>
      <c r="FG7" s="281"/>
      <c r="FH7" s="281"/>
      <c r="FI7" s="281"/>
      <c r="FJ7" s="281"/>
      <c r="FK7" s="281"/>
      <c r="FL7" s="281"/>
      <c r="FM7" s="281"/>
      <c r="FN7" s="281"/>
      <c r="FO7" s="281"/>
      <c r="FP7" s="281"/>
      <c r="FQ7" s="281"/>
      <c r="FR7" s="281"/>
      <c r="FS7" s="281"/>
      <c r="FT7" s="281"/>
      <c r="FU7" s="281"/>
      <c r="FV7" s="281"/>
      <c r="FW7" s="281"/>
      <c r="FX7" s="281"/>
      <c r="FY7" s="281"/>
      <c r="FZ7" s="281"/>
      <c r="GA7" s="281"/>
      <c r="GB7" s="281"/>
      <c r="GC7" s="281"/>
      <c r="GD7" s="281"/>
      <c r="GE7" s="281"/>
      <c r="GF7" s="281"/>
      <c r="GG7" s="281"/>
      <c r="GH7" s="281"/>
      <c r="GI7" s="281"/>
      <c r="GJ7" s="281"/>
      <c r="GK7" s="281"/>
      <c r="GL7" s="281"/>
      <c r="GM7" s="281"/>
      <c r="GN7" s="281"/>
      <c r="GO7" s="281"/>
      <c r="GP7" s="281"/>
      <c r="GQ7" s="281"/>
      <c r="GR7" s="281"/>
      <c r="GS7" s="281"/>
      <c r="GT7" s="281"/>
      <c r="GU7" s="281"/>
      <c r="GV7" s="281"/>
      <c r="GW7" s="281"/>
      <c r="GX7" s="281"/>
      <c r="GY7" s="281"/>
      <c r="GZ7" s="281"/>
      <c r="HA7" s="281"/>
      <c r="HB7" s="281"/>
      <c r="HC7" s="281"/>
      <c r="HD7" s="281"/>
      <c r="HE7" s="281"/>
      <c r="HF7" s="281"/>
      <c r="HG7" s="281"/>
      <c r="HH7" s="281"/>
      <c r="HI7" s="281"/>
      <c r="HJ7" s="281"/>
      <c r="HK7" s="281"/>
      <c r="HL7" s="281"/>
      <c r="HM7" s="281"/>
      <c r="HN7" s="281"/>
      <c r="HO7" s="281"/>
      <c r="HP7" s="281"/>
      <c r="HQ7" s="281"/>
      <c r="HR7" s="281"/>
      <c r="HS7" s="281"/>
      <c r="HT7" s="281"/>
      <c r="HU7" s="281"/>
      <c r="HV7" s="281"/>
      <c r="HW7" s="281"/>
      <c r="HX7" s="281"/>
      <c r="HY7" s="281"/>
      <c r="HZ7" s="281"/>
      <c r="IA7" s="281"/>
      <c r="IB7" s="281"/>
      <c r="IC7" s="281"/>
      <c r="ID7" s="281"/>
      <c r="IE7" s="281"/>
      <c r="IF7" s="281"/>
      <c r="IG7" s="281"/>
      <c r="IH7" s="281"/>
      <c r="II7" s="281"/>
      <c r="IJ7" s="281"/>
    </row>
    <row r="8" spans="1:244" s="341" customFormat="1" ht="50.1" customHeight="1">
      <c r="A8" s="338" t="s">
        <v>586</v>
      </c>
      <c r="B8" s="339">
        <v>0</v>
      </c>
      <c r="C8" s="339">
        <v>188</v>
      </c>
      <c r="D8" s="339">
        <v>0</v>
      </c>
      <c r="E8" s="339">
        <v>283</v>
      </c>
      <c r="F8" s="292">
        <v>471</v>
      </c>
      <c r="G8" s="313">
        <v>85.48094373865699</v>
      </c>
      <c r="H8" s="340"/>
      <c r="I8" s="339">
        <v>0</v>
      </c>
      <c r="J8" s="339">
        <v>34</v>
      </c>
      <c r="K8" s="339">
        <v>0</v>
      </c>
      <c r="L8" s="339">
        <v>46</v>
      </c>
      <c r="M8" s="292">
        <v>80</v>
      </c>
      <c r="N8" s="313">
        <v>14.519056261343012</v>
      </c>
      <c r="O8" s="288"/>
      <c r="P8" s="292">
        <v>551</v>
      </c>
    </row>
    <row r="9" spans="1:244" s="341" customFormat="1" ht="50.1" customHeight="1">
      <c r="A9" s="338" t="s">
        <v>587</v>
      </c>
      <c r="B9" s="339">
        <v>384</v>
      </c>
      <c r="C9" s="339">
        <v>0</v>
      </c>
      <c r="D9" s="339">
        <v>544</v>
      </c>
      <c r="E9" s="339">
        <v>0</v>
      </c>
      <c r="F9" s="292">
        <v>928</v>
      </c>
      <c r="G9" s="313">
        <v>90.00969932104752</v>
      </c>
      <c r="H9" s="340"/>
      <c r="I9" s="339">
        <v>55</v>
      </c>
      <c r="J9" s="339">
        <v>0</v>
      </c>
      <c r="K9" s="339">
        <v>48</v>
      </c>
      <c r="L9" s="339">
        <v>0</v>
      </c>
      <c r="M9" s="292">
        <v>103</v>
      </c>
      <c r="N9" s="313">
        <v>9.9903006789524742</v>
      </c>
      <c r="O9" s="288"/>
      <c r="P9" s="292">
        <v>1031</v>
      </c>
    </row>
    <row r="10" spans="1:244" s="341" customFormat="1" ht="50.1" customHeight="1">
      <c r="A10" s="338" t="s">
        <v>588</v>
      </c>
      <c r="B10" s="339">
        <v>174</v>
      </c>
      <c r="C10" s="339">
        <v>203</v>
      </c>
      <c r="D10" s="339">
        <v>393</v>
      </c>
      <c r="E10" s="339">
        <v>528</v>
      </c>
      <c r="F10" s="292">
        <v>1298</v>
      </c>
      <c r="G10" s="313">
        <v>89.14835164835165</v>
      </c>
      <c r="H10" s="340"/>
      <c r="I10" s="339">
        <v>23</v>
      </c>
      <c r="J10" s="339">
        <v>45</v>
      </c>
      <c r="K10" s="339">
        <v>30</v>
      </c>
      <c r="L10" s="339">
        <v>60</v>
      </c>
      <c r="M10" s="292">
        <v>158</v>
      </c>
      <c r="N10" s="313">
        <v>10.851648351648352</v>
      </c>
      <c r="O10" s="288"/>
      <c r="P10" s="292">
        <v>1456</v>
      </c>
    </row>
    <row r="11" spans="1:244" s="341" customFormat="1" ht="50.1" customHeight="1">
      <c r="A11" s="338" t="s">
        <v>589</v>
      </c>
      <c r="B11" s="339">
        <v>19</v>
      </c>
      <c r="C11" s="339">
        <v>13</v>
      </c>
      <c r="D11" s="339">
        <v>45</v>
      </c>
      <c r="E11" s="339">
        <v>27</v>
      </c>
      <c r="F11" s="292">
        <v>104</v>
      </c>
      <c r="G11" s="313">
        <v>87.394957983193279</v>
      </c>
      <c r="H11" s="340"/>
      <c r="I11" s="339">
        <v>2</v>
      </c>
      <c r="J11" s="339">
        <v>1</v>
      </c>
      <c r="K11" s="339">
        <v>4</v>
      </c>
      <c r="L11" s="339">
        <v>8</v>
      </c>
      <c r="M11" s="292">
        <v>15</v>
      </c>
      <c r="N11" s="313">
        <v>12.605042016806722</v>
      </c>
      <c r="O11" s="288"/>
      <c r="P11" s="292">
        <v>119</v>
      </c>
    </row>
    <row r="12" spans="1:244" s="341" customFormat="1" ht="50.1" customHeight="1">
      <c r="A12" s="338" t="s">
        <v>590</v>
      </c>
      <c r="B12" s="339">
        <v>16</v>
      </c>
      <c r="C12" s="339">
        <v>4</v>
      </c>
      <c r="D12" s="339">
        <v>18</v>
      </c>
      <c r="E12" s="339">
        <v>1</v>
      </c>
      <c r="F12" s="292">
        <v>39</v>
      </c>
      <c r="G12" s="313">
        <v>90.697674418604649</v>
      </c>
      <c r="H12" s="340"/>
      <c r="I12" s="339">
        <v>2</v>
      </c>
      <c r="J12" s="339">
        <v>0</v>
      </c>
      <c r="K12" s="339">
        <v>1</v>
      </c>
      <c r="L12" s="339">
        <v>1</v>
      </c>
      <c r="M12" s="292">
        <v>4</v>
      </c>
      <c r="N12" s="313">
        <v>9.3023255813953494</v>
      </c>
      <c r="O12" s="288"/>
      <c r="P12" s="292">
        <v>43</v>
      </c>
    </row>
    <row r="13" spans="1:244" s="341" customFormat="1" ht="50.1" customHeight="1">
      <c r="A13" s="338" t="s">
        <v>591</v>
      </c>
      <c r="B13" s="339">
        <v>5</v>
      </c>
      <c r="C13" s="339">
        <v>1</v>
      </c>
      <c r="D13" s="339">
        <v>5</v>
      </c>
      <c r="E13" s="339">
        <v>0</v>
      </c>
      <c r="F13" s="292">
        <v>11</v>
      </c>
      <c r="G13" s="313">
        <v>100</v>
      </c>
      <c r="H13" s="340"/>
      <c r="I13" s="339">
        <v>0</v>
      </c>
      <c r="J13" s="339">
        <v>0</v>
      </c>
      <c r="K13" s="339">
        <v>0</v>
      </c>
      <c r="L13" s="339">
        <v>0</v>
      </c>
      <c r="M13" s="292">
        <v>0</v>
      </c>
      <c r="N13" s="313">
        <v>0</v>
      </c>
      <c r="O13" s="288"/>
      <c r="P13" s="292">
        <v>11</v>
      </c>
    </row>
    <row r="14" spans="1:244" s="341" customFormat="1" ht="50.1" customHeight="1">
      <c r="A14" s="338" t="s">
        <v>592</v>
      </c>
      <c r="B14" s="339">
        <v>1</v>
      </c>
      <c r="C14" s="339">
        <v>0</v>
      </c>
      <c r="D14" s="339">
        <v>3</v>
      </c>
      <c r="E14" s="339">
        <v>0</v>
      </c>
      <c r="F14" s="292">
        <v>4</v>
      </c>
      <c r="G14" s="313">
        <v>66.666666666666671</v>
      </c>
      <c r="H14" s="340"/>
      <c r="I14" s="339">
        <v>0</v>
      </c>
      <c r="J14" s="339">
        <v>0</v>
      </c>
      <c r="K14" s="339">
        <v>2</v>
      </c>
      <c r="L14" s="339">
        <v>0</v>
      </c>
      <c r="M14" s="292">
        <v>2</v>
      </c>
      <c r="N14" s="313">
        <v>33.333333333333336</v>
      </c>
      <c r="O14" s="288"/>
      <c r="P14" s="292">
        <v>6</v>
      </c>
    </row>
    <row r="15" spans="1:244" s="341" customFormat="1" ht="50.1" customHeight="1">
      <c r="A15" s="338" t="s">
        <v>593</v>
      </c>
      <c r="B15" s="339">
        <v>0</v>
      </c>
      <c r="C15" s="339">
        <v>0</v>
      </c>
      <c r="D15" s="339">
        <v>3</v>
      </c>
      <c r="E15" s="339">
        <v>0</v>
      </c>
      <c r="F15" s="292">
        <v>3</v>
      </c>
      <c r="G15" s="313">
        <v>75</v>
      </c>
      <c r="H15" s="340"/>
      <c r="I15" s="339">
        <v>0</v>
      </c>
      <c r="J15" s="339">
        <v>0</v>
      </c>
      <c r="K15" s="339">
        <v>1</v>
      </c>
      <c r="L15" s="339">
        <v>0</v>
      </c>
      <c r="M15" s="292">
        <v>1</v>
      </c>
      <c r="N15" s="313">
        <v>25</v>
      </c>
      <c r="O15" s="288"/>
      <c r="P15" s="292">
        <v>4</v>
      </c>
    </row>
    <row r="16" spans="1:244" ht="6" customHeight="1">
      <c r="A16" s="342"/>
      <c r="B16" s="343"/>
      <c r="C16" s="343"/>
      <c r="D16" s="343"/>
      <c r="E16" s="344"/>
      <c r="F16" s="344"/>
      <c r="G16" s="344"/>
      <c r="H16" s="345"/>
      <c r="I16" s="343"/>
      <c r="J16" s="343"/>
      <c r="K16" s="343"/>
      <c r="L16" s="344"/>
      <c r="M16" s="344"/>
      <c r="N16" s="344"/>
      <c r="O16" s="343"/>
      <c r="P16" s="346"/>
      <c r="Q16" s="273"/>
      <c r="R16" s="273"/>
      <c r="S16" s="273"/>
      <c r="T16" s="273"/>
      <c r="U16" s="273"/>
      <c r="V16" s="273"/>
    </row>
    <row r="17" spans="1:249" s="341" customFormat="1" ht="50.1" customHeight="1">
      <c r="A17" s="347" t="s">
        <v>89</v>
      </c>
      <c r="B17" s="348">
        <v>599</v>
      </c>
      <c r="C17" s="348">
        <v>409</v>
      </c>
      <c r="D17" s="348">
        <v>1011</v>
      </c>
      <c r="E17" s="348">
        <v>839</v>
      </c>
      <c r="F17" s="348">
        <v>2858</v>
      </c>
      <c r="G17" s="348">
        <v>88.730208009934799</v>
      </c>
      <c r="H17" s="349"/>
      <c r="I17" s="348">
        <v>82</v>
      </c>
      <c r="J17" s="348">
        <v>80</v>
      </c>
      <c r="K17" s="348">
        <v>86</v>
      </c>
      <c r="L17" s="348">
        <v>115</v>
      </c>
      <c r="M17" s="348">
        <v>363</v>
      </c>
      <c r="N17" s="290">
        <v>11.269791990065197</v>
      </c>
      <c r="O17" s="350"/>
      <c r="P17" s="290">
        <v>3221</v>
      </c>
      <c r="AJ17" s="351"/>
      <c r="AK17" s="351"/>
      <c r="AL17" s="351"/>
      <c r="AM17" s="351"/>
      <c r="AN17" s="351"/>
      <c r="AO17" s="351"/>
      <c r="AP17" s="351"/>
      <c r="AQ17" s="351"/>
      <c r="AR17" s="351"/>
      <c r="AS17" s="351"/>
      <c r="AT17" s="351"/>
      <c r="AU17" s="351"/>
      <c r="AV17" s="351"/>
      <c r="AW17" s="351"/>
      <c r="AX17" s="351"/>
      <c r="AY17" s="351"/>
      <c r="AZ17" s="351"/>
      <c r="BA17" s="351"/>
      <c r="BB17" s="351"/>
      <c r="BC17" s="351"/>
      <c r="BD17" s="351"/>
      <c r="BE17" s="351"/>
      <c r="BF17" s="351"/>
      <c r="BG17" s="351"/>
      <c r="BH17" s="351"/>
      <c r="BI17" s="351"/>
      <c r="BJ17" s="351"/>
      <c r="BK17" s="351"/>
      <c r="BL17" s="351"/>
      <c r="BM17" s="351"/>
      <c r="BN17" s="351"/>
      <c r="BO17" s="351"/>
      <c r="BP17" s="351"/>
      <c r="BQ17" s="351"/>
      <c r="BR17" s="351"/>
      <c r="BS17" s="351"/>
      <c r="BT17" s="351"/>
      <c r="BU17" s="351"/>
      <c r="BV17" s="351"/>
      <c r="BW17" s="351"/>
      <c r="BX17" s="351"/>
      <c r="BY17" s="351"/>
      <c r="BZ17" s="351"/>
      <c r="CA17" s="351"/>
      <c r="CB17" s="351"/>
      <c r="CC17" s="351"/>
      <c r="CD17" s="351"/>
      <c r="CE17" s="351"/>
      <c r="CF17" s="351"/>
      <c r="CG17" s="351"/>
      <c r="CH17" s="351"/>
      <c r="CI17" s="351"/>
      <c r="CJ17" s="351"/>
      <c r="CK17" s="351"/>
      <c r="CL17" s="351"/>
      <c r="CM17" s="351"/>
      <c r="CN17" s="351"/>
      <c r="CO17" s="351"/>
      <c r="CP17" s="351"/>
      <c r="CQ17" s="351"/>
      <c r="CR17" s="351"/>
      <c r="CS17" s="351"/>
      <c r="CT17" s="351"/>
      <c r="CU17" s="351"/>
      <c r="CV17" s="351"/>
      <c r="CW17" s="351"/>
      <c r="CX17" s="351"/>
      <c r="CY17" s="351"/>
      <c r="CZ17" s="351"/>
      <c r="DA17" s="351"/>
      <c r="DB17" s="351"/>
      <c r="DC17" s="351"/>
      <c r="DD17" s="351"/>
      <c r="DE17" s="351"/>
      <c r="DF17" s="351"/>
      <c r="DG17" s="351"/>
      <c r="DH17" s="351"/>
      <c r="DI17" s="351"/>
      <c r="DJ17" s="351"/>
      <c r="DK17" s="351"/>
      <c r="DL17" s="351"/>
      <c r="DM17" s="351"/>
      <c r="DN17" s="351"/>
      <c r="DO17" s="351"/>
      <c r="DP17" s="351"/>
      <c r="DQ17" s="351"/>
      <c r="DR17" s="351"/>
      <c r="DS17" s="351"/>
      <c r="DT17" s="351"/>
      <c r="DU17" s="351"/>
      <c r="DV17" s="351"/>
      <c r="DW17" s="351"/>
      <c r="DX17" s="351"/>
      <c r="DY17" s="351"/>
      <c r="DZ17" s="351"/>
      <c r="EA17" s="351"/>
      <c r="EB17" s="351"/>
      <c r="EC17" s="351"/>
      <c r="ED17" s="351"/>
      <c r="EE17" s="351"/>
      <c r="EF17" s="351"/>
      <c r="EG17" s="351"/>
      <c r="EH17" s="351"/>
      <c r="EI17" s="351"/>
      <c r="EJ17" s="351"/>
      <c r="EK17" s="351"/>
      <c r="EL17" s="351"/>
      <c r="EM17" s="351"/>
      <c r="EN17" s="351"/>
      <c r="EO17" s="351"/>
      <c r="EP17" s="351"/>
      <c r="EQ17" s="351"/>
      <c r="ER17" s="351"/>
      <c r="ES17" s="351"/>
      <c r="ET17" s="351"/>
      <c r="EU17" s="351"/>
      <c r="EV17" s="351"/>
      <c r="EW17" s="351"/>
      <c r="EX17" s="351"/>
      <c r="EY17" s="351"/>
      <c r="EZ17" s="351"/>
      <c r="FA17" s="351"/>
      <c r="FB17" s="351"/>
      <c r="FC17" s="351"/>
      <c r="FD17" s="351"/>
      <c r="FE17" s="351"/>
      <c r="FF17" s="351"/>
      <c r="FG17" s="351"/>
      <c r="FH17" s="351"/>
      <c r="FI17" s="351"/>
      <c r="FJ17" s="351"/>
      <c r="FK17" s="351"/>
      <c r="FL17" s="351"/>
      <c r="FM17" s="351"/>
      <c r="FN17" s="351"/>
      <c r="FO17" s="351"/>
      <c r="FP17" s="351"/>
      <c r="FQ17" s="351"/>
      <c r="FR17" s="351"/>
      <c r="FS17" s="351"/>
      <c r="FT17" s="351"/>
      <c r="FU17" s="351"/>
      <c r="FV17" s="351"/>
      <c r="FW17" s="351"/>
      <c r="FX17" s="351"/>
      <c r="FY17" s="351"/>
      <c r="FZ17" s="351"/>
      <c r="GA17" s="351"/>
      <c r="GB17" s="351"/>
      <c r="GC17" s="351"/>
      <c r="GD17" s="351"/>
      <c r="GE17" s="351"/>
      <c r="GF17" s="351"/>
      <c r="GG17" s="351"/>
      <c r="GH17" s="351"/>
      <c r="GI17" s="351"/>
      <c r="GJ17" s="351"/>
      <c r="GK17" s="351"/>
      <c r="GL17" s="351"/>
      <c r="GM17" s="351"/>
      <c r="GN17" s="351"/>
      <c r="GO17" s="351"/>
      <c r="GP17" s="351"/>
      <c r="GQ17" s="351"/>
      <c r="GR17" s="351"/>
      <c r="GS17" s="351"/>
      <c r="GT17" s="351"/>
      <c r="GU17" s="351"/>
      <c r="GV17" s="351"/>
      <c r="GW17" s="351"/>
      <c r="GX17" s="351"/>
      <c r="GY17" s="351"/>
      <c r="GZ17" s="351"/>
      <c r="HA17" s="351"/>
      <c r="HB17" s="351"/>
      <c r="HC17" s="351"/>
      <c r="HD17" s="351"/>
      <c r="HE17" s="351"/>
      <c r="HF17" s="351"/>
      <c r="HG17" s="351"/>
      <c r="HH17" s="351"/>
      <c r="HI17" s="351"/>
      <c r="HJ17" s="351"/>
      <c r="HK17" s="351"/>
      <c r="HL17" s="351"/>
      <c r="HM17" s="351"/>
      <c r="HN17" s="351"/>
      <c r="HO17" s="351"/>
      <c r="HP17" s="351"/>
      <c r="HQ17" s="351"/>
      <c r="HR17" s="351"/>
      <c r="HS17" s="351"/>
      <c r="HT17" s="351"/>
      <c r="HU17" s="351"/>
      <c r="HV17" s="351"/>
      <c r="HW17" s="351"/>
      <c r="HX17" s="351"/>
      <c r="HY17" s="351"/>
      <c r="HZ17" s="351"/>
      <c r="IA17" s="351"/>
      <c r="IB17" s="351"/>
      <c r="IC17" s="351"/>
      <c r="ID17" s="351"/>
      <c r="IE17" s="351"/>
      <c r="IF17" s="351"/>
      <c r="IG17" s="351"/>
      <c r="IH17" s="351"/>
      <c r="II17" s="351"/>
      <c r="IJ17" s="351"/>
    </row>
    <row r="18" spans="1:249" s="341" customFormat="1" ht="50.1" customHeight="1">
      <c r="A18" s="354"/>
      <c r="B18" s="354"/>
      <c r="C18" s="354"/>
      <c r="D18" s="354"/>
      <c r="E18" s="354"/>
      <c r="F18" s="354"/>
      <c r="G18" s="354"/>
      <c r="H18" s="354"/>
      <c r="I18" s="354"/>
      <c r="J18" s="354"/>
      <c r="K18" s="354"/>
      <c r="L18" s="354"/>
      <c r="M18" s="354"/>
      <c r="N18" s="354"/>
      <c r="O18" s="354"/>
      <c r="P18" s="354"/>
      <c r="Q18" s="354"/>
      <c r="R18" s="354"/>
      <c r="S18" s="354"/>
      <c r="T18" s="354"/>
      <c r="AJ18" s="351"/>
      <c r="AK18" s="351"/>
      <c r="AL18" s="351"/>
      <c r="AM18" s="351"/>
      <c r="AN18" s="351"/>
      <c r="AO18" s="351"/>
      <c r="AP18" s="351"/>
      <c r="AQ18" s="351"/>
      <c r="AR18" s="351"/>
      <c r="AS18" s="351"/>
      <c r="AT18" s="351"/>
      <c r="AU18" s="351"/>
      <c r="AV18" s="351"/>
      <c r="AW18" s="351"/>
      <c r="AX18" s="351"/>
      <c r="AY18" s="351"/>
      <c r="AZ18" s="351"/>
      <c r="BA18" s="351"/>
      <c r="BB18" s="351"/>
      <c r="BC18" s="351"/>
      <c r="BD18" s="351"/>
      <c r="BE18" s="351"/>
      <c r="BF18" s="351"/>
      <c r="BG18" s="351"/>
      <c r="BH18" s="351"/>
      <c r="BI18" s="351"/>
      <c r="BJ18" s="351"/>
      <c r="BK18" s="351"/>
      <c r="BL18" s="351"/>
      <c r="BM18" s="351"/>
      <c r="BN18" s="351"/>
      <c r="BO18" s="351"/>
      <c r="BP18" s="351"/>
      <c r="BQ18" s="351"/>
      <c r="BR18" s="351"/>
      <c r="BS18" s="351"/>
      <c r="BT18" s="351"/>
      <c r="BU18" s="351"/>
      <c r="BV18" s="351"/>
      <c r="BW18" s="351"/>
      <c r="BX18" s="351"/>
      <c r="BY18" s="351"/>
      <c r="BZ18" s="351"/>
      <c r="CA18" s="351"/>
      <c r="CB18" s="351"/>
      <c r="CC18" s="351"/>
      <c r="CD18" s="351"/>
      <c r="CE18" s="351"/>
      <c r="CF18" s="351"/>
      <c r="CG18" s="351"/>
      <c r="CH18" s="351"/>
      <c r="CI18" s="351"/>
      <c r="CJ18" s="351"/>
      <c r="CK18" s="351"/>
      <c r="CL18" s="351"/>
      <c r="CM18" s="351"/>
      <c r="CN18" s="351"/>
      <c r="CO18" s="351"/>
      <c r="CP18" s="351"/>
      <c r="CQ18" s="351"/>
      <c r="CR18" s="351"/>
      <c r="CS18" s="351"/>
      <c r="CT18" s="351"/>
      <c r="CU18" s="351"/>
      <c r="CV18" s="351"/>
      <c r="CW18" s="351"/>
      <c r="CX18" s="351"/>
      <c r="CY18" s="351"/>
      <c r="CZ18" s="351"/>
      <c r="DA18" s="351"/>
      <c r="DB18" s="351"/>
      <c r="DC18" s="351"/>
      <c r="DD18" s="351"/>
      <c r="DE18" s="351"/>
      <c r="DF18" s="351"/>
      <c r="DG18" s="351"/>
      <c r="DH18" s="351"/>
      <c r="DI18" s="351"/>
      <c r="DJ18" s="351"/>
      <c r="DK18" s="351"/>
      <c r="DL18" s="351"/>
      <c r="DM18" s="351"/>
      <c r="DN18" s="351"/>
      <c r="DO18" s="351"/>
      <c r="DP18" s="351"/>
      <c r="DQ18" s="351"/>
      <c r="DR18" s="351"/>
      <c r="DS18" s="351"/>
      <c r="DT18" s="351"/>
      <c r="DU18" s="351"/>
      <c r="DV18" s="351"/>
      <c r="DW18" s="351"/>
      <c r="DX18" s="351"/>
      <c r="DY18" s="351"/>
      <c r="DZ18" s="351"/>
      <c r="EA18" s="351"/>
      <c r="EB18" s="351"/>
      <c r="EC18" s="351"/>
      <c r="ED18" s="351"/>
      <c r="EE18" s="351"/>
      <c r="EF18" s="351"/>
      <c r="EG18" s="351"/>
      <c r="EH18" s="351"/>
      <c r="EI18" s="351"/>
      <c r="EJ18" s="351"/>
      <c r="EK18" s="351"/>
      <c r="EL18" s="351"/>
      <c r="EM18" s="351"/>
      <c r="EN18" s="351"/>
      <c r="EO18" s="351"/>
      <c r="EP18" s="351"/>
      <c r="EQ18" s="351"/>
      <c r="ER18" s="351"/>
      <c r="ES18" s="351"/>
      <c r="ET18" s="351"/>
      <c r="EU18" s="351"/>
      <c r="EV18" s="351"/>
      <c r="EW18" s="351"/>
      <c r="EX18" s="351"/>
      <c r="EY18" s="351"/>
      <c r="EZ18" s="351"/>
      <c r="FA18" s="351"/>
      <c r="FB18" s="351"/>
      <c r="FC18" s="351"/>
      <c r="FD18" s="351"/>
      <c r="FE18" s="351"/>
      <c r="FF18" s="351"/>
      <c r="FG18" s="351"/>
      <c r="FH18" s="351"/>
      <c r="FI18" s="351"/>
      <c r="FJ18" s="351"/>
      <c r="FK18" s="351"/>
      <c r="FL18" s="351"/>
      <c r="FM18" s="351"/>
      <c r="FN18" s="351"/>
      <c r="FO18" s="351"/>
      <c r="FP18" s="351"/>
      <c r="FQ18" s="351"/>
      <c r="FR18" s="351"/>
      <c r="FS18" s="351"/>
      <c r="FT18" s="351"/>
      <c r="FU18" s="351"/>
      <c r="FV18" s="351"/>
      <c r="FW18" s="351"/>
      <c r="FX18" s="351"/>
      <c r="FY18" s="351"/>
      <c r="FZ18" s="351"/>
      <c r="GA18" s="351"/>
      <c r="GB18" s="351"/>
      <c r="GC18" s="351"/>
      <c r="GD18" s="351"/>
      <c r="GE18" s="351"/>
      <c r="GF18" s="351"/>
      <c r="GG18" s="351"/>
      <c r="GH18" s="351"/>
      <c r="GI18" s="351"/>
      <c r="GJ18" s="351"/>
      <c r="GK18" s="351"/>
      <c r="GL18" s="351"/>
      <c r="GM18" s="351"/>
      <c r="GN18" s="351"/>
      <c r="GO18" s="351"/>
      <c r="GP18" s="351"/>
      <c r="GQ18" s="351"/>
      <c r="GR18" s="351"/>
      <c r="GS18" s="351"/>
      <c r="GT18" s="351"/>
      <c r="GU18" s="351"/>
      <c r="GV18" s="351"/>
      <c r="GW18" s="351"/>
      <c r="GX18" s="351"/>
      <c r="GY18" s="351"/>
      <c r="GZ18" s="351"/>
      <c r="HA18" s="351"/>
      <c r="HB18" s="351"/>
      <c r="HC18" s="351"/>
      <c r="HD18" s="351"/>
      <c r="HE18" s="351"/>
      <c r="HF18" s="351"/>
      <c r="HG18" s="351"/>
      <c r="HH18" s="351"/>
      <c r="HI18" s="351"/>
      <c r="HJ18" s="351"/>
      <c r="HK18" s="351"/>
      <c r="HL18" s="351"/>
      <c r="HM18" s="351"/>
      <c r="HN18" s="351"/>
      <c r="HO18" s="351"/>
      <c r="HP18" s="351"/>
      <c r="HQ18" s="351"/>
      <c r="HR18" s="351"/>
      <c r="HS18" s="351"/>
      <c r="HT18" s="351"/>
      <c r="HU18" s="351"/>
      <c r="HV18" s="351"/>
      <c r="HW18" s="351"/>
      <c r="HX18" s="351"/>
      <c r="HY18" s="351"/>
      <c r="HZ18" s="351"/>
      <c r="IA18" s="351"/>
      <c r="IB18" s="351"/>
      <c r="IC18" s="351"/>
      <c r="ID18" s="351"/>
      <c r="IE18" s="351"/>
      <c r="IF18" s="351"/>
      <c r="IG18" s="351"/>
      <c r="IH18" s="351"/>
      <c r="II18" s="351"/>
      <c r="IJ18" s="351"/>
    </row>
    <row r="19" spans="1:249" ht="38.25" customHeight="1">
      <c r="A19" s="354"/>
      <c r="B19" s="354"/>
      <c r="C19" s="354"/>
      <c r="D19" s="354"/>
      <c r="E19" s="354"/>
      <c r="F19" s="354"/>
      <c r="G19" s="354"/>
      <c r="H19" s="354"/>
      <c r="I19" s="354"/>
      <c r="J19" s="354"/>
      <c r="K19" s="354"/>
      <c r="L19" s="354"/>
      <c r="M19" s="354"/>
      <c r="N19" s="354"/>
      <c r="O19" s="354"/>
      <c r="P19" s="354"/>
      <c r="Q19" s="354"/>
      <c r="R19" s="354"/>
      <c r="S19" s="354"/>
      <c r="T19" s="354"/>
      <c r="U19" s="273"/>
      <c r="V19" s="273"/>
    </row>
    <row r="20" spans="1:249" ht="15" customHeight="1">
      <c r="A20" s="352" t="s">
        <v>280</v>
      </c>
      <c r="B20" s="353"/>
      <c r="C20" s="354"/>
      <c r="D20" s="354"/>
      <c r="E20" s="354"/>
      <c r="F20" s="354"/>
      <c r="G20" s="354"/>
      <c r="H20" s="271"/>
      <c r="I20" s="354"/>
      <c r="J20" s="354"/>
      <c r="K20" s="354"/>
      <c r="L20" s="354"/>
      <c r="M20" s="354"/>
      <c r="N20" s="354"/>
      <c r="O20" s="354"/>
      <c r="P20" s="354"/>
      <c r="Q20" s="273"/>
      <c r="R20" s="273"/>
      <c r="S20" s="273"/>
      <c r="T20" s="273"/>
      <c r="U20" s="273"/>
      <c r="V20" s="273"/>
    </row>
    <row r="21" spans="1:249" ht="15" customHeight="1">
      <c r="A21" s="352" t="s">
        <v>605</v>
      </c>
      <c r="B21" s="353"/>
      <c r="C21" s="354"/>
      <c r="D21" s="354"/>
      <c r="E21" s="354"/>
      <c r="F21" s="354"/>
      <c r="G21" s="354"/>
      <c r="H21" s="271"/>
      <c r="I21" s="354"/>
      <c r="J21" s="354"/>
      <c r="K21" s="354"/>
      <c r="L21" s="354"/>
      <c r="M21" s="354"/>
      <c r="N21" s="354"/>
      <c r="O21" s="354"/>
      <c r="P21" s="354"/>
      <c r="Q21" s="273"/>
      <c r="R21" s="273"/>
      <c r="S21" s="273"/>
      <c r="T21" s="273"/>
      <c r="U21" s="273"/>
      <c r="V21" s="273"/>
    </row>
    <row r="22" spans="1:249" ht="15" customHeight="1">
      <c r="A22" s="352" t="s">
        <v>606</v>
      </c>
      <c r="B22" s="353"/>
      <c r="C22" s="354"/>
      <c r="D22" s="354"/>
      <c r="E22" s="354"/>
      <c r="F22" s="354"/>
      <c r="G22" s="354"/>
      <c r="H22" s="271"/>
      <c r="I22" s="354"/>
      <c r="J22" s="354"/>
      <c r="K22" s="354"/>
      <c r="L22" s="354"/>
      <c r="M22" s="354"/>
      <c r="N22" s="354"/>
      <c r="O22" s="354"/>
      <c r="P22" s="354"/>
      <c r="Q22" s="273"/>
      <c r="R22" s="273"/>
      <c r="S22" s="273"/>
      <c r="T22" s="273"/>
      <c r="U22" s="273"/>
      <c r="V22" s="273"/>
    </row>
    <row r="23" spans="1:249" ht="15" customHeight="1">
      <c r="A23" s="355"/>
      <c r="C23" s="271"/>
      <c r="D23" s="271"/>
      <c r="E23" s="271"/>
      <c r="F23" s="271"/>
      <c r="G23" s="271"/>
      <c r="H23" s="271"/>
      <c r="I23" s="271"/>
      <c r="J23" s="271"/>
      <c r="K23" s="271"/>
      <c r="L23" s="272"/>
      <c r="M23" s="272"/>
      <c r="N23" s="271"/>
      <c r="O23" s="271"/>
      <c r="P23" s="271"/>
      <c r="Q23" s="273"/>
      <c r="R23" s="273"/>
      <c r="S23" s="273"/>
      <c r="T23" s="273"/>
      <c r="U23" s="273"/>
      <c r="V23" s="273"/>
    </row>
    <row r="24" spans="1:249" s="266" customFormat="1" ht="15" customHeight="1">
      <c r="A24" s="356" t="s">
        <v>578</v>
      </c>
      <c r="C24" s="271"/>
      <c r="D24" s="271"/>
      <c r="E24" s="271"/>
      <c r="F24" s="271"/>
      <c r="G24" s="271"/>
      <c r="H24" s="271"/>
      <c r="I24" s="271"/>
      <c r="J24" s="271"/>
      <c r="K24" s="271"/>
      <c r="L24" s="272"/>
      <c r="M24" s="272"/>
      <c r="N24" s="271"/>
      <c r="O24" s="271"/>
      <c r="P24" s="271"/>
      <c r="Q24" s="273"/>
      <c r="R24" s="273"/>
      <c r="S24" s="273"/>
      <c r="T24" s="273"/>
      <c r="U24" s="273"/>
      <c r="V24" s="273"/>
      <c r="W24" s="269"/>
      <c r="X24" s="269"/>
      <c r="Y24" s="269"/>
      <c r="Z24" s="269"/>
      <c r="AA24" s="269"/>
      <c r="AB24" s="269"/>
      <c r="AC24" s="269"/>
      <c r="AD24" s="269"/>
      <c r="AE24" s="269"/>
      <c r="AF24" s="269"/>
      <c r="AG24" s="269"/>
      <c r="AH24" s="269"/>
      <c r="AI24" s="269"/>
      <c r="AJ24" s="269"/>
      <c r="AK24" s="269"/>
      <c r="AL24" s="269"/>
      <c r="AM24" s="269"/>
      <c r="AN24" s="269"/>
      <c r="AO24" s="269"/>
      <c r="AP24" s="269"/>
      <c r="AQ24" s="269"/>
      <c r="AR24" s="269"/>
      <c r="AS24" s="269"/>
      <c r="AT24" s="269"/>
      <c r="AU24" s="269"/>
      <c r="AV24" s="269"/>
      <c r="AW24" s="269"/>
      <c r="AX24" s="269"/>
      <c r="AY24" s="269"/>
      <c r="AZ24" s="269"/>
      <c r="BA24" s="269"/>
      <c r="BB24" s="269"/>
      <c r="BC24" s="269"/>
      <c r="BD24" s="269"/>
      <c r="BE24" s="269"/>
      <c r="BF24" s="269"/>
      <c r="BG24" s="269"/>
      <c r="BH24" s="269"/>
      <c r="BI24" s="269"/>
      <c r="BJ24" s="269"/>
      <c r="BK24" s="269"/>
      <c r="BL24" s="269"/>
      <c r="BM24" s="269"/>
      <c r="BN24" s="269"/>
      <c r="BO24" s="269"/>
      <c r="BP24" s="269"/>
      <c r="BQ24" s="269"/>
      <c r="BR24" s="269"/>
      <c r="BS24" s="269"/>
      <c r="BT24" s="269"/>
      <c r="BU24" s="269"/>
      <c r="BV24" s="269"/>
      <c r="BW24" s="269"/>
      <c r="BX24" s="269"/>
      <c r="BY24" s="269"/>
      <c r="BZ24" s="269"/>
      <c r="CA24" s="269"/>
      <c r="CB24" s="269"/>
      <c r="CC24" s="269"/>
      <c r="CD24" s="269"/>
      <c r="CE24" s="269"/>
      <c r="CF24" s="269"/>
      <c r="CG24" s="269"/>
      <c r="CH24" s="269"/>
      <c r="CI24" s="269"/>
      <c r="CJ24" s="269"/>
      <c r="CK24" s="269"/>
      <c r="CL24" s="269"/>
      <c r="CM24" s="269"/>
      <c r="CN24" s="269"/>
      <c r="CO24" s="269"/>
      <c r="CP24" s="269"/>
      <c r="CQ24" s="269"/>
      <c r="CR24" s="269"/>
      <c r="CS24" s="269"/>
      <c r="CT24" s="269"/>
      <c r="CU24" s="269"/>
      <c r="CV24" s="269"/>
      <c r="CW24" s="269"/>
      <c r="CX24" s="269"/>
      <c r="CY24" s="269"/>
      <c r="CZ24" s="269"/>
      <c r="DA24" s="269"/>
      <c r="DB24" s="269"/>
      <c r="DC24" s="269"/>
      <c r="DD24" s="269"/>
      <c r="DE24" s="269"/>
      <c r="DF24" s="269"/>
      <c r="DG24" s="269"/>
      <c r="DH24" s="269"/>
      <c r="DI24" s="269"/>
      <c r="DJ24" s="269"/>
      <c r="DK24" s="269"/>
      <c r="DL24" s="269"/>
      <c r="DM24" s="269"/>
      <c r="DN24" s="269"/>
      <c r="DO24" s="269"/>
      <c r="DP24" s="269"/>
      <c r="DQ24" s="269"/>
      <c r="DR24" s="269"/>
      <c r="DS24" s="269"/>
      <c r="DT24" s="269"/>
      <c r="DU24" s="269"/>
      <c r="DV24" s="269"/>
      <c r="DW24" s="269"/>
      <c r="DX24" s="269"/>
      <c r="DY24" s="269"/>
      <c r="DZ24" s="269"/>
      <c r="EA24" s="269"/>
      <c r="EB24" s="269"/>
      <c r="EC24" s="269"/>
      <c r="ED24" s="269"/>
      <c r="EE24" s="269"/>
      <c r="EF24" s="269"/>
      <c r="EG24" s="269"/>
      <c r="EH24" s="269"/>
      <c r="EI24" s="269"/>
      <c r="EJ24" s="269"/>
      <c r="EK24" s="269"/>
      <c r="EL24" s="269"/>
      <c r="EM24" s="269"/>
      <c r="EN24" s="269"/>
      <c r="EO24" s="269"/>
      <c r="EP24" s="269"/>
      <c r="EQ24" s="269"/>
      <c r="ER24" s="269"/>
      <c r="ES24" s="269"/>
      <c r="ET24" s="269"/>
      <c r="EU24" s="269"/>
      <c r="EV24" s="269"/>
      <c r="EW24" s="269"/>
      <c r="EX24" s="269"/>
      <c r="EY24" s="269"/>
      <c r="EZ24" s="269"/>
      <c r="FA24" s="269"/>
      <c r="FB24" s="269"/>
      <c r="FC24" s="269"/>
      <c r="FD24" s="269"/>
      <c r="FE24" s="269"/>
      <c r="FF24" s="269"/>
      <c r="FG24" s="269"/>
      <c r="FH24" s="269"/>
      <c r="FI24" s="269"/>
      <c r="FJ24" s="269"/>
      <c r="FK24" s="269"/>
      <c r="FL24" s="269"/>
      <c r="FM24" s="269"/>
      <c r="FN24" s="269"/>
      <c r="FO24" s="269"/>
      <c r="FP24" s="269"/>
      <c r="FQ24" s="269"/>
      <c r="FR24" s="269"/>
      <c r="FS24" s="269"/>
      <c r="FT24" s="269"/>
      <c r="FU24" s="269"/>
      <c r="FV24" s="269"/>
      <c r="FW24" s="269"/>
      <c r="FX24" s="269"/>
      <c r="FY24" s="269"/>
      <c r="FZ24" s="269"/>
      <c r="GA24" s="269"/>
      <c r="GB24" s="269"/>
      <c r="GC24" s="269"/>
      <c r="GD24" s="269"/>
      <c r="GE24" s="269"/>
      <c r="GF24" s="269"/>
      <c r="GG24" s="269"/>
      <c r="GH24" s="269"/>
      <c r="GI24" s="269"/>
      <c r="GJ24" s="269"/>
      <c r="GK24" s="269"/>
      <c r="GL24" s="269"/>
      <c r="GM24" s="269"/>
      <c r="GN24" s="269"/>
      <c r="GO24" s="269"/>
      <c r="GP24" s="269"/>
      <c r="GQ24" s="269"/>
      <c r="GR24" s="269"/>
      <c r="GS24" s="269"/>
      <c r="GT24" s="269"/>
      <c r="GU24" s="269"/>
      <c r="GV24" s="269"/>
      <c r="GW24" s="269"/>
      <c r="GX24" s="269"/>
      <c r="GY24" s="269"/>
      <c r="GZ24" s="269"/>
      <c r="HA24" s="269"/>
      <c r="HB24" s="269"/>
      <c r="HC24" s="269"/>
      <c r="HD24" s="269"/>
      <c r="HE24" s="269"/>
      <c r="HF24" s="269"/>
      <c r="HG24" s="269"/>
      <c r="HH24" s="269"/>
      <c r="HI24" s="269"/>
      <c r="HJ24" s="269"/>
      <c r="HK24" s="269"/>
      <c r="HL24" s="269"/>
      <c r="HM24" s="269"/>
      <c r="HN24" s="269"/>
      <c r="HO24" s="269"/>
      <c r="HP24" s="269"/>
      <c r="HQ24" s="269"/>
      <c r="HR24" s="269"/>
      <c r="HS24" s="269"/>
      <c r="HT24" s="269"/>
      <c r="HU24" s="269"/>
      <c r="HV24" s="269"/>
      <c r="HW24" s="269"/>
      <c r="HX24" s="269"/>
      <c r="HY24" s="269"/>
      <c r="HZ24" s="269"/>
      <c r="IA24" s="269"/>
      <c r="IB24" s="269"/>
      <c r="IC24" s="269"/>
      <c r="ID24" s="269"/>
      <c r="IE24" s="269"/>
      <c r="IF24" s="269"/>
      <c r="IG24" s="269"/>
      <c r="IH24" s="269"/>
      <c r="II24" s="269"/>
      <c r="IJ24" s="269"/>
      <c r="IK24" s="269"/>
      <c r="IL24" s="269"/>
      <c r="IM24" s="269"/>
      <c r="IN24" s="269"/>
      <c r="IO24" s="269"/>
    </row>
    <row r="25" spans="1:249" s="266" customFormat="1" ht="15" customHeight="1">
      <c r="A25" s="356" t="s">
        <v>270</v>
      </c>
      <c r="C25" s="271"/>
      <c r="D25" s="271"/>
      <c r="E25" s="271"/>
      <c r="F25" s="271"/>
      <c r="G25" s="271"/>
      <c r="H25" s="271"/>
      <c r="I25" s="271"/>
      <c r="J25" s="271"/>
      <c r="K25" s="271"/>
      <c r="L25" s="272"/>
      <c r="M25" s="272"/>
      <c r="N25" s="271"/>
      <c r="O25" s="271"/>
      <c r="P25" s="271"/>
      <c r="Q25" s="273"/>
      <c r="R25" s="273"/>
      <c r="S25" s="273"/>
      <c r="T25" s="273"/>
      <c r="U25" s="273"/>
      <c r="V25" s="273"/>
      <c r="W25" s="269"/>
      <c r="X25" s="269"/>
      <c r="Y25" s="269"/>
      <c r="Z25" s="269"/>
      <c r="AA25" s="269"/>
      <c r="AB25" s="269"/>
      <c r="AC25" s="269"/>
      <c r="AD25" s="269"/>
      <c r="AE25" s="269"/>
      <c r="AF25" s="269"/>
      <c r="AG25" s="269"/>
      <c r="AH25" s="269"/>
      <c r="AI25" s="269"/>
      <c r="AJ25" s="269"/>
      <c r="AK25" s="269"/>
      <c r="AL25" s="269"/>
      <c r="AM25" s="269"/>
      <c r="AN25" s="269"/>
      <c r="AO25" s="269"/>
      <c r="AP25" s="269"/>
      <c r="AQ25" s="269"/>
      <c r="AR25" s="269"/>
      <c r="AS25" s="269"/>
      <c r="AT25" s="269"/>
      <c r="AU25" s="269"/>
      <c r="AV25" s="269"/>
      <c r="AW25" s="269"/>
      <c r="AX25" s="269"/>
      <c r="AY25" s="269"/>
      <c r="AZ25" s="269"/>
      <c r="BA25" s="269"/>
      <c r="BB25" s="269"/>
      <c r="BC25" s="269"/>
      <c r="BD25" s="269"/>
      <c r="BE25" s="269"/>
      <c r="BF25" s="269"/>
      <c r="BG25" s="269"/>
      <c r="BH25" s="269"/>
      <c r="BI25" s="269"/>
      <c r="BJ25" s="269"/>
      <c r="BK25" s="269"/>
      <c r="BL25" s="269"/>
      <c r="BM25" s="269"/>
      <c r="BN25" s="269"/>
      <c r="BO25" s="269"/>
      <c r="BP25" s="269"/>
      <c r="BQ25" s="269"/>
      <c r="BR25" s="269"/>
      <c r="BS25" s="269"/>
      <c r="BT25" s="269"/>
      <c r="BU25" s="269"/>
      <c r="BV25" s="269"/>
      <c r="BW25" s="269"/>
      <c r="BX25" s="269"/>
      <c r="BY25" s="269"/>
      <c r="BZ25" s="269"/>
      <c r="CA25" s="269"/>
      <c r="CB25" s="269"/>
      <c r="CC25" s="269"/>
      <c r="CD25" s="269"/>
      <c r="CE25" s="269"/>
      <c r="CF25" s="269"/>
      <c r="CG25" s="269"/>
      <c r="CH25" s="269"/>
      <c r="CI25" s="269"/>
      <c r="CJ25" s="269"/>
      <c r="CK25" s="269"/>
      <c r="CL25" s="269"/>
      <c r="CM25" s="269"/>
      <c r="CN25" s="269"/>
      <c r="CO25" s="269"/>
      <c r="CP25" s="269"/>
      <c r="CQ25" s="269"/>
      <c r="CR25" s="269"/>
      <c r="CS25" s="269"/>
      <c r="CT25" s="269"/>
      <c r="CU25" s="269"/>
      <c r="CV25" s="269"/>
      <c r="CW25" s="269"/>
      <c r="CX25" s="269"/>
      <c r="CY25" s="269"/>
      <c r="CZ25" s="269"/>
      <c r="DA25" s="269"/>
      <c r="DB25" s="269"/>
      <c r="DC25" s="269"/>
      <c r="DD25" s="269"/>
      <c r="DE25" s="269"/>
      <c r="DF25" s="269"/>
      <c r="DG25" s="269"/>
      <c r="DH25" s="269"/>
      <c r="DI25" s="269"/>
      <c r="DJ25" s="269"/>
      <c r="DK25" s="269"/>
      <c r="DL25" s="269"/>
      <c r="DM25" s="269"/>
      <c r="DN25" s="269"/>
      <c r="DO25" s="269"/>
      <c r="DP25" s="269"/>
      <c r="DQ25" s="269"/>
      <c r="DR25" s="269"/>
      <c r="DS25" s="269"/>
      <c r="DT25" s="269"/>
      <c r="DU25" s="269"/>
      <c r="DV25" s="269"/>
      <c r="DW25" s="269"/>
      <c r="DX25" s="269"/>
      <c r="DY25" s="269"/>
      <c r="DZ25" s="269"/>
      <c r="EA25" s="269"/>
      <c r="EB25" s="269"/>
      <c r="EC25" s="269"/>
      <c r="ED25" s="269"/>
      <c r="EE25" s="269"/>
      <c r="EF25" s="269"/>
      <c r="EG25" s="269"/>
      <c r="EH25" s="269"/>
      <c r="EI25" s="269"/>
      <c r="EJ25" s="269"/>
      <c r="EK25" s="269"/>
      <c r="EL25" s="269"/>
      <c r="EM25" s="269"/>
      <c r="EN25" s="269"/>
      <c r="EO25" s="269"/>
      <c r="EP25" s="269"/>
      <c r="EQ25" s="269"/>
      <c r="ER25" s="269"/>
      <c r="ES25" s="269"/>
      <c r="ET25" s="269"/>
      <c r="EU25" s="269"/>
      <c r="EV25" s="269"/>
      <c r="EW25" s="269"/>
      <c r="EX25" s="269"/>
      <c r="EY25" s="269"/>
      <c r="EZ25" s="269"/>
      <c r="FA25" s="269"/>
      <c r="FB25" s="269"/>
      <c r="FC25" s="269"/>
      <c r="FD25" s="269"/>
      <c r="FE25" s="269"/>
      <c r="FF25" s="269"/>
      <c r="FG25" s="269"/>
      <c r="FH25" s="269"/>
      <c r="FI25" s="269"/>
      <c r="FJ25" s="269"/>
      <c r="FK25" s="269"/>
      <c r="FL25" s="269"/>
      <c r="FM25" s="269"/>
      <c r="FN25" s="269"/>
      <c r="FO25" s="269"/>
      <c r="FP25" s="269"/>
      <c r="FQ25" s="269"/>
      <c r="FR25" s="269"/>
      <c r="FS25" s="269"/>
      <c r="FT25" s="269"/>
      <c r="FU25" s="269"/>
      <c r="FV25" s="269"/>
      <c r="FW25" s="269"/>
      <c r="FX25" s="269"/>
      <c r="FY25" s="269"/>
      <c r="FZ25" s="269"/>
      <c r="GA25" s="269"/>
      <c r="GB25" s="269"/>
      <c r="GC25" s="269"/>
      <c r="GD25" s="269"/>
      <c r="GE25" s="269"/>
      <c r="GF25" s="269"/>
      <c r="GG25" s="269"/>
      <c r="GH25" s="269"/>
      <c r="GI25" s="269"/>
      <c r="GJ25" s="269"/>
      <c r="GK25" s="269"/>
      <c r="GL25" s="269"/>
      <c r="GM25" s="269"/>
      <c r="GN25" s="269"/>
      <c r="GO25" s="269"/>
      <c r="GP25" s="269"/>
      <c r="GQ25" s="269"/>
      <c r="GR25" s="269"/>
      <c r="GS25" s="269"/>
      <c r="GT25" s="269"/>
      <c r="GU25" s="269"/>
      <c r="GV25" s="269"/>
      <c r="GW25" s="269"/>
      <c r="GX25" s="269"/>
      <c r="GY25" s="269"/>
      <c r="GZ25" s="269"/>
      <c r="HA25" s="269"/>
      <c r="HB25" s="269"/>
      <c r="HC25" s="269"/>
      <c r="HD25" s="269"/>
      <c r="HE25" s="269"/>
      <c r="HF25" s="269"/>
      <c r="HG25" s="269"/>
      <c r="HH25" s="269"/>
      <c r="HI25" s="269"/>
      <c r="HJ25" s="269"/>
      <c r="HK25" s="269"/>
      <c r="HL25" s="269"/>
      <c r="HM25" s="269"/>
      <c r="HN25" s="269"/>
      <c r="HO25" s="269"/>
      <c r="HP25" s="269"/>
      <c r="HQ25" s="269"/>
      <c r="HR25" s="269"/>
      <c r="HS25" s="269"/>
      <c r="HT25" s="269"/>
      <c r="HU25" s="269"/>
      <c r="HV25" s="269"/>
      <c r="HW25" s="269"/>
      <c r="HX25" s="269"/>
      <c r="HY25" s="269"/>
      <c r="HZ25" s="269"/>
      <c r="IA25" s="269"/>
      <c r="IB25" s="269"/>
      <c r="IC25" s="269"/>
      <c r="ID25" s="269"/>
      <c r="IE25" s="269"/>
      <c r="IF25" s="269"/>
      <c r="IG25" s="269"/>
      <c r="IH25" s="269"/>
      <c r="II25" s="269"/>
      <c r="IJ25" s="269"/>
      <c r="IK25" s="269"/>
      <c r="IL25" s="269"/>
      <c r="IM25" s="269"/>
      <c r="IN25" s="269"/>
      <c r="IO25" s="269"/>
    </row>
    <row r="26" spans="1:249" ht="15.75">
      <c r="C26" s="271"/>
      <c r="D26" s="271"/>
      <c r="E26" s="271"/>
      <c r="F26" s="271"/>
      <c r="G26" s="271"/>
      <c r="H26" s="271"/>
      <c r="I26" s="271"/>
      <c r="J26" s="271"/>
      <c r="K26" s="271"/>
      <c r="L26" s="272"/>
      <c r="M26" s="272"/>
      <c r="N26" s="271"/>
      <c r="O26" s="271"/>
      <c r="P26" s="271"/>
      <c r="Q26" s="273"/>
      <c r="R26" s="273"/>
      <c r="S26" s="273"/>
      <c r="T26" s="273"/>
      <c r="U26" s="273"/>
      <c r="V26" s="273"/>
    </row>
    <row r="27" spans="1:249" ht="15.75">
      <c r="C27" s="271"/>
      <c r="D27" s="271"/>
      <c r="E27" s="271"/>
      <c r="F27" s="271"/>
      <c r="G27" s="271"/>
      <c r="H27" s="271"/>
      <c r="I27" s="271"/>
      <c r="J27" s="271"/>
      <c r="K27" s="271"/>
      <c r="L27" s="272"/>
      <c r="M27" s="272"/>
      <c r="N27" s="271"/>
      <c r="O27" s="271"/>
      <c r="P27" s="271"/>
      <c r="Q27" s="273"/>
      <c r="R27" s="273"/>
      <c r="S27" s="273"/>
      <c r="T27" s="273"/>
      <c r="U27" s="273"/>
      <c r="V27" s="273"/>
    </row>
    <row r="28" spans="1:249" ht="15.75">
      <c r="C28" s="271"/>
      <c r="D28" s="271"/>
      <c r="E28" s="271"/>
      <c r="F28" s="271"/>
      <c r="G28" s="271"/>
      <c r="H28" s="271"/>
      <c r="I28" s="271"/>
      <c r="J28" s="271"/>
      <c r="K28" s="271"/>
      <c r="L28" s="272"/>
      <c r="M28" s="272"/>
      <c r="N28" s="271"/>
      <c r="O28" s="271"/>
      <c r="P28" s="271"/>
      <c r="Q28" s="273"/>
      <c r="R28" s="273"/>
      <c r="S28" s="273"/>
      <c r="T28" s="273"/>
      <c r="U28" s="273"/>
      <c r="V28" s="273"/>
    </row>
    <row r="29" spans="1:249" ht="15.75">
      <c r="C29" s="271"/>
      <c r="D29" s="271"/>
      <c r="E29" s="271"/>
      <c r="F29" s="271"/>
      <c r="G29" s="271"/>
      <c r="H29" s="271"/>
      <c r="I29" s="271"/>
      <c r="J29" s="271"/>
      <c r="K29" s="271"/>
      <c r="L29" s="272"/>
      <c r="M29" s="272"/>
      <c r="N29" s="271"/>
      <c r="O29" s="271"/>
      <c r="P29" s="271"/>
      <c r="Q29" s="273"/>
      <c r="R29" s="273"/>
      <c r="S29" s="273"/>
      <c r="T29" s="273"/>
      <c r="U29" s="273"/>
      <c r="V29" s="273"/>
    </row>
    <row r="30" spans="1:249" ht="15.75">
      <c r="C30" s="271"/>
      <c r="D30" s="271"/>
      <c r="E30" s="271"/>
      <c r="F30" s="271"/>
      <c r="G30" s="271"/>
      <c r="H30" s="271"/>
      <c r="I30" s="271"/>
      <c r="J30" s="271"/>
      <c r="K30" s="271"/>
      <c r="L30" s="272"/>
      <c r="M30" s="272"/>
      <c r="N30" s="271"/>
      <c r="O30" s="271"/>
      <c r="P30" s="271"/>
      <c r="Q30" s="273"/>
      <c r="R30" s="273"/>
      <c r="S30" s="273"/>
      <c r="T30" s="273"/>
      <c r="U30" s="273"/>
      <c r="V30" s="273"/>
    </row>
    <row r="31" spans="1:249" ht="15.75">
      <c r="C31" s="271"/>
      <c r="D31" s="271"/>
      <c r="E31" s="271"/>
      <c r="F31" s="271"/>
      <c r="G31" s="271"/>
      <c r="H31" s="271"/>
      <c r="I31" s="271"/>
      <c r="J31" s="271"/>
      <c r="K31" s="271"/>
      <c r="L31" s="272"/>
      <c r="M31" s="272"/>
      <c r="N31" s="271"/>
      <c r="O31" s="271"/>
      <c r="P31" s="271"/>
      <c r="Q31" s="273"/>
      <c r="R31" s="273"/>
      <c r="S31" s="273"/>
      <c r="T31" s="273"/>
      <c r="U31" s="273"/>
      <c r="V31" s="273"/>
    </row>
    <row r="32" spans="1:249" ht="15.75">
      <c r="C32" s="271"/>
      <c r="D32" s="271"/>
      <c r="E32" s="271"/>
      <c r="F32" s="271"/>
      <c r="G32" s="271"/>
      <c r="H32" s="271"/>
      <c r="I32" s="271"/>
      <c r="J32" s="271"/>
      <c r="K32" s="271"/>
      <c r="L32" s="272"/>
      <c r="M32" s="272"/>
      <c r="N32" s="271"/>
      <c r="O32" s="271"/>
      <c r="P32" s="271"/>
      <c r="Q32" s="273"/>
      <c r="R32" s="273"/>
      <c r="S32" s="273"/>
      <c r="T32" s="273"/>
      <c r="U32" s="273"/>
      <c r="V32" s="273"/>
    </row>
    <row r="33" spans="3:22" ht="15.75">
      <c r="C33" s="271"/>
      <c r="D33" s="271"/>
      <c r="E33" s="271"/>
      <c r="F33" s="271"/>
      <c r="G33" s="271"/>
      <c r="H33" s="271"/>
      <c r="I33" s="271"/>
      <c r="J33" s="271"/>
      <c r="K33" s="271"/>
      <c r="L33" s="272"/>
      <c r="M33" s="272"/>
      <c r="N33" s="271"/>
      <c r="O33" s="271"/>
      <c r="P33" s="271"/>
      <c r="Q33" s="273"/>
      <c r="R33" s="273"/>
      <c r="S33" s="273"/>
      <c r="T33" s="273"/>
      <c r="U33" s="273"/>
      <c r="V33" s="273"/>
    </row>
    <row r="34" spans="3:22" ht="15.75">
      <c r="C34" s="271"/>
      <c r="D34" s="271"/>
      <c r="E34" s="271"/>
      <c r="F34" s="271"/>
      <c r="G34" s="271"/>
      <c r="H34" s="271"/>
      <c r="I34" s="271"/>
      <c r="J34" s="271"/>
      <c r="K34" s="271"/>
      <c r="L34" s="272"/>
      <c r="M34" s="272"/>
      <c r="N34" s="271"/>
      <c r="O34" s="271"/>
      <c r="P34" s="271"/>
      <c r="Q34" s="273"/>
      <c r="R34" s="273"/>
      <c r="S34" s="273"/>
      <c r="T34" s="273"/>
      <c r="U34" s="273"/>
      <c r="V34" s="273"/>
    </row>
    <row r="35" spans="3:22" ht="15.75">
      <c r="C35" s="271"/>
      <c r="D35" s="271"/>
      <c r="E35" s="271"/>
      <c r="F35" s="271"/>
      <c r="G35" s="271"/>
      <c r="H35" s="271"/>
      <c r="I35" s="271"/>
      <c r="J35" s="271"/>
      <c r="K35" s="271"/>
      <c r="L35" s="272"/>
      <c r="M35" s="272"/>
      <c r="N35" s="271"/>
      <c r="O35" s="271"/>
      <c r="P35" s="271"/>
      <c r="Q35" s="273"/>
      <c r="R35" s="273"/>
      <c r="S35" s="273"/>
      <c r="T35" s="273"/>
      <c r="U35" s="273"/>
      <c r="V35" s="273"/>
    </row>
    <row r="36" spans="3:22" ht="15.75">
      <c r="C36" s="271"/>
      <c r="D36" s="271"/>
      <c r="E36" s="271"/>
      <c r="F36" s="271"/>
      <c r="G36" s="271"/>
      <c r="H36" s="271"/>
      <c r="I36" s="271"/>
      <c r="J36" s="271"/>
      <c r="K36" s="271"/>
      <c r="L36" s="272"/>
      <c r="M36" s="272"/>
      <c r="N36" s="271"/>
      <c r="O36" s="271"/>
      <c r="P36" s="271"/>
      <c r="Q36" s="273"/>
      <c r="R36" s="273"/>
      <c r="S36" s="273"/>
      <c r="T36" s="273"/>
      <c r="U36" s="273"/>
      <c r="V36" s="273"/>
    </row>
    <row r="37" spans="3:22" ht="15.75">
      <c r="C37" s="271"/>
      <c r="D37" s="271"/>
      <c r="E37" s="271"/>
      <c r="F37" s="271"/>
      <c r="G37" s="271"/>
      <c r="H37" s="271"/>
      <c r="I37" s="271"/>
      <c r="J37" s="271"/>
      <c r="K37" s="271"/>
      <c r="L37" s="272"/>
      <c r="M37" s="272"/>
      <c r="N37" s="271"/>
      <c r="O37" s="271"/>
      <c r="P37" s="271"/>
      <c r="Q37" s="273"/>
      <c r="R37" s="273"/>
      <c r="S37" s="273"/>
      <c r="T37" s="273"/>
      <c r="U37" s="273"/>
      <c r="V37" s="273"/>
    </row>
    <row r="38" spans="3:22" ht="15.75">
      <c r="C38" s="271"/>
      <c r="D38" s="271"/>
      <c r="E38" s="271"/>
      <c r="F38" s="271"/>
      <c r="G38" s="271"/>
      <c r="H38" s="271"/>
      <c r="I38" s="271"/>
      <c r="J38" s="271"/>
      <c r="K38" s="271"/>
      <c r="L38" s="272"/>
      <c r="M38" s="272"/>
      <c r="N38" s="271"/>
      <c r="O38" s="271"/>
      <c r="P38" s="271"/>
      <c r="Q38" s="273"/>
      <c r="R38" s="273"/>
      <c r="S38" s="273"/>
      <c r="T38" s="273"/>
      <c r="U38" s="273"/>
      <c r="V38" s="273"/>
    </row>
    <row r="39" spans="3:22" ht="15.75">
      <c r="C39" s="271"/>
      <c r="D39" s="271"/>
      <c r="E39" s="271"/>
      <c r="F39" s="271"/>
      <c r="G39" s="271"/>
      <c r="H39" s="271"/>
      <c r="I39" s="271"/>
      <c r="J39" s="271"/>
      <c r="K39" s="271"/>
      <c r="L39" s="272"/>
      <c r="M39" s="272"/>
      <c r="N39" s="271"/>
      <c r="O39" s="271"/>
      <c r="P39" s="271"/>
      <c r="Q39" s="273"/>
      <c r="R39" s="273"/>
      <c r="S39" s="273"/>
      <c r="T39" s="273"/>
      <c r="U39" s="273"/>
      <c r="V39" s="273"/>
    </row>
    <row r="40" spans="3:22" ht="15.75">
      <c r="C40" s="271"/>
      <c r="D40" s="271"/>
      <c r="E40" s="271"/>
      <c r="F40" s="271"/>
      <c r="G40" s="271"/>
      <c r="H40" s="271"/>
      <c r="I40" s="271"/>
      <c r="J40" s="271"/>
      <c r="K40" s="271"/>
      <c r="L40" s="272"/>
      <c r="M40" s="272"/>
      <c r="N40" s="271"/>
      <c r="O40" s="271"/>
      <c r="P40" s="271"/>
      <c r="Q40" s="273"/>
      <c r="R40" s="273"/>
      <c r="S40" s="273"/>
      <c r="T40" s="273"/>
      <c r="U40" s="273"/>
      <c r="V40" s="273"/>
    </row>
    <row r="41" spans="3:22" ht="15.75">
      <c r="C41" s="271"/>
      <c r="D41" s="271"/>
      <c r="E41" s="271"/>
      <c r="F41" s="271"/>
      <c r="G41" s="271"/>
      <c r="H41" s="271"/>
      <c r="I41" s="271"/>
      <c r="J41" s="271"/>
      <c r="K41" s="271"/>
      <c r="L41" s="272"/>
      <c r="M41" s="272"/>
      <c r="N41" s="271"/>
      <c r="O41" s="271"/>
      <c r="P41" s="271"/>
      <c r="Q41" s="273"/>
      <c r="R41" s="273"/>
      <c r="S41" s="273"/>
      <c r="T41" s="273"/>
      <c r="U41" s="273"/>
      <c r="V41" s="273"/>
    </row>
    <row r="42" spans="3:22" ht="15.75">
      <c r="C42" s="271"/>
      <c r="D42" s="271"/>
      <c r="E42" s="271"/>
      <c r="F42" s="271"/>
      <c r="G42" s="271"/>
      <c r="H42" s="271"/>
      <c r="I42" s="271"/>
      <c r="J42" s="271"/>
      <c r="K42" s="271"/>
      <c r="L42" s="272"/>
      <c r="M42" s="272"/>
      <c r="N42" s="271"/>
      <c r="O42" s="271"/>
      <c r="P42" s="271"/>
      <c r="Q42" s="273"/>
      <c r="R42" s="273"/>
      <c r="S42" s="273"/>
      <c r="T42" s="273"/>
      <c r="U42" s="273"/>
      <c r="V42" s="273"/>
    </row>
    <row r="43" spans="3:22" ht="15.75">
      <c r="C43" s="271"/>
      <c r="D43" s="271"/>
      <c r="E43" s="271"/>
      <c r="F43" s="271"/>
      <c r="G43" s="271"/>
      <c r="H43" s="271"/>
      <c r="I43" s="271"/>
      <c r="J43" s="271"/>
      <c r="K43" s="271"/>
      <c r="L43" s="272"/>
      <c r="M43" s="272"/>
      <c r="N43" s="271"/>
      <c r="O43" s="271"/>
      <c r="P43" s="271"/>
      <c r="Q43" s="273"/>
      <c r="R43" s="273"/>
      <c r="S43" s="273"/>
      <c r="T43" s="273"/>
      <c r="U43" s="273"/>
      <c r="V43" s="273"/>
    </row>
    <row r="44" spans="3:22" ht="15.75">
      <c r="C44" s="271"/>
      <c r="D44" s="271"/>
      <c r="E44" s="271"/>
      <c r="F44" s="271"/>
      <c r="G44" s="271"/>
      <c r="H44" s="271"/>
      <c r="I44" s="271"/>
      <c r="J44" s="271"/>
      <c r="K44" s="271"/>
      <c r="L44" s="272"/>
      <c r="M44" s="272"/>
      <c r="N44" s="271"/>
      <c r="O44" s="271"/>
      <c r="P44" s="271"/>
      <c r="Q44" s="273"/>
      <c r="R44" s="273"/>
      <c r="S44" s="273"/>
      <c r="T44" s="273"/>
      <c r="U44" s="273"/>
      <c r="V44" s="273"/>
    </row>
    <row r="45" spans="3:22" ht="15.75">
      <c r="C45" s="271"/>
      <c r="D45" s="271"/>
      <c r="E45" s="271"/>
      <c r="F45" s="271"/>
      <c r="G45" s="271"/>
      <c r="H45" s="271"/>
      <c r="I45" s="271"/>
      <c r="J45" s="271"/>
      <c r="K45" s="271"/>
      <c r="L45" s="272"/>
      <c r="M45" s="272"/>
      <c r="N45" s="271"/>
      <c r="O45" s="271"/>
      <c r="P45" s="271"/>
      <c r="Q45" s="273"/>
      <c r="R45" s="273"/>
      <c r="S45" s="273"/>
      <c r="T45" s="273"/>
      <c r="U45" s="273"/>
      <c r="V45" s="273"/>
    </row>
    <row r="46" spans="3:22" ht="15.75">
      <c r="C46" s="271"/>
      <c r="D46" s="271"/>
      <c r="E46" s="271"/>
      <c r="F46" s="271"/>
      <c r="G46" s="271"/>
      <c r="H46" s="271"/>
      <c r="I46" s="271"/>
      <c r="J46" s="271"/>
      <c r="K46" s="271"/>
      <c r="L46" s="272"/>
      <c r="M46" s="272"/>
      <c r="N46" s="271"/>
      <c r="O46" s="271"/>
      <c r="P46" s="271"/>
      <c r="Q46" s="273"/>
      <c r="R46" s="273"/>
      <c r="S46" s="273"/>
      <c r="T46" s="273"/>
      <c r="U46" s="273"/>
      <c r="V46" s="273"/>
    </row>
    <row r="47" spans="3:22" ht="15.75">
      <c r="C47" s="271"/>
      <c r="D47" s="271"/>
      <c r="E47" s="271"/>
      <c r="F47" s="271"/>
      <c r="G47" s="271"/>
      <c r="H47" s="271"/>
      <c r="I47" s="271"/>
      <c r="J47" s="271"/>
      <c r="K47" s="271"/>
      <c r="L47" s="272"/>
      <c r="M47" s="272"/>
      <c r="N47" s="271"/>
      <c r="O47" s="271"/>
      <c r="P47" s="271"/>
      <c r="Q47" s="273"/>
      <c r="R47" s="273"/>
      <c r="S47" s="273"/>
      <c r="T47" s="273"/>
      <c r="U47" s="273"/>
      <c r="V47" s="273"/>
    </row>
    <row r="48" spans="3:22" ht="15.75">
      <c r="C48" s="271"/>
      <c r="D48" s="271"/>
      <c r="E48" s="271"/>
      <c r="F48" s="271"/>
      <c r="G48" s="271"/>
      <c r="H48" s="271"/>
      <c r="I48" s="271"/>
      <c r="J48" s="271"/>
      <c r="K48" s="271"/>
      <c r="L48" s="272"/>
      <c r="M48" s="272"/>
      <c r="N48" s="271"/>
      <c r="O48" s="271"/>
      <c r="P48" s="271"/>
      <c r="Q48" s="273"/>
      <c r="R48" s="273"/>
      <c r="S48" s="273"/>
      <c r="T48" s="273"/>
      <c r="U48" s="273"/>
      <c r="V48" s="273"/>
    </row>
    <row r="49" spans="3:22" ht="15.75">
      <c r="C49" s="271"/>
      <c r="D49" s="271"/>
      <c r="E49" s="271"/>
      <c r="F49" s="271"/>
      <c r="G49" s="271"/>
      <c r="H49" s="271"/>
      <c r="I49" s="271"/>
      <c r="J49" s="271"/>
      <c r="K49" s="271"/>
      <c r="L49" s="272"/>
      <c r="M49" s="272"/>
      <c r="N49" s="271"/>
      <c r="O49" s="271"/>
      <c r="P49" s="271"/>
      <c r="Q49" s="273"/>
      <c r="R49" s="273"/>
      <c r="S49" s="273"/>
      <c r="T49" s="273"/>
      <c r="U49" s="273"/>
      <c r="V49" s="273"/>
    </row>
    <row r="50" spans="3:22" ht="15.75">
      <c r="C50" s="271"/>
      <c r="D50" s="271"/>
      <c r="E50" s="271"/>
      <c r="F50" s="271"/>
      <c r="G50" s="271"/>
      <c r="H50" s="271"/>
      <c r="I50" s="271"/>
      <c r="J50" s="271"/>
      <c r="K50" s="271"/>
      <c r="L50" s="272"/>
      <c r="M50" s="272"/>
      <c r="N50" s="271"/>
      <c r="O50" s="271"/>
      <c r="P50" s="271"/>
      <c r="Q50" s="273"/>
      <c r="R50" s="273"/>
      <c r="S50" s="273"/>
      <c r="T50" s="273"/>
      <c r="U50" s="273"/>
      <c r="V50" s="273"/>
    </row>
    <row r="51" spans="3:22" ht="15.75">
      <c r="C51" s="271"/>
      <c r="D51" s="271"/>
      <c r="E51" s="271"/>
      <c r="F51" s="271"/>
      <c r="G51" s="271"/>
      <c r="H51" s="271"/>
      <c r="I51" s="271"/>
      <c r="J51" s="271"/>
      <c r="K51" s="271"/>
      <c r="L51" s="272"/>
      <c r="M51" s="272"/>
      <c r="N51" s="271"/>
      <c r="O51" s="271"/>
      <c r="P51" s="271"/>
      <c r="Q51" s="273"/>
      <c r="R51" s="273"/>
      <c r="S51" s="273"/>
      <c r="T51" s="273"/>
      <c r="U51" s="273"/>
      <c r="V51" s="273"/>
    </row>
    <row r="52" spans="3:22" ht="15.75">
      <c r="C52" s="271"/>
      <c r="D52" s="271"/>
      <c r="E52" s="271"/>
      <c r="F52" s="271"/>
      <c r="G52" s="271"/>
      <c r="H52" s="271"/>
      <c r="I52" s="271"/>
      <c r="J52" s="271"/>
      <c r="K52" s="271"/>
      <c r="L52" s="272"/>
      <c r="M52" s="272"/>
      <c r="N52" s="271"/>
      <c r="O52" s="271"/>
      <c r="P52" s="271"/>
      <c r="Q52" s="273"/>
      <c r="R52" s="273"/>
      <c r="S52" s="273"/>
      <c r="T52" s="273"/>
      <c r="U52" s="273"/>
      <c r="V52" s="273"/>
    </row>
    <row r="53" spans="3:22" ht="15.75">
      <c r="C53" s="271"/>
      <c r="D53" s="271"/>
      <c r="E53" s="271"/>
      <c r="F53" s="271"/>
      <c r="G53" s="271"/>
      <c r="H53" s="271"/>
      <c r="I53" s="271"/>
      <c r="J53" s="271"/>
      <c r="K53" s="271"/>
      <c r="L53" s="272"/>
      <c r="M53" s="272"/>
      <c r="N53" s="271"/>
      <c r="O53" s="271"/>
      <c r="P53" s="271"/>
      <c r="Q53" s="273"/>
      <c r="R53" s="273"/>
      <c r="S53" s="273"/>
      <c r="T53" s="273"/>
      <c r="U53" s="273"/>
      <c r="V53" s="273"/>
    </row>
    <row r="54" spans="3:22" ht="15.75">
      <c r="C54" s="271"/>
      <c r="D54" s="271"/>
      <c r="E54" s="271"/>
      <c r="F54" s="271"/>
      <c r="G54" s="271"/>
      <c r="H54" s="271"/>
      <c r="I54" s="271"/>
      <c r="J54" s="271"/>
      <c r="K54" s="271"/>
      <c r="L54" s="272"/>
      <c r="M54" s="272"/>
      <c r="N54" s="271"/>
      <c r="O54" s="271"/>
      <c r="P54" s="271"/>
      <c r="Q54" s="273"/>
      <c r="R54" s="273"/>
      <c r="S54" s="273"/>
      <c r="T54" s="273"/>
      <c r="U54" s="273"/>
      <c r="V54" s="273"/>
    </row>
  </sheetData>
  <sheetProtection formatCells="0" formatColumns="0" formatRows="0" autoFilter="0"/>
  <protectedRanges>
    <protectedRange sqref="A17:N22 M5:N15 F5:G15 O4:P22 H4:L16 A4:E16" name="Rango1"/>
  </protectedRanges>
  <mergeCells count="14">
    <mergeCell ref="I5:J5"/>
    <mergeCell ref="K5:L5"/>
    <mergeCell ref="M5:M6"/>
    <mergeCell ref="N5:N6"/>
    <mergeCell ref="A1:P1"/>
    <mergeCell ref="A2:P2"/>
    <mergeCell ref="A4:A6"/>
    <mergeCell ref="B4:G4"/>
    <mergeCell ref="I4:N4"/>
    <mergeCell ref="P4:P6"/>
    <mergeCell ref="B5:C5"/>
    <mergeCell ref="D5:E5"/>
    <mergeCell ref="F5:F6"/>
    <mergeCell ref="G5:G6"/>
  </mergeCells>
  <conditionalFormatting sqref="B8 D8 I8 K8">
    <cfRule type="cellIs" dxfId="1" priority="2" operator="greaterThan">
      <formula>0</formula>
    </cfRule>
  </conditionalFormatting>
  <conditionalFormatting sqref="C9 E9 J9 L9">
    <cfRule type="cellIs" dxfId="0" priority="1" operator="greaterThan">
      <formula>0</formula>
    </cfRule>
  </conditionalFormatting>
  <dataValidations count="1">
    <dataValidation type="whole" allowBlank="1" showInputMessage="1" showErrorMessage="1" sqref="B8:E15 I8:L15" xr:uid="{CB3B67EA-FD76-4FFC-8BD9-1AE1D74D6CB7}">
      <formula1>0</formula1>
      <formula2>1000</formula2>
    </dataValidation>
  </dataValidations>
  <printOptions horizontalCentered="1"/>
  <pageMargins left="0.23622047244094491" right="0.23622047244094491" top="1.1417322834645669" bottom="0.35433070866141736" header="0.19685039370078741" footer="0.31496062992125984"/>
  <pageSetup scale="50" firstPageNumber="2" orientation="landscape" useFirstPageNumber="1" r:id="rId1"/>
  <headerFooter scaleWithDoc="0">
    <oddHeader>&amp;L&amp;G&amp;R&amp;G</oddHeader>
    <oddFooter>&amp;R&amp;"Montserrat,Normal"&amp;10 30</oddFooter>
  </headerFooter>
  <legacyDrawingHF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B84754-C95A-45D0-9D7D-9182DC68AA1B}">
  <sheetPr>
    <tabColor theme="0" tint="-0.14999847407452621"/>
    <pageSetUpPr fitToPage="1"/>
  </sheetPr>
  <dimension ref="A1:V64"/>
  <sheetViews>
    <sheetView view="pageBreakPreview" zoomScaleNormal="100" zoomScaleSheetLayoutView="100" workbookViewId="0">
      <selection activeCell="O20" sqref="O20"/>
    </sheetView>
  </sheetViews>
  <sheetFormatPr baseColWidth="10" defaultColWidth="11.42578125" defaultRowHeight="15"/>
  <cols>
    <col min="1" max="1" width="10.7109375" style="314" customWidth="1"/>
    <col min="2" max="2" width="8.7109375" style="314" customWidth="1"/>
    <col min="3" max="7" width="11.42578125" style="314"/>
    <col min="8" max="8" width="14.140625" style="314" customWidth="1"/>
    <col min="9" max="9" width="11.42578125" style="314"/>
    <col min="10" max="10" width="13.5703125" style="314" bestFit="1" customWidth="1"/>
    <col min="11" max="12" width="11.42578125" style="314"/>
    <col min="13" max="13" width="4.140625" style="314" customWidth="1"/>
    <col min="14" max="16384" width="11.42578125" style="314"/>
  </cols>
  <sheetData>
    <row r="1" spans="1:22">
      <c r="A1" s="357" t="s">
        <v>52</v>
      </c>
      <c r="B1" s="358"/>
      <c r="C1" s="358"/>
      <c r="D1" s="358"/>
      <c r="E1" s="358"/>
      <c r="F1" s="358"/>
      <c r="G1" s="358"/>
      <c r="H1" s="358"/>
      <c r="I1" s="358"/>
      <c r="J1" s="358"/>
      <c r="K1" s="358"/>
      <c r="L1" s="358"/>
      <c r="M1" s="358"/>
    </row>
    <row r="2" spans="1:22" ht="20.100000000000001" customHeight="1">
      <c r="A2" s="573" t="s">
        <v>631</v>
      </c>
      <c r="B2" s="573"/>
      <c r="C2" s="573"/>
      <c r="D2" s="573"/>
      <c r="E2" s="573"/>
      <c r="F2" s="573"/>
      <c r="G2" s="573"/>
      <c r="H2" s="573"/>
      <c r="I2" s="573"/>
      <c r="J2" s="573"/>
      <c r="K2" s="573"/>
      <c r="L2" s="573"/>
      <c r="M2" s="573"/>
    </row>
    <row r="3" spans="1:22" ht="20.100000000000001" customHeight="1">
      <c r="A3" s="574" t="s">
        <v>87</v>
      </c>
      <c r="B3" s="574"/>
      <c r="C3" s="574"/>
      <c r="D3" s="574"/>
      <c r="E3" s="574"/>
      <c r="F3" s="574"/>
      <c r="G3" s="574"/>
      <c r="H3" s="574"/>
      <c r="I3" s="574"/>
      <c r="J3" s="574"/>
      <c r="K3" s="574"/>
      <c r="L3" s="574"/>
      <c r="M3" s="574"/>
      <c r="N3" s="359"/>
      <c r="O3" s="359"/>
      <c r="P3" s="359"/>
      <c r="Q3" s="359"/>
      <c r="R3" s="359"/>
      <c r="S3" s="359"/>
      <c r="T3" s="359"/>
      <c r="U3" s="359"/>
      <c r="V3" s="359"/>
    </row>
    <row r="4" spans="1:22" ht="16.5" customHeight="1">
      <c r="A4" s="360"/>
      <c r="B4" s="361"/>
      <c r="C4" s="358"/>
      <c r="D4" s="358"/>
      <c r="E4" s="358"/>
      <c r="F4" s="358"/>
      <c r="G4" s="358"/>
      <c r="H4" s="358"/>
      <c r="I4" s="358"/>
      <c r="J4" s="358"/>
      <c r="K4" s="358"/>
      <c r="L4" s="358"/>
      <c r="M4" s="358"/>
    </row>
    <row r="5" spans="1:22" ht="10.5" customHeight="1">
      <c r="A5" s="362"/>
      <c r="B5" s="362"/>
      <c r="C5" s="363"/>
      <c r="D5" s="363"/>
      <c r="E5" s="363"/>
      <c r="F5" s="363"/>
      <c r="G5" s="363"/>
      <c r="H5" s="363"/>
      <c r="I5" s="363"/>
      <c r="J5" s="363"/>
      <c r="K5" s="363"/>
      <c r="L5" s="363"/>
      <c r="M5" s="363"/>
      <c r="N5" s="364"/>
      <c r="O5" s="364"/>
      <c r="P5" s="364"/>
      <c r="Q5" s="364"/>
      <c r="R5" s="364"/>
      <c r="S5" s="364"/>
      <c r="T5" s="364"/>
      <c r="U5" s="364"/>
      <c r="V5" s="364"/>
    </row>
    <row r="6" spans="1:22" ht="13.5" customHeight="1">
      <c r="A6" s="365" t="s">
        <v>593</v>
      </c>
      <c r="B6" s="366">
        <v>4</v>
      </c>
      <c r="C6" s="363"/>
      <c r="D6" s="363"/>
      <c r="E6" s="363"/>
      <c r="F6" s="363"/>
      <c r="G6" s="363"/>
      <c r="H6" s="363"/>
      <c r="I6" s="363"/>
      <c r="J6" s="363"/>
      <c r="K6" s="363"/>
      <c r="L6" s="363"/>
      <c r="M6" s="363"/>
      <c r="N6" s="364"/>
      <c r="O6" s="364"/>
      <c r="P6" s="364"/>
      <c r="Q6" s="364"/>
      <c r="R6" s="364"/>
      <c r="S6" s="364"/>
      <c r="T6" s="364"/>
      <c r="U6" s="364"/>
      <c r="V6" s="364"/>
    </row>
    <row r="7" spans="1:22" ht="13.5" customHeight="1">
      <c r="A7" s="365" t="s">
        <v>592</v>
      </c>
      <c r="B7" s="366">
        <v>6</v>
      </c>
      <c r="C7" s="358"/>
      <c r="D7" s="358"/>
      <c r="E7" s="358"/>
      <c r="F7" s="358"/>
      <c r="G7" s="358"/>
      <c r="H7" s="358"/>
      <c r="I7" s="358"/>
      <c r="J7" s="358"/>
      <c r="K7" s="358"/>
      <c r="L7" s="358"/>
      <c r="M7" s="358"/>
    </row>
    <row r="8" spans="1:22" ht="13.5" customHeight="1">
      <c r="A8" s="365" t="s">
        <v>591</v>
      </c>
      <c r="B8" s="366">
        <v>11</v>
      </c>
      <c r="C8" s="363"/>
      <c r="D8" s="363"/>
      <c r="E8" s="363"/>
      <c r="F8" s="363"/>
      <c r="G8" s="363"/>
      <c r="H8" s="363"/>
      <c r="I8" s="363"/>
      <c r="J8" s="363"/>
      <c r="K8" s="363"/>
      <c r="L8" s="363"/>
      <c r="M8" s="363"/>
      <c r="N8" s="364"/>
      <c r="O8" s="364"/>
      <c r="P8" s="364"/>
      <c r="Q8" s="364"/>
      <c r="R8" s="364"/>
      <c r="S8" s="364"/>
      <c r="T8" s="364"/>
      <c r="U8" s="364"/>
      <c r="V8" s="364"/>
    </row>
    <row r="9" spans="1:22" ht="13.5" customHeight="1">
      <c r="A9" s="365" t="s">
        <v>590</v>
      </c>
      <c r="B9" s="366">
        <v>43</v>
      </c>
      <c r="C9" s="363"/>
      <c r="D9" s="363"/>
      <c r="E9" s="363"/>
      <c r="F9" s="363"/>
      <c r="G9" s="363"/>
      <c r="H9" s="363"/>
      <c r="I9" s="363"/>
      <c r="J9" s="363"/>
      <c r="K9" s="363"/>
      <c r="L9" s="363"/>
      <c r="M9" s="363"/>
      <c r="N9" s="364"/>
      <c r="O9" s="364"/>
      <c r="P9" s="364"/>
      <c r="Q9" s="364"/>
      <c r="R9" s="364"/>
      <c r="S9" s="364"/>
      <c r="T9" s="364"/>
      <c r="U9" s="364"/>
      <c r="V9" s="364"/>
    </row>
    <row r="10" spans="1:22" ht="13.5" customHeight="1">
      <c r="A10" s="365" t="s">
        <v>589</v>
      </c>
      <c r="B10" s="366">
        <v>119</v>
      </c>
      <c r="C10" s="363"/>
      <c r="D10" s="363"/>
      <c r="E10" s="363"/>
      <c r="F10" s="363"/>
      <c r="G10" s="363"/>
      <c r="H10" s="363"/>
      <c r="I10" s="363"/>
      <c r="J10" s="363"/>
      <c r="K10" s="363"/>
      <c r="L10" s="363"/>
      <c r="M10" s="363"/>
      <c r="N10" s="364"/>
      <c r="O10" s="364"/>
      <c r="P10" s="364"/>
      <c r="Q10" s="364"/>
      <c r="R10" s="364"/>
      <c r="S10" s="364"/>
      <c r="T10" s="364"/>
      <c r="U10" s="364"/>
      <c r="V10" s="364"/>
    </row>
    <row r="11" spans="1:22" ht="13.5" customHeight="1">
      <c r="A11" s="365" t="s">
        <v>586</v>
      </c>
      <c r="B11" s="366">
        <v>551</v>
      </c>
      <c r="C11" s="363"/>
      <c r="D11" s="363"/>
      <c r="E11" s="363"/>
      <c r="F11" s="363"/>
      <c r="G11" s="363"/>
      <c r="H11" s="363"/>
      <c r="I11" s="363"/>
      <c r="J11" s="363"/>
      <c r="K11" s="363"/>
      <c r="L11" s="363"/>
      <c r="M11" s="363"/>
      <c r="N11" s="364"/>
      <c r="O11" s="364"/>
      <c r="P11" s="364"/>
      <c r="Q11" s="364"/>
      <c r="R11" s="364"/>
      <c r="S11" s="364"/>
      <c r="T11" s="364"/>
      <c r="U11" s="364"/>
      <c r="V11" s="364"/>
    </row>
    <row r="12" spans="1:22" ht="13.5" customHeight="1">
      <c r="A12" s="365" t="s">
        <v>587</v>
      </c>
      <c r="B12" s="366">
        <v>1031</v>
      </c>
      <c r="C12" s="363"/>
      <c r="D12" s="363"/>
      <c r="E12" s="363"/>
      <c r="F12" s="363"/>
      <c r="G12" s="363"/>
      <c r="H12" s="363"/>
      <c r="I12" s="363"/>
      <c r="J12" s="363"/>
      <c r="K12" s="363"/>
      <c r="L12" s="363"/>
      <c r="M12" s="363"/>
      <c r="N12" s="364"/>
      <c r="O12" s="364"/>
      <c r="P12" s="364"/>
      <c r="Q12" s="364"/>
      <c r="R12" s="364"/>
      <c r="S12" s="364"/>
      <c r="T12" s="364"/>
      <c r="U12" s="364"/>
      <c r="V12" s="364"/>
    </row>
    <row r="13" spans="1:22" ht="13.5" customHeight="1">
      <c r="A13" s="365" t="s">
        <v>588</v>
      </c>
      <c r="B13" s="366">
        <v>1456</v>
      </c>
      <c r="C13" s="363"/>
      <c r="D13" s="363"/>
      <c r="E13" s="363"/>
      <c r="F13" s="363"/>
      <c r="G13" s="363"/>
      <c r="H13" s="363"/>
      <c r="I13" s="363"/>
      <c r="J13" s="363"/>
      <c r="K13" s="363"/>
      <c r="L13" s="363"/>
      <c r="M13" s="363"/>
      <c r="N13" s="364"/>
      <c r="O13" s="364"/>
      <c r="P13" s="364"/>
      <c r="Q13" s="364"/>
      <c r="R13" s="364"/>
      <c r="S13" s="364"/>
      <c r="T13" s="364"/>
      <c r="U13" s="364"/>
      <c r="V13" s="364"/>
    </row>
    <row r="14" spans="1:22" ht="13.5" customHeight="1">
      <c r="A14" s="365"/>
      <c r="B14" s="366"/>
      <c r="C14" s="363"/>
      <c r="D14" s="363"/>
      <c r="E14" s="363"/>
      <c r="F14" s="363"/>
      <c r="G14" s="363"/>
      <c r="H14" s="363"/>
      <c r="I14" s="363"/>
      <c r="J14" s="363"/>
      <c r="K14" s="363"/>
      <c r="L14" s="363"/>
      <c r="M14" s="363"/>
      <c r="N14" s="364"/>
      <c r="O14" s="364"/>
      <c r="P14" s="364"/>
      <c r="Q14" s="364"/>
      <c r="R14" s="364"/>
      <c r="S14" s="364"/>
      <c r="T14" s="364"/>
      <c r="U14" s="364"/>
      <c r="V14" s="364"/>
    </row>
    <row r="15" spans="1:22" ht="13.5" customHeight="1">
      <c r="A15" s="367"/>
      <c r="B15" s="368"/>
      <c r="C15" s="363"/>
      <c r="D15" s="363"/>
      <c r="E15" s="363"/>
      <c r="F15" s="363"/>
      <c r="G15" s="363"/>
      <c r="H15" s="363"/>
      <c r="I15" s="363"/>
      <c r="J15" s="363"/>
      <c r="K15" s="363"/>
      <c r="L15" s="363"/>
      <c r="M15" s="363"/>
      <c r="N15" s="364"/>
      <c r="O15" s="364"/>
      <c r="P15" s="364"/>
      <c r="Q15" s="364"/>
      <c r="R15" s="364"/>
      <c r="S15" s="364"/>
      <c r="T15" s="364"/>
      <c r="U15" s="364"/>
      <c r="V15" s="364"/>
    </row>
    <row r="16" spans="1:22" ht="13.5" customHeight="1">
      <c r="A16" s="367"/>
      <c r="B16" s="368"/>
      <c r="C16" s="363"/>
      <c r="D16" s="363"/>
      <c r="E16" s="363"/>
      <c r="F16" s="363"/>
      <c r="G16" s="363"/>
      <c r="H16" s="363"/>
      <c r="I16" s="363"/>
      <c r="J16" s="363"/>
      <c r="K16" s="363"/>
      <c r="L16" s="363"/>
      <c r="M16" s="363"/>
      <c r="N16" s="364"/>
      <c r="O16" s="364"/>
      <c r="P16" s="364"/>
      <c r="Q16" s="364"/>
      <c r="R16" s="364"/>
      <c r="S16" s="364"/>
      <c r="T16" s="364"/>
      <c r="U16" s="364"/>
      <c r="V16" s="364"/>
    </row>
    <row r="17" spans="1:22" ht="13.5" customHeight="1">
      <c r="A17" s="367"/>
      <c r="B17" s="368"/>
      <c r="C17" s="363"/>
      <c r="D17" s="363"/>
      <c r="E17" s="363"/>
      <c r="F17" s="363"/>
      <c r="G17" s="363"/>
      <c r="H17" s="363"/>
      <c r="I17" s="363"/>
      <c r="J17" s="363"/>
      <c r="K17" s="363"/>
      <c r="L17" s="363"/>
      <c r="M17" s="363"/>
      <c r="N17" s="364"/>
      <c r="O17" s="364"/>
      <c r="P17" s="364"/>
      <c r="Q17" s="364"/>
      <c r="R17" s="364"/>
      <c r="S17" s="364"/>
      <c r="T17" s="364"/>
      <c r="U17" s="364"/>
      <c r="V17" s="364"/>
    </row>
    <row r="18" spans="1:22" ht="13.5" customHeight="1">
      <c r="A18" s="367"/>
      <c r="B18" s="368"/>
      <c r="C18" s="363"/>
      <c r="D18" s="363"/>
      <c r="E18" s="363"/>
      <c r="F18" s="363"/>
      <c r="G18" s="363"/>
      <c r="H18" s="363"/>
      <c r="I18" s="363"/>
      <c r="J18" s="363"/>
      <c r="K18" s="363"/>
      <c r="L18" s="363"/>
      <c r="M18" s="363"/>
      <c r="N18" s="364"/>
      <c r="O18" s="364"/>
      <c r="P18" s="364"/>
      <c r="Q18" s="364"/>
      <c r="R18" s="364"/>
      <c r="S18" s="364"/>
      <c r="T18" s="364"/>
      <c r="U18" s="364"/>
      <c r="V18" s="364"/>
    </row>
    <row r="19" spans="1:22" ht="13.5" customHeight="1">
      <c r="A19" s="367"/>
      <c r="B19" s="368"/>
      <c r="C19" s="363"/>
      <c r="D19" s="363"/>
      <c r="E19" s="363"/>
      <c r="F19" s="363"/>
      <c r="G19" s="363"/>
      <c r="H19" s="363"/>
      <c r="I19" s="363"/>
      <c r="J19" s="363"/>
      <c r="K19" s="363"/>
      <c r="L19" s="363"/>
      <c r="M19" s="363"/>
      <c r="N19" s="364"/>
      <c r="O19" s="364"/>
      <c r="P19" s="364"/>
      <c r="Q19" s="364"/>
      <c r="R19" s="364"/>
      <c r="S19" s="364"/>
      <c r="T19" s="364"/>
      <c r="U19" s="364"/>
      <c r="V19" s="364"/>
    </row>
    <row r="20" spans="1:22" ht="13.5" customHeight="1">
      <c r="A20" s="367"/>
      <c r="B20" s="368"/>
      <c r="C20" s="363"/>
      <c r="D20" s="363"/>
      <c r="E20" s="363"/>
      <c r="F20" s="363"/>
      <c r="G20" s="363"/>
      <c r="H20" s="363"/>
      <c r="I20" s="363"/>
      <c r="J20" s="363"/>
      <c r="K20" s="363"/>
      <c r="L20" s="363"/>
      <c r="M20" s="363"/>
      <c r="N20" s="364"/>
      <c r="O20" s="364"/>
      <c r="P20" s="364"/>
      <c r="Q20" s="364"/>
      <c r="R20" s="364"/>
      <c r="S20" s="364"/>
      <c r="T20" s="364"/>
      <c r="U20" s="364"/>
      <c r="V20" s="364"/>
    </row>
    <row r="21" spans="1:22" ht="13.5" customHeight="1">
      <c r="A21" s="367"/>
      <c r="B21" s="368"/>
      <c r="C21" s="363"/>
      <c r="D21" s="363"/>
      <c r="E21" s="363"/>
      <c r="F21" s="363"/>
      <c r="G21" s="363"/>
      <c r="H21" s="363"/>
      <c r="I21" s="363"/>
      <c r="J21" s="363"/>
      <c r="K21" s="363"/>
      <c r="L21" s="363"/>
      <c r="M21" s="363"/>
      <c r="N21" s="364"/>
      <c r="O21" s="364"/>
      <c r="P21" s="364"/>
      <c r="Q21" s="364"/>
      <c r="R21" s="364"/>
      <c r="S21" s="364"/>
      <c r="T21" s="364"/>
      <c r="U21" s="364"/>
      <c r="V21" s="364"/>
    </row>
    <row r="22" spans="1:22" ht="13.5" customHeight="1">
      <c r="A22" s="367"/>
      <c r="B22" s="368"/>
      <c r="C22" s="363"/>
      <c r="D22" s="363"/>
      <c r="E22" s="363"/>
      <c r="F22" s="363"/>
      <c r="G22" s="363"/>
      <c r="H22" s="363"/>
      <c r="I22" s="363"/>
      <c r="J22" s="363"/>
      <c r="K22" s="363"/>
      <c r="L22" s="363"/>
      <c r="M22" s="363"/>
      <c r="N22" s="364"/>
      <c r="O22" s="364"/>
      <c r="P22" s="364"/>
      <c r="Q22" s="364"/>
      <c r="R22" s="364"/>
      <c r="S22" s="364"/>
      <c r="T22" s="364"/>
      <c r="U22" s="364"/>
      <c r="V22" s="364"/>
    </row>
    <row r="23" spans="1:22" ht="13.5" customHeight="1">
      <c r="A23" s="367"/>
      <c r="B23" s="368"/>
      <c r="C23" s="363"/>
      <c r="D23" s="363"/>
      <c r="E23" s="363"/>
      <c r="F23" s="363"/>
      <c r="G23" s="363"/>
      <c r="H23" s="363"/>
      <c r="I23" s="363"/>
      <c r="J23" s="363"/>
      <c r="K23" s="363"/>
      <c r="L23" s="363"/>
      <c r="M23" s="363"/>
      <c r="N23" s="364"/>
      <c r="O23" s="364"/>
      <c r="P23" s="364"/>
      <c r="Q23" s="364"/>
      <c r="R23" s="364"/>
      <c r="S23" s="364"/>
      <c r="T23" s="364"/>
      <c r="U23" s="364"/>
      <c r="V23" s="364"/>
    </row>
    <row r="24" spans="1:22" ht="13.5" customHeight="1">
      <c r="A24" s="369"/>
      <c r="B24" s="370"/>
      <c r="C24" s="363"/>
      <c r="D24" s="363"/>
      <c r="E24" s="363"/>
      <c r="F24" s="363"/>
      <c r="G24" s="363"/>
      <c r="H24" s="363"/>
      <c r="I24" s="363"/>
      <c r="J24" s="363"/>
      <c r="K24" s="363"/>
      <c r="L24" s="363"/>
      <c r="M24" s="363"/>
      <c r="N24" s="364"/>
      <c r="O24" s="364"/>
      <c r="P24" s="364"/>
      <c r="Q24" s="364"/>
      <c r="R24" s="364"/>
      <c r="S24" s="364"/>
      <c r="T24" s="364"/>
      <c r="U24" s="364"/>
      <c r="V24" s="364"/>
    </row>
    <row r="25" spans="1:22" ht="13.5" customHeight="1">
      <c r="A25" s="371"/>
      <c r="B25" s="371"/>
      <c r="C25" s="363"/>
      <c r="D25" s="363"/>
      <c r="E25" s="363"/>
      <c r="F25" s="363"/>
      <c r="G25" s="363"/>
      <c r="H25" s="363"/>
      <c r="I25" s="363"/>
      <c r="J25" s="363"/>
      <c r="K25" s="363"/>
      <c r="L25" s="363"/>
      <c r="M25" s="363"/>
      <c r="N25" s="364"/>
      <c r="O25" s="364"/>
      <c r="P25" s="364"/>
      <c r="Q25" s="364"/>
      <c r="R25" s="364"/>
      <c r="S25" s="364"/>
      <c r="T25" s="364"/>
      <c r="U25" s="364"/>
      <c r="V25" s="364"/>
    </row>
    <row r="26" spans="1:22" ht="13.5" customHeight="1">
      <c r="A26" s="371"/>
      <c r="B26" s="371"/>
      <c r="C26" s="372"/>
      <c r="D26" s="363"/>
      <c r="E26" s="363"/>
      <c r="F26" s="363"/>
      <c r="G26" s="363"/>
      <c r="H26" s="363"/>
      <c r="I26" s="363"/>
      <c r="J26" s="363"/>
      <c r="K26" s="363"/>
      <c r="L26" s="363"/>
      <c r="M26" s="363"/>
      <c r="N26" s="364"/>
      <c r="O26" s="364"/>
      <c r="P26" s="364"/>
      <c r="Q26" s="364"/>
      <c r="R26" s="364"/>
      <c r="S26" s="364"/>
      <c r="T26" s="364"/>
      <c r="U26" s="364"/>
      <c r="V26" s="364"/>
    </row>
    <row r="27" spans="1:22" ht="16.5" customHeight="1">
      <c r="A27" s="371"/>
      <c r="B27" s="371"/>
      <c r="C27" s="372"/>
      <c r="D27" s="363"/>
      <c r="E27" s="363"/>
      <c r="F27" s="363"/>
      <c r="G27" s="363"/>
      <c r="H27" s="363"/>
      <c r="I27" s="363"/>
      <c r="J27" s="363"/>
      <c r="K27" s="363"/>
      <c r="L27" s="363"/>
      <c r="M27" s="363"/>
      <c r="N27" s="364"/>
      <c r="O27" s="364"/>
      <c r="P27" s="364"/>
      <c r="Q27" s="364"/>
      <c r="R27" s="364"/>
      <c r="S27" s="364"/>
      <c r="T27" s="364"/>
      <c r="U27" s="364"/>
      <c r="V27" s="364"/>
    </row>
    <row r="28" spans="1:22" ht="16.5" customHeight="1">
      <c r="A28" s="371"/>
      <c r="B28" s="371"/>
      <c r="C28" s="363"/>
      <c r="D28" s="363"/>
      <c r="E28" s="363"/>
      <c r="F28" s="363"/>
      <c r="G28" s="363"/>
      <c r="H28" s="363"/>
      <c r="I28" s="363"/>
      <c r="J28" s="363"/>
      <c r="K28" s="363"/>
      <c r="L28" s="363"/>
      <c r="M28" s="363"/>
      <c r="N28" s="364"/>
      <c r="O28" s="364"/>
      <c r="P28" s="364"/>
      <c r="Q28" s="364"/>
      <c r="R28" s="364"/>
      <c r="S28" s="364"/>
      <c r="T28" s="364"/>
      <c r="U28" s="364"/>
      <c r="V28" s="364"/>
    </row>
    <row r="29" spans="1:22" ht="16.5" customHeight="1">
      <c r="A29" s="358"/>
      <c r="B29" s="358"/>
      <c r="C29" s="363"/>
      <c r="D29" s="363"/>
      <c r="E29" s="363"/>
      <c r="F29" s="363"/>
      <c r="G29" s="363"/>
      <c r="H29" s="363"/>
      <c r="I29" s="363"/>
      <c r="J29" s="363"/>
      <c r="K29" s="363"/>
      <c r="L29" s="363"/>
      <c r="M29" s="363"/>
      <c r="N29" s="364"/>
      <c r="O29" s="364"/>
      <c r="P29" s="364"/>
      <c r="Q29" s="364"/>
      <c r="R29" s="364"/>
      <c r="S29" s="364"/>
      <c r="T29" s="364"/>
      <c r="U29" s="364"/>
      <c r="V29" s="364"/>
    </row>
    <row r="30" spans="1:22" ht="16.5" customHeight="1">
      <c r="A30" s="358"/>
      <c r="B30" s="358"/>
      <c r="C30" s="363"/>
      <c r="D30" s="363"/>
      <c r="E30" s="363"/>
      <c r="F30" s="363"/>
      <c r="G30" s="363"/>
      <c r="H30" s="363"/>
      <c r="I30" s="363"/>
      <c r="J30" s="363"/>
      <c r="K30" s="363"/>
      <c r="L30" s="363"/>
      <c r="M30" s="363"/>
      <c r="N30" s="364"/>
      <c r="O30" s="364"/>
      <c r="P30" s="364"/>
      <c r="Q30" s="364"/>
      <c r="R30" s="364"/>
      <c r="S30" s="364"/>
      <c r="T30" s="364"/>
      <c r="U30" s="364"/>
      <c r="V30" s="364"/>
    </row>
    <row r="31" spans="1:22" ht="29.25" customHeight="1">
      <c r="A31" s="358"/>
      <c r="B31" s="358"/>
      <c r="C31" s="363"/>
      <c r="D31" s="363"/>
      <c r="E31" s="363"/>
      <c r="F31" s="363"/>
      <c r="G31" s="358"/>
      <c r="H31" s="358"/>
      <c r="I31" s="363"/>
      <c r="J31" s="363"/>
      <c r="K31" s="363"/>
      <c r="L31" s="363"/>
      <c r="M31" s="363"/>
      <c r="N31" s="364"/>
      <c r="O31" s="364"/>
      <c r="P31" s="364"/>
      <c r="Q31" s="364"/>
      <c r="R31" s="364"/>
      <c r="S31" s="364"/>
      <c r="T31" s="364"/>
      <c r="U31" s="364"/>
      <c r="V31" s="364"/>
    </row>
    <row r="32" spans="1:22" ht="29.25" customHeight="1">
      <c r="A32" s="358"/>
      <c r="B32" s="358"/>
      <c r="C32" s="363"/>
      <c r="D32" s="363"/>
      <c r="E32" s="363"/>
      <c r="F32" s="363"/>
      <c r="G32" s="358"/>
      <c r="H32" s="358"/>
      <c r="I32" s="363"/>
      <c r="J32" s="363"/>
      <c r="K32" s="363"/>
      <c r="L32" s="363"/>
      <c r="M32" s="363"/>
      <c r="N32" s="364"/>
      <c r="O32" s="364"/>
      <c r="P32" s="364"/>
      <c r="Q32" s="364"/>
      <c r="R32" s="364"/>
      <c r="S32" s="364"/>
      <c r="T32" s="364"/>
      <c r="U32" s="364"/>
      <c r="V32" s="364"/>
    </row>
    <row r="33" spans="1:22" ht="34.5" customHeight="1">
      <c r="A33" s="358"/>
      <c r="B33" s="358"/>
      <c r="C33" s="363"/>
      <c r="D33" s="363"/>
      <c r="E33" s="363"/>
      <c r="F33" s="363"/>
      <c r="G33" s="373" t="s">
        <v>271</v>
      </c>
      <c r="H33" s="374">
        <v>3221</v>
      </c>
      <c r="I33" s="363"/>
      <c r="J33" s="363"/>
      <c r="K33" s="363"/>
      <c r="L33" s="363"/>
      <c r="M33" s="363"/>
      <c r="N33" s="364"/>
      <c r="O33" s="364"/>
      <c r="P33" s="364"/>
      <c r="Q33" s="364"/>
      <c r="R33" s="364"/>
      <c r="S33" s="364"/>
      <c r="T33" s="364"/>
      <c r="U33" s="364"/>
      <c r="V33" s="364"/>
    </row>
    <row r="34" spans="1:22" ht="34.5" customHeight="1">
      <c r="A34" s="358"/>
      <c r="B34" s="358"/>
      <c r="C34" s="363"/>
      <c r="D34" s="363"/>
      <c r="E34" s="363"/>
      <c r="F34" s="363"/>
      <c r="G34" s="363"/>
      <c r="H34" s="363"/>
      <c r="I34" s="363"/>
      <c r="J34" s="363"/>
      <c r="K34" s="363"/>
      <c r="L34" s="363"/>
      <c r="M34" s="363"/>
      <c r="N34" s="364"/>
      <c r="O34" s="364"/>
      <c r="P34" s="364"/>
      <c r="Q34" s="364"/>
      <c r="R34" s="364"/>
      <c r="S34" s="364"/>
      <c r="T34" s="364"/>
      <c r="U34" s="364"/>
      <c r="V34" s="364"/>
    </row>
    <row r="35" spans="1:22" ht="10.5" customHeight="1">
      <c r="A35" s="375" t="s">
        <v>280</v>
      </c>
      <c r="B35" s="358"/>
      <c r="C35" s="363"/>
      <c r="D35" s="363"/>
      <c r="E35" s="363"/>
      <c r="F35" s="363"/>
      <c r="G35" s="363"/>
      <c r="H35" s="363"/>
      <c r="I35" s="363"/>
      <c r="J35" s="363"/>
      <c r="K35" s="363"/>
      <c r="L35" s="363"/>
      <c r="M35" s="363"/>
      <c r="N35" s="364"/>
      <c r="O35" s="364"/>
      <c r="P35" s="364"/>
      <c r="Q35" s="364"/>
      <c r="R35" s="364"/>
      <c r="S35" s="364"/>
      <c r="T35" s="364"/>
      <c r="U35" s="364"/>
      <c r="V35" s="364"/>
    </row>
    <row r="36" spans="1:22" ht="10.5" customHeight="1">
      <c r="A36" s="376" t="s">
        <v>607</v>
      </c>
      <c r="B36" s="358"/>
      <c r="C36" s="363"/>
      <c r="D36" s="363"/>
      <c r="E36" s="363"/>
      <c r="F36" s="363"/>
      <c r="G36" s="363"/>
      <c r="H36" s="363"/>
      <c r="I36" s="363"/>
      <c r="J36" s="363"/>
      <c r="K36" s="363"/>
      <c r="L36" s="363"/>
      <c r="M36" s="363"/>
      <c r="N36" s="364"/>
      <c r="O36" s="364"/>
      <c r="P36" s="364"/>
      <c r="Q36" s="364"/>
      <c r="R36" s="364"/>
      <c r="S36" s="364"/>
      <c r="T36" s="364"/>
      <c r="U36" s="364"/>
      <c r="V36" s="364"/>
    </row>
    <row r="37" spans="1:22" ht="10.5" customHeight="1">
      <c r="A37" s="376" t="s">
        <v>270</v>
      </c>
      <c r="B37" s="358"/>
      <c r="C37" s="363"/>
      <c r="D37" s="363"/>
      <c r="E37" s="363"/>
      <c r="F37" s="363"/>
      <c r="G37" s="363"/>
      <c r="H37" s="363"/>
      <c r="I37" s="363"/>
      <c r="J37" s="363"/>
      <c r="K37" s="363"/>
      <c r="L37" s="363"/>
      <c r="M37" s="363"/>
      <c r="N37" s="364"/>
      <c r="O37" s="364"/>
      <c r="P37" s="364"/>
      <c r="Q37" s="364"/>
      <c r="R37" s="364"/>
      <c r="S37" s="364"/>
      <c r="T37" s="364"/>
      <c r="U37" s="364"/>
      <c r="V37" s="364"/>
    </row>
    <row r="38" spans="1:22" ht="15.75">
      <c r="C38" s="364"/>
      <c r="D38" s="364"/>
      <c r="E38" s="364"/>
      <c r="F38" s="364"/>
      <c r="G38" s="364"/>
      <c r="H38" s="364"/>
      <c r="I38" s="364"/>
      <c r="J38" s="364"/>
      <c r="K38" s="364"/>
      <c r="L38" s="364"/>
      <c r="M38" s="364"/>
      <c r="N38" s="364"/>
      <c r="O38" s="364"/>
      <c r="P38" s="364"/>
      <c r="Q38" s="364"/>
      <c r="R38" s="364"/>
      <c r="S38" s="364"/>
      <c r="T38" s="364"/>
      <c r="U38" s="364"/>
      <c r="V38" s="364"/>
    </row>
    <row r="39" spans="1:22" ht="15.75">
      <c r="C39" s="364"/>
      <c r="D39" s="364"/>
      <c r="E39" s="364"/>
      <c r="F39" s="364"/>
      <c r="G39" s="364"/>
      <c r="H39" s="364"/>
      <c r="I39" s="364"/>
      <c r="J39" s="364"/>
      <c r="K39" s="364"/>
      <c r="L39" s="364"/>
      <c r="M39" s="364"/>
      <c r="N39" s="364"/>
      <c r="O39" s="364"/>
      <c r="P39" s="364"/>
      <c r="Q39" s="364"/>
      <c r="R39" s="364"/>
      <c r="S39" s="364"/>
      <c r="T39" s="364"/>
      <c r="U39" s="364"/>
      <c r="V39" s="364"/>
    </row>
    <row r="40" spans="1:22" ht="15.75">
      <c r="C40" s="364"/>
      <c r="D40" s="364"/>
      <c r="E40" s="364"/>
      <c r="F40" s="364"/>
      <c r="G40" s="364"/>
      <c r="H40" s="364"/>
      <c r="I40" s="364"/>
      <c r="J40" s="364"/>
      <c r="K40" s="364"/>
      <c r="L40" s="364"/>
      <c r="M40" s="364"/>
      <c r="N40" s="364"/>
      <c r="O40" s="364"/>
      <c r="P40" s="364"/>
      <c r="Q40" s="364"/>
      <c r="R40" s="364"/>
      <c r="S40" s="364"/>
      <c r="T40" s="364"/>
      <c r="U40" s="364"/>
      <c r="V40" s="364"/>
    </row>
    <row r="41" spans="1:22" ht="15.75">
      <c r="C41" s="364"/>
      <c r="D41" s="364"/>
      <c r="E41" s="364"/>
      <c r="F41" s="364"/>
      <c r="G41" s="364"/>
      <c r="H41" s="364"/>
      <c r="I41" s="364"/>
      <c r="J41" s="364"/>
      <c r="K41" s="364"/>
      <c r="L41" s="364"/>
      <c r="M41" s="364"/>
      <c r="N41" s="364"/>
      <c r="O41" s="364"/>
      <c r="P41" s="364"/>
      <c r="Q41" s="364"/>
      <c r="R41" s="364"/>
      <c r="S41" s="364"/>
      <c r="T41" s="364"/>
      <c r="U41" s="364"/>
      <c r="V41" s="364"/>
    </row>
    <row r="42" spans="1:22" ht="15.75">
      <c r="C42" s="364"/>
      <c r="D42" s="364"/>
      <c r="E42" s="364"/>
      <c r="F42" s="364"/>
      <c r="G42" s="364"/>
      <c r="H42" s="364"/>
      <c r="I42" s="364"/>
      <c r="J42" s="364"/>
      <c r="K42" s="364"/>
      <c r="L42" s="364"/>
      <c r="M42" s="364"/>
      <c r="N42" s="364"/>
      <c r="O42" s="364"/>
      <c r="P42" s="364"/>
      <c r="Q42" s="364"/>
      <c r="R42" s="364"/>
      <c r="S42" s="364"/>
      <c r="T42" s="364"/>
      <c r="U42" s="364"/>
      <c r="V42" s="364"/>
    </row>
    <row r="43" spans="1:22" ht="15.75">
      <c r="C43" s="364"/>
      <c r="D43" s="364"/>
      <c r="E43" s="364"/>
      <c r="F43" s="364"/>
      <c r="G43" s="364"/>
      <c r="H43" s="364"/>
      <c r="I43" s="364"/>
      <c r="J43" s="364"/>
      <c r="K43" s="364"/>
      <c r="L43" s="364"/>
      <c r="M43" s="364"/>
      <c r="N43" s="364"/>
      <c r="O43" s="364"/>
      <c r="P43" s="364"/>
      <c r="Q43" s="364"/>
      <c r="R43" s="364"/>
      <c r="S43" s="364"/>
      <c r="T43" s="364"/>
      <c r="U43" s="364"/>
      <c r="V43" s="364"/>
    </row>
    <row r="44" spans="1:22" ht="15.75">
      <c r="C44" s="364"/>
      <c r="D44" s="364"/>
      <c r="E44" s="364"/>
      <c r="F44" s="364"/>
      <c r="G44" s="364"/>
      <c r="H44" s="364"/>
      <c r="I44" s="364"/>
      <c r="J44" s="364"/>
      <c r="K44" s="364"/>
      <c r="L44" s="364"/>
      <c r="M44" s="364"/>
      <c r="N44" s="364"/>
      <c r="O44" s="364"/>
      <c r="P44" s="364"/>
      <c r="Q44" s="364"/>
      <c r="R44" s="364"/>
      <c r="S44" s="364"/>
      <c r="T44" s="364"/>
      <c r="U44" s="364"/>
      <c r="V44" s="364"/>
    </row>
    <row r="45" spans="1:22" ht="15.75">
      <c r="C45" s="364"/>
      <c r="D45" s="364"/>
      <c r="E45" s="364"/>
      <c r="F45" s="364"/>
      <c r="G45" s="364"/>
      <c r="H45" s="364"/>
      <c r="I45" s="364"/>
      <c r="J45" s="364"/>
      <c r="K45" s="364"/>
      <c r="L45" s="364"/>
      <c r="M45" s="364"/>
      <c r="N45" s="364"/>
      <c r="O45" s="364"/>
      <c r="P45" s="364"/>
      <c r="Q45" s="364"/>
      <c r="R45" s="364"/>
      <c r="S45" s="364"/>
      <c r="T45" s="364"/>
      <c r="U45" s="364"/>
      <c r="V45" s="364"/>
    </row>
    <row r="46" spans="1:22" ht="15.75">
      <c r="C46" s="364"/>
      <c r="D46" s="364"/>
      <c r="E46" s="364"/>
      <c r="F46" s="364"/>
      <c r="G46" s="364"/>
      <c r="H46" s="364"/>
      <c r="I46" s="364"/>
      <c r="J46" s="364"/>
      <c r="K46" s="364"/>
      <c r="L46" s="364"/>
      <c r="M46" s="364"/>
      <c r="N46" s="364"/>
      <c r="O46" s="364"/>
      <c r="P46" s="364"/>
      <c r="Q46" s="364"/>
      <c r="R46" s="364"/>
      <c r="S46" s="364"/>
      <c r="T46" s="364"/>
      <c r="U46" s="364"/>
      <c r="V46" s="364"/>
    </row>
    <row r="47" spans="1:22" ht="15.75">
      <c r="C47" s="364"/>
      <c r="D47" s="364"/>
      <c r="E47" s="364"/>
      <c r="F47" s="364"/>
      <c r="G47" s="364"/>
      <c r="H47" s="364"/>
      <c r="I47" s="364"/>
      <c r="J47" s="364"/>
      <c r="K47" s="364"/>
      <c r="L47" s="364"/>
      <c r="M47" s="364"/>
      <c r="N47" s="364"/>
      <c r="O47" s="364"/>
      <c r="P47" s="364"/>
      <c r="Q47" s="364"/>
      <c r="R47" s="364"/>
      <c r="S47" s="364"/>
      <c r="T47" s="364"/>
      <c r="U47" s="364"/>
      <c r="V47" s="364"/>
    </row>
    <row r="48" spans="1:22" ht="15.75">
      <c r="C48" s="364"/>
      <c r="D48" s="364"/>
      <c r="E48" s="364"/>
      <c r="F48" s="364"/>
      <c r="G48" s="364"/>
      <c r="H48" s="364"/>
      <c r="I48" s="364"/>
      <c r="J48" s="364"/>
      <c r="K48" s="364"/>
      <c r="L48" s="364"/>
      <c r="M48" s="364"/>
      <c r="N48" s="364"/>
      <c r="O48" s="364"/>
      <c r="P48" s="364"/>
      <c r="Q48" s="364"/>
      <c r="R48" s="364"/>
      <c r="S48" s="364"/>
      <c r="T48" s="364"/>
      <c r="U48" s="364"/>
      <c r="V48" s="364"/>
    </row>
    <row r="49" spans="3:22" ht="15.75">
      <c r="C49" s="364"/>
      <c r="D49" s="364"/>
      <c r="E49" s="364"/>
      <c r="F49" s="364"/>
      <c r="G49" s="364"/>
      <c r="H49" s="364"/>
      <c r="I49" s="364"/>
      <c r="J49" s="364"/>
      <c r="K49" s="364"/>
      <c r="L49" s="364"/>
      <c r="M49" s="364"/>
      <c r="N49" s="364"/>
      <c r="O49" s="364"/>
      <c r="P49" s="364"/>
      <c r="Q49" s="364"/>
      <c r="R49" s="364"/>
      <c r="S49" s="364"/>
      <c r="T49" s="364"/>
      <c r="U49" s="364"/>
      <c r="V49" s="364"/>
    </row>
    <row r="50" spans="3:22" ht="15.75">
      <c r="C50" s="364"/>
      <c r="D50" s="364"/>
      <c r="E50" s="364"/>
      <c r="F50" s="364"/>
      <c r="G50" s="364"/>
      <c r="H50" s="364"/>
      <c r="I50" s="364"/>
      <c r="J50" s="364"/>
      <c r="K50" s="364"/>
      <c r="L50" s="364"/>
      <c r="M50" s="364"/>
      <c r="N50" s="364"/>
      <c r="O50" s="364"/>
      <c r="P50" s="364"/>
      <c r="Q50" s="364"/>
      <c r="R50" s="364"/>
      <c r="S50" s="364"/>
      <c r="T50" s="364"/>
      <c r="U50" s="364"/>
      <c r="V50" s="364"/>
    </row>
    <row r="51" spans="3:22" ht="15.75">
      <c r="C51" s="364"/>
      <c r="D51" s="364"/>
      <c r="E51" s="364"/>
      <c r="F51" s="364"/>
      <c r="G51" s="364"/>
      <c r="H51" s="364"/>
      <c r="I51" s="364"/>
      <c r="J51" s="364"/>
      <c r="K51" s="364"/>
      <c r="L51" s="364"/>
      <c r="M51" s="364"/>
      <c r="N51" s="364"/>
      <c r="O51" s="364"/>
      <c r="P51" s="364"/>
      <c r="Q51" s="364"/>
      <c r="R51" s="364"/>
      <c r="S51" s="364"/>
      <c r="T51" s="364"/>
      <c r="U51" s="364"/>
      <c r="V51" s="364"/>
    </row>
    <row r="52" spans="3:22" ht="15.75">
      <c r="C52" s="364"/>
      <c r="D52" s="364"/>
      <c r="E52" s="364"/>
      <c r="F52" s="364"/>
      <c r="G52" s="364"/>
      <c r="H52" s="364"/>
      <c r="I52" s="364"/>
      <c r="J52" s="364"/>
      <c r="K52" s="364"/>
      <c r="L52" s="364"/>
      <c r="M52" s="364"/>
      <c r="N52" s="364"/>
      <c r="O52" s="364"/>
      <c r="P52" s="364"/>
      <c r="Q52" s="364"/>
      <c r="R52" s="364"/>
      <c r="S52" s="364"/>
      <c r="T52" s="364"/>
      <c r="U52" s="364"/>
      <c r="V52" s="364"/>
    </row>
    <row r="53" spans="3:22" ht="15.75">
      <c r="C53" s="364"/>
      <c r="D53" s="364"/>
      <c r="E53" s="364"/>
      <c r="F53" s="364"/>
      <c r="G53" s="364"/>
      <c r="H53" s="364"/>
      <c r="I53" s="364"/>
      <c r="J53" s="364"/>
      <c r="K53" s="364"/>
      <c r="L53" s="364"/>
      <c r="M53" s="364"/>
      <c r="N53" s="364"/>
      <c r="O53" s="364"/>
      <c r="P53" s="364"/>
      <c r="Q53" s="364"/>
      <c r="R53" s="364"/>
      <c r="S53" s="364"/>
      <c r="T53" s="364"/>
      <c r="U53" s="364"/>
      <c r="V53" s="364"/>
    </row>
    <row r="54" spans="3:22" ht="15.75">
      <c r="C54" s="364"/>
      <c r="D54" s="364"/>
      <c r="E54" s="364"/>
      <c r="F54" s="364"/>
      <c r="G54" s="364"/>
      <c r="H54" s="364"/>
      <c r="I54" s="364"/>
      <c r="J54" s="364"/>
      <c r="K54" s="364"/>
      <c r="L54" s="364"/>
      <c r="M54" s="364"/>
      <c r="N54" s="364"/>
      <c r="O54" s="364"/>
      <c r="P54" s="364"/>
      <c r="Q54" s="364"/>
      <c r="R54" s="364"/>
      <c r="S54" s="364"/>
      <c r="T54" s="364"/>
      <c r="U54" s="364"/>
      <c r="V54" s="364"/>
    </row>
    <row r="55" spans="3:22" ht="15.75">
      <c r="C55" s="364"/>
      <c r="D55" s="364"/>
      <c r="E55" s="364"/>
      <c r="F55" s="364"/>
      <c r="G55" s="364"/>
      <c r="H55" s="364"/>
      <c r="I55" s="364"/>
      <c r="J55" s="364"/>
      <c r="K55" s="364"/>
      <c r="L55" s="364"/>
      <c r="M55" s="364"/>
      <c r="N55" s="364"/>
      <c r="O55" s="364"/>
      <c r="P55" s="364"/>
      <c r="Q55" s="364"/>
      <c r="R55" s="364"/>
      <c r="S55" s="364"/>
      <c r="T55" s="364"/>
      <c r="U55" s="364"/>
      <c r="V55" s="364"/>
    </row>
    <row r="56" spans="3:22" ht="15.75">
      <c r="C56" s="364"/>
      <c r="D56" s="364"/>
      <c r="E56" s="364"/>
      <c r="F56" s="364"/>
      <c r="G56" s="364"/>
      <c r="H56" s="364"/>
      <c r="I56" s="364"/>
      <c r="J56" s="364"/>
      <c r="K56" s="364"/>
      <c r="L56" s="364"/>
      <c r="M56" s="364"/>
      <c r="N56" s="364"/>
      <c r="O56" s="364"/>
      <c r="P56" s="364"/>
      <c r="Q56" s="364"/>
      <c r="R56" s="364"/>
      <c r="S56" s="364"/>
      <c r="T56" s="364"/>
      <c r="U56" s="364"/>
      <c r="V56" s="364"/>
    </row>
    <row r="57" spans="3:22" ht="15.75">
      <c r="C57" s="364"/>
      <c r="D57" s="364"/>
      <c r="E57" s="364"/>
      <c r="F57" s="364"/>
      <c r="G57" s="364"/>
      <c r="H57" s="364"/>
      <c r="I57" s="364"/>
      <c r="J57" s="364"/>
      <c r="K57" s="364"/>
      <c r="L57" s="364"/>
      <c r="M57" s="364"/>
      <c r="N57" s="364"/>
      <c r="O57" s="364"/>
      <c r="P57" s="364"/>
      <c r="Q57" s="364"/>
      <c r="R57" s="364"/>
      <c r="S57" s="364"/>
      <c r="T57" s="364"/>
      <c r="U57" s="364"/>
      <c r="V57" s="364"/>
    </row>
    <row r="58" spans="3:22" ht="15.75">
      <c r="C58" s="364"/>
      <c r="D58" s="364"/>
      <c r="E58" s="364"/>
      <c r="F58" s="364"/>
      <c r="G58" s="364"/>
      <c r="H58" s="364"/>
      <c r="I58" s="364"/>
      <c r="J58" s="364"/>
      <c r="K58" s="364"/>
      <c r="L58" s="364"/>
      <c r="M58" s="364"/>
      <c r="N58" s="364"/>
      <c r="O58" s="364"/>
      <c r="P58" s="364"/>
      <c r="Q58" s="364"/>
      <c r="R58" s="364"/>
      <c r="S58" s="364"/>
      <c r="T58" s="364"/>
      <c r="U58" s="364"/>
      <c r="V58" s="364"/>
    </row>
    <row r="59" spans="3:22" ht="15.75">
      <c r="C59" s="364"/>
      <c r="D59" s="364"/>
      <c r="E59" s="364"/>
      <c r="F59" s="364"/>
      <c r="G59" s="364"/>
      <c r="H59" s="364"/>
      <c r="I59" s="364"/>
      <c r="J59" s="364"/>
      <c r="K59" s="364"/>
      <c r="L59" s="364"/>
      <c r="M59" s="364"/>
      <c r="N59" s="364"/>
      <c r="O59" s="364"/>
      <c r="P59" s="364"/>
      <c r="Q59" s="364"/>
      <c r="R59" s="364"/>
      <c r="S59" s="364"/>
      <c r="T59" s="364"/>
      <c r="U59" s="364"/>
      <c r="V59" s="364"/>
    </row>
    <row r="60" spans="3:22" ht="15.75">
      <c r="C60" s="364"/>
      <c r="D60" s="364"/>
      <c r="E60" s="364"/>
      <c r="F60" s="364"/>
      <c r="G60" s="364"/>
      <c r="H60" s="364"/>
      <c r="I60" s="364"/>
      <c r="J60" s="364"/>
      <c r="K60" s="364"/>
      <c r="L60" s="364"/>
      <c r="M60" s="364"/>
      <c r="N60" s="364"/>
      <c r="O60" s="364"/>
      <c r="P60" s="364"/>
      <c r="Q60" s="364"/>
      <c r="R60" s="364"/>
      <c r="S60" s="364"/>
      <c r="T60" s="364"/>
      <c r="U60" s="364"/>
      <c r="V60" s="364"/>
    </row>
    <row r="61" spans="3:22" ht="15.75">
      <c r="C61" s="364"/>
      <c r="D61" s="364"/>
      <c r="E61" s="364"/>
      <c r="F61" s="364"/>
      <c r="G61" s="364"/>
      <c r="H61" s="364"/>
      <c r="I61" s="364"/>
      <c r="J61" s="364"/>
      <c r="K61" s="364"/>
      <c r="L61" s="364"/>
      <c r="M61" s="364"/>
      <c r="N61" s="364"/>
      <c r="O61" s="364"/>
      <c r="P61" s="364"/>
      <c r="Q61" s="364"/>
      <c r="R61" s="364"/>
      <c r="S61" s="364"/>
      <c r="T61" s="364"/>
      <c r="U61" s="364"/>
      <c r="V61" s="364"/>
    </row>
    <row r="62" spans="3:22" ht="15.75">
      <c r="C62" s="364"/>
      <c r="D62" s="364"/>
      <c r="E62" s="364"/>
      <c r="F62" s="364"/>
      <c r="G62" s="364"/>
      <c r="H62" s="364"/>
      <c r="I62" s="364"/>
      <c r="J62" s="364"/>
      <c r="K62" s="364"/>
      <c r="L62" s="364"/>
      <c r="M62" s="364"/>
      <c r="N62" s="364"/>
      <c r="O62" s="364"/>
      <c r="P62" s="364"/>
      <c r="Q62" s="364"/>
      <c r="R62" s="364"/>
      <c r="S62" s="364"/>
      <c r="T62" s="364"/>
      <c r="U62" s="364"/>
      <c r="V62" s="364"/>
    </row>
    <row r="63" spans="3:22" ht="15.75">
      <c r="C63" s="364"/>
      <c r="D63" s="364"/>
      <c r="E63" s="364"/>
      <c r="F63" s="364"/>
      <c r="G63" s="364"/>
      <c r="H63" s="364"/>
      <c r="I63" s="364"/>
      <c r="J63" s="364"/>
      <c r="K63" s="364"/>
      <c r="L63" s="364"/>
      <c r="M63" s="364"/>
      <c r="N63" s="364"/>
      <c r="O63" s="364"/>
      <c r="P63" s="364"/>
      <c r="Q63" s="364"/>
      <c r="R63" s="364"/>
      <c r="S63" s="364"/>
      <c r="T63" s="364"/>
      <c r="U63" s="364"/>
      <c r="V63" s="364"/>
    </row>
    <row r="64" spans="3:22" ht="15.75">
      <c r="C64" s="364"/>
      <c r="D64" s="364"/>
      <c r="E64" s="364"/>
      <c r="F64" s="364"/>
      <c r="G64" s="364"/>
      <c r="H64" s="364"/>
      <c r="I64" s="364"/>
      <c r="J64" s="364"/>
      <c r="K64" s="364"/>
      <c r="L64" s="364"/>
      <c r="M64" s="364"/>
      <c r="N64" s="364"/>
      <c r="O64" s="364"/>
      <c r="P64" s="364"/>
      <c r="Q64" s="364"/>
      <c r="R64" s="364"/>
      <c r="S64" s="364"/>
      <c r="T64" s="364"/>
      <c r="U64" s="364"/>
      <c r="V64" s="364"/>
    </row>
  </sheetData>
  <sheetProtection autoFilter="0"/>
  <mergeCells count="2">
    <mergeCell ref="A2:M2"/>
    <mergeCell ref="A3:M3"/>
  </mergeCells>
  <printOptions horizontalCentered="1"/>
  <pageMargins left="0.23622047244094491" right="0.23622047244094491" top="0.94488188976377963" bottom="0.35433070866141736" header="0.19685039370078741" footer="0.31496062992125984"/>
  <pageSetup scale="90" firstPageNumber="3" orientation="landscape" useFirstPageNumber="1" r:id="rId1"/>
  <headerFooter scaleWithDoc="0">
    <oddHeader>&amp;L&amp;G&amp;R&amp;G</oddHeader>
    <oddFooter>&amp;R&amp;"Montserrat,Normal"&amp;10 31</oddFooter>
  </headerFooter>
  <rowBreaks count="1" manualBreakCount="1">
    <brk id="35" max="12" man="1"/>
  </row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0926D0-1D5A-4321-AB45-FF0F9AEC92B5}">
  <dimension ref="A1:Q67"/>
  <sheetViews>
    <sheetView view="pageBreakPreview" zoomScale="85" zoomScaleNormal="100" zoomScaleSheetLayoutView="85" workbookViewId="0">
      <selection activeCell="A3" sqref="A3:Q3"/>
    </sheetView>
  </sheetViews>
  <sheetFormatPr baseColWidth="10" defaultColWidth="11.42578125" defaultRowHeight="15"/>
  <cols>
    <col min="1" max="1" width="55.7109375" style="378" customWidth="1"/>
    <col min="2" max="2" width="1.7109375" style="378" customWidth="1"/>
    <col min="3" max="8" width="14.7109375" style="378" customWidth="1"/>
    <col min="9" max="9" width="1.7109375" style="378" customWidth="1"/>
    <col min="10" max="15" width="14.7109375" style="378" customWidth="1"/>
    <col min="16" max="16" width="1.7109375" style="378" customWidth="1"/>
    <col min="17" max="17" width="14.7109375" style="378" customWidth="1"/>
    <col min="18" max="16384" width="11.42578125" style="378"/>
  </cols>
  <sheetData>
    <row r="1" spans="1:17">
      <c r="A1" s="377" t="s">
        <v>52</v>
      </c>
    </row>
    <row r="2" spans="1:17" ht="20.100000000000001" customHeight="1">
      <c r="A2" s="582" t="s">
        <v>608</v>
      </c>
      <c r="B2" s="582"/>
      <c r="C2" s="582"/>
      <c r="D2" s="582"/>
      <c r="E2" s="582"/>
      <c r="F2" s="582"/>
      <c r="G2" s="582"/>
      <c r="H2" s="582"/>
      <c r="I2" s="582"/>
      <c r="J2" s="582"/>
      <c r="K2" s="582"/>
      <c r="L2" s="582"/>
      <c r="M2" s="582"/>
      <c r="N2" s="582"/>
      <c r="O2" s="582"/>
      <c r="P2" s="582"/>
      <c r="Q2" s="582"/>
    </row>
    <row r="3" spans="1:17" ht="20.100000000000001" customHeight="1">
      <c r="A3" s="582" t="s">
        <v>87</v>
      </c>
      <c r="B3" s="582"/>
      <c r="C3" s="582"/>
      <c r="D3" s="582"/>
      <c r="E3" s="582"/>
      <c r="F3" s="582"/>
      <c r="G3" s="582"/>
      <c r="H3" s="582"/>
      <c r="I3" s="582"/>
      <c r="J3" s="582"/>
      <c r="K3" s="582"/>
      <c r="L3" s="582"/>
      <c r="M3" s="582"/>
      <c r="N3" s="582"/>
      <c r="O3" s="582"/>
      <c r="P3" s="582"/>
      <c r="Q3" s="582"/>
    </row>
    <row r="4" spans="1:17" ht="19.5" customHeight="1">
      <c r="A4" s="379"/>
    </row>
    <row r="5" spans="1:17" ht="15" customHeight="1">
      <c r="A5" s="575" t="s">
        <v>609</v>
      </c>
      <c r="B5" s="381"/>
      <c r="C5" s="577" t="s">
        <v>273</v>
      </c>
      <c r="D5" s="583"/>
      <c r="E5" s="583"/>
      <c r="F5" s="583"/>
      <c r="G5" s="583"/>
      <c r="H5" s="578"/>
      <c r="I5" s="381"/>
      <c r="J5" s="577" t="s">
        <v>274</v>
      </c>
      <c r="K5" s="583"/>
      <c r="L5" s="583"/>
      <c r="M5" s="583"/>
      <c r="N5" s="583"/>
      <c r="O5" s="583"/>
      <c r="P5" s="584"/>
      <c r="Q5" s="575" t="s">
        <v>89</v>
      </c>
    </row>
    <row r="6" spans="1:17" ht="15" customHeight="1">
      <c r="A6" s="576"/>
      <c r="B6" s="381"/>
      <c r="C6" s="577" t="s">
        <v>282</v>
      </c>
      <c r="D6" s="578"/>
      <c r="E6" s="577" t="s">
        <v>283</v>
      </c>
      <c r="F6" s="578"/>
      <c r="G6" s="575" t="s">
        <v>195</v>
      </c>
      <c r="H6" s="575" t="s">
        <v>275</v>
      </c>
      <c r="I6" s="381"/>
      <c r="J6" s="577" t="s">
        <v>282</v>
      </c>
      <c r="K6" s="578"/>
      <c r="L6" s="577" t="s">
        <v>283</v>
      </c>
      <c r="M6" s="578"/>
      <c r="N6" s="575" t="s">
        <v>195</v>
      </c>
      <c r="O6" s="580" t="s">
        <v>275</v>
      </c>
      <c r="P6" s="584"/>
      <c r="Q6" s="576"/>
    </row>
    <row r="7" spans="1:17">
      <c r="A7" s="579"/>
      <c r="B7" s="381"/>
      <c r="C7" s="380" t="s">
        <v>276</v>
      </c>
      <c r="D7" s="380" t="s">
        <v>277</v>
      </c>
      <c r="E7" s="380" t="s">
        <v>276</v>
      </c>
      <c r="F7" s="380" t="s">
        <v>277</v>
      </c>
      <c r="G7" s="576"/>
      <c r="H7" s="576"/>
      <c r="I7" s="381"/>
      <c r="J7" s="382" t="s">
        <v>276</v>
      </c>
      <c r="K7" s="382" t="s">
        <v>277</v>
      </c>
      <c r="L7" s="382" t="s">
        <v>276</v>
      </c>
      <c r="M7" s="382" t="s">
        <v>277</v>
      </c>
      <c r="N7" s="579"/>
      <c r="O7" s="581"/>
      <c r="P7" s="584"/>
      <c r="Q7" s="579"/>
    </row>
    <row r="8" spans="1:17" ht="8.1" customHeight="1">
      <c r="A8" s="379"/>
      <c r="B8" s="379"/>
      <c r="C8" s="379"/>
      <c r="D8" s="379"/>
      <c r="E8" s="379"/>
      <c r="F8" s="379"/>
      <c r="G8" s="379"/>
      <c r="H8" s="379"/>
      <c r="I8" s="379"/>
      <c r="J8" s="379"/>
      <c r="K8" s="379"/>
      <c r="L8" s="379"/>
      <c r="M8" s="379"/>
      <c r="N8" s="379"/>
      <c r="O8" s="379"/>
      <c r="P8" s="379"/>
      <c r="Q8" s="379"/>
    </row>
    <row r="9" spans="1:17">
      <c r="A9" s="383" t="s">
        <v>54</v>
      </c>
      <c r="B9" s="384"/>
      <c r="C9" s="385">
        <v>23</v>
      </c>
      <c r="D9" s="385">
        <v>14</v>
      </c>
      <c r="E9" s="385">
        <v>0</v>
      </c>
      <c r="F9" s="385">
        <v>15</v>
      </c>
      <c r="G9" s="386">
        <v>52</v>
      </c>
      <c r="H9" s="387">
        <v>92.857142857142861</v>
      </c>
      <c r="I9" s="388"/>
      <c r="J9" s="385">
        <v>0</v>
      </c>
      <c r="K9" s="385">
        <v>3</v>
      </c>
      <c r="L9" s="385">
        <v>0</v>
      </c>
      <c r="M9" s="385">
        <v>1</v>
      </c>
      <c r="N9" s="386">
        <v>4</v>
      </c>
      <c r="O9" s="387">
        <v>7.1428571428571432</v>
      </c>
      <c r="P9" s="389"/>
      <c r="Q9" s="386">
        <v>56</v>
      </c>
    </row>
    <row r="10" spans="1:17">
      <c r="A10" s="383" t="s">
        <v>55</v>
      </c>
      <c r="B10" s="384"/>
      <c r="C10" s="385">
        <v>48</v>
      </c>
      <c r="D10" s="385">
        <v>12</v>
      </c>
      <c r="E10" s="385">
        <v>51</v>
      </c>
      <c r="F10" s="385">
        <v>10</v>
      </c>
      <c r="G10" s="386">
        <v>121</v>
      </c>
      <c r="H10" s="387">
        <v>90.977443609022558</v>
      </c>
      <c r="I10" s="388"/>
      <c r="J10" s="385">
        <v>2</v>
      </c>
      <c r="K10" s="385">
        <v>3</v>
      </c>
      <c r="L10" s="385">
        <v>3</v>
      </c>
      <c r="M10" s="385">
        <v>4</v>
      </c>
      <c r="N10" s="386">
        <v>12</v>
      </c>
      <c r="O10" s="387">
        <v>9.022556390977444</v>
      </c>
      <c r="P10" s="389"/>
      <c r="Q10" s="386">
        <v>133</v>
      </c>
    </row>
    <row r="11" spans="1:17">
      <c r="A11" s="383" t="s">
        <v>56</v>
      </c>
      <c r="B11" s="384"/>
      <c r="C11" s="385">
        <v>1</v>
      </c>
      <c r="D11" s="385">
        <v>1</v>
      </c>
      <c r="E11" s="385">
        <v>1</v>
      </c>
      <c r="F11" s="385">
        <v>0</v>
      </c>
      <c r="G11" s="386">
        <v>3</v>
      </c>
      <c r="H11" s="387">
        <v>100</v>
      </c>
      <c r="I11" s="388"/>
      <c r="J11" s="385">
        <v>0</v>
      </c>
      <c r="K11" s="385">
        <v>0</v>
      </c>
      <c r="L11" s="385">
        <v>0</v>
      </c>
      <c r="M11" s="385">
        <v>0</v>
      </c>
      <c r="N11" s="386">
        <v>0</v>
      </c>
      <c r="O11" s="387">
        <v>0</v>
      </c>
      <c r="P11" s="389"/>
      <c r="Q11" s="386">
        <v>3</v>
      </c>
    </row>
    <row r="12" spans="1:17">
      <c r="A12" s="383" t="s">
        <v>57</v>
      </c>
      <c r="B12" s="384"/>
      <c r="C12" s="385">
        <v>4</v>
      </c>
      <c r="D12" s="385">
        <v>0</v>
      </c>
      <c r="E12" s="385">
        <v>10</v>
      </c>
      <c r="F12" s="385">
        <v>5</v>
      </c>
      <c r="G12" s="386">
        <v>19</v>
      </c>
      <c r="H12" s="387">
        <v>100</v>
      </c>
      <c r="I12" s="388"/>
      <c r="J12" s="385">
        <v>0</v>
      </c>
      <c r="K12" s="385">
        <v>0</v>
      </c>
      <c r="L12" s="385">
        <v>0</v>
      </c>
      <c r="M12" s="385">
        <v>0</v>
      </c>
      <c r="N12" s="386">
        <v>0</v>
      </c>
      <c r="O12" s="387">
        <v>0</v>
      </c>
      <c r="P12" s="389"/>
      <c r="Q12" s="386">
        <v>19</v>
      </c>
    </row>
    <row r="13" spans="1:17">
      <c r="A13" s="383" t="s">
        <v>60</v>
      </c>
      <c r="B13" s="384"/>
      <c r="C13" s="385">
        <v>12</v>
      </c>
      <c r="D13" s="385">
        <v>12</v>
      </c>
      <c r="E13" s="385">
        <v>9</v>
      </c>
      <c r="F13" s="385">
        <v>6</v>
      </c>
      <c r="G13" s="386">
        <v>39</v>
      </c>
      <c r="H13" s="387">
        <v>97.5</v>
      </c>
      <c r="I13" s="388"/>
      <c r="J13" s="385">
        <v>0</v>
      </c>
      <c r="K13" s="385">
        <v>0</v>
      </c>
      <c r="L13" s="385">
        <v>0</v>
      </c>
      <c r="M13" s="385">
        <v>1</v>
      </c>
      <c r="N13" s="386">
        <v>1</v>
      </c>
      <c r="O13" s="387">
        <v>2.5</v>
      </c>
      <c r="P13" s="389"/>
      <c r="Q13" s="386">
        <v>40</v>
      </c>
    </row>
    <row r="14" spans="1:17">
      <c r="A14" s="383" t="s">
        <v>61</v>
      </c>
      <c r="B14" s="384"/>
      <c r="C14" s="385">
        <v>11</v>
      </c>
      <c r="D14" s="385">
        <v>15</v>
      </c>
      <c r="E14" s="385">
        <v>21</v>
      </c>
      <c r="F14" s="385">
        <v>13</v>
      </c>
      <c r="G14" s="386">
        <v>60</v>
      </c>
      <c r="H14" s="387">
        <v>93.75</v>
      </c>
      <c r="I14" s="388"/>
      <c r="J14" s="385">
        <v>0</v>
      </c>
      <c r="K14" s="385">
        <v>0</v>
      </c>
      <c r="L14" s="385">
        <v>0</v>
      </c>
      <c r="M14" s="385">
        <v>4</v>
      </c>
      <c r="N14" s="386">
        <v>4</v>
      </c>
      <c r="O14" s="387">
        <v>6.25</v>
      </c>
      <c r="P14" s="389"/>
      <c r="Q14" s="386">
        <v>64</v>
      </c>
    </row>
    <row r="15" spans="1:17">
      <c r="A15" s="383" t="s">
        <v>62</v>
      </c>
      <c r="B15" s="384"/>
      <c r="C15" s="385">
        <v>60</v>
      </c>
      <c r="D15" s="385">
        <v>24</v>
      </c>
      <c r="E15" s="385">
        <v>267</v>
      </c>
      <c r="F15" s="385">
        <v>186</v>
      </c>
      <c r="G15" s="386">
        <v>537</v>
      </c>
      <c r="H15" s="387">
        <v>93.391304347826093</v>
      </c>
      <c r="I15" s="388"/>
      <c r="J15" s="385">
        <v>1</v>
      </c>
      <c r="K15" s="385">
        <v>5</v>
      </c>
      <c r="L15" s="385">
        <v>8</v>
      </c>
      <c r="M15" s="385">
        <v>24</v>
      </c>
      <c r="N15" s="386">
        <v>38</v>
      </c>
      <c r="O15" s="387">
        <v>6.6086956521739131</v>
      </c>
      <c r="P15" s="389"/>
      <c r="Q15" s="386">
        <v>575</v>
      </c>
    </row>
    <row r="16" spans="1:17">
      <c r="A16" s="383" t="s">
        <v>58</v>
      </c>
      <c r="B16" s="384"/>
      <c r="C16" s="385">
        <v>6</v>
      </c>
      <c r="D16" s="385">
        <v>24</v>
      </c>
      <c r="E16" s="385">
        <v>15</v>
      </c>
      <c r="F16" s="385">
        <v>32</v>
      </c>
      <c r="G16" s="386">
        <v>77</v>
      </c>
      <c r="H16" s="387">
        <v>100</v>
      </c>
      <c r="I16" s="388"/>
      <c r="J16" s="385">
        <v>0</v>
      </c>
      <c r="K16" s="385">
        <v>0</v>
      </c>
      <c r="L16" s="385">
        <v>0</v>
      </c>
      <c r="M16" s="385">
        <v>0</v>
      </c>
      <c r="N16" s="386">
        <v>0</v>
      </c>
      <c r="O16" s="387">
        <v>0</v>
      </c>
      <c r="P16" s="389"/>
      <c r="Q16" s="386">
        <v>77</v>
      </c>
    </row>
    <row r="17" spans="1:17">
      <c r="A17" s="383" t="s">
        <v>59</v>
      </c>
      <c r="B17" s="384"/>
      <c r="C17" s="385">
        <v>52</v>
      </c>
      <c r="D17" s="385">
        <v>2</v>
      </c>
      <c r="E17" s="385">
        <v>34</v>
      </c>
      <c r="F17" s="385">
        <v>4</v>
      </c>
      <c r="G17" s="386">
        <v>92</v>
      </c>
      <c r="H17" s="387">
        <v>69.172932330827066</v>
      </c>
      <c r="I17" s="388"/>
      <c r="J17" s="385">
        <v>29</v>
      </c>
      <c r="K17" s="385">
        <v>1</v>
      </c>
      <c r="L17" s="385">
        <v>7</v>
      </c>
      <c r="M17" s="385">
        <v>4</v>
      </c>
      <c r="N17" s="386">
        <v>41</v>
      </c>
      <c r="O17" s="387">
        <v>30.827067669172934</v>
      </c>
      <c r="P17" s="389"/>
      <c r="Q17" s="386">
        <v>133</v>
      </c>
    </row>
    <row r="18" spans="1:17">
      <c r="A18" s="383" t="s">
        <v>63</v>
      </c>
      <c r="B18" s="384"/>
      <c r="C18" s="385">
        <v>1</v>
      </c>
      <c r="D18" s="385">
        <v>0</v>
      </c>
      <c r="E18" s="385">
        <v>0</v>
      </c>
      <c r="F18" s="385">
        <v>0</v>
      </c>
      <c r="G18" s="386">
        <v>1</v>
      </c>
      <c r="H18" s="387">
        <v>100</v>
      </c>
      <c r="I18" s="388"/>
      <c r="J18" s="385">
        <v>0</v>
      </c>
      <c r="K18" s="385">
        <v>0</v>
      </c>
      <c r="L18" s="385">
        <v>0</v>
      </c>
      <c r="M18" s="385">
        <v>0</v>
      </c>
      <c r="N18" s="386">
        <v>0</v>
      </c>
      <c r="O18" s="387">
        <v>0</v>
      </c>
      <c r="P18" s="389"/>
      <c r="Q18" s="386">
        <v>1</v>
      </c>
    </row>
    <row r="19" spans="1:17">
      <c r="A19" s="383" t="s">
        <v>68</v>
      </c>
      <c r="B19" s="384"/>
      <c r="C19" s="385">
        <v>91</v>
      </c>
      <c r="D19" s="385">
        <v>60</v>
      </c>
      <c r="E19" s="385">
        <v>143</v>
      </c>
      <c r="F19" s="385">
        <v>135</v>
      </c>
      <c r="G19" s="386">
        <v>429</v>
      </c>
      <c r="H19" s="387">
        <v>96.621621621621628</v>
      </c>
      <c r="I19" s="388"/>
      <c r="J19" s="385">
        <v>3</v>
      </c>
      <c r="K19" s="385">
        <v>6</v>
      </c>
      <c r="L19" s="385">
        <v>3</v>
      </c>
      <c r="M19" s="385">
        <v>3</v>
      </c>
      <c r="N19" s="386">
        <v>15</v>
      </c>
      <c r="O19" s="387">
        <v>3.3783783783783785</v>
      </c>
      <c r="P19" s="389"/>
      <c r="Q19" s="386">
        <v>444</v>
      </c>
    </row>
    <row r="20" spans="1:17">
      <c r="A20" s="383" t="s">
        <v>64</v>
      </c>
      <c r="B20" s="384"/>
      <c r="C20" s="385">
        <v>6</v>
      </c>
      <c r="D20" s="385">
        <v>8</v>
      </c>
      <c r="E20" s="385">
        <v>10</v>
      </c>
      <c r="F20" s="385">
        <v>13</v>
      </c>
      <c r="G20" s="386">
        <v>37</v>
      </c>
      <c r="H20" s="387">
        <v>94.871794871794876</v>
      </c>
      <c r="I20" s="388"/>
      <c r="J20" s="385">
        <v>1</v>
      </c>
      <c r="K20" s="385">
        <v>1</v>
      </c>
      <c r="L20" s="385">
        <v>0</v>
      </c>
      <c r="M20" s="385">
        <v>0</v>
      </c>
      <c r="N20" s="386">
        <v>2</v>
      </c>
      <c r="O20" s="387">
        <v>5.1282051282051286</v>
      </c>
      <c r="P20" s="389"/>
      <c r="Q20" s="386">
        <v>39</v>
      </c>
    </row>
    <row r="21" spans="1:17">
      <c r="A21" s="383" t="s">
        <v>65</v>
      </c>
      <c r="B21" s="384"/>
      <c r="C21" s="385">
        <v>30</v>
      </c>
      <c r="D21" s="385">
        <v>15</v>
      </c>
      <c r="E21" s="385">
        <v>19</v>
      </c>
      <c r="F21" s="385">
        <v>1</v>
      </c>
      <c r="G21" s="386">
        <v>65</v>
      </c>
      <c r="H21" s="387">
        <v>94.20289855072464</v>
      </c>
      <c r="I21" s="388"/>
      <c r="J21" s="385">
        <v>0</v>
      </c>
      <c r="K21" s="385">
        <v>2</v>
      </c>
      <c r="L21" s="385">
        <v>0</v>
      </c>
      <c r="M21" s="385">
        <v>2</v>
      </c>
      <c r="N21" s="386">
        <v>4</v>
      </c>
      <c r="O21" s="387">
        <v>5.7971014492753623</v>
      </c>
      <c r="P21" s="389"/>
      <c r="Q21" s="386">
        <v>69</v>
      </c>
    </row>
    <row r="22" spans="1:17">
      <c r="A22" s="383" t="s">
        <v>66</v>
      </c>
      <c r="B22" s="384"/>
      <c r="C22" s="385">
        <v>2</v>
      </c>
      <c r="D22" s="385">
        <v>4</v>
      </c>
      <c r="E22" s="385">
        <v>21</v>
      </c>
      <c r="F22" s="385">
        <v>21</v>
      </c>
      <c r="G22" s="386">
        <v>48</v>
      </c>
      <c r="H22" s="387">
        <v>97.959183673469383</v>
      </c>
      <c r="I22" s="388"/>
      <c r="J22" s="385">
        <v>0</v>
      </c>
      <c r="K22" s="385">
        <v>0</v>
      </c>
      <c r="L22" s="385">
        <v>0</v>
      </c>
      <c r="M22" s="385">
        <v>1</v>
      </c>
      <c r="N22" s="386">
        <v>1</v>
      </c>
      <c r="O22" s="387">
        <v>2.0408163265306123</v>
      </c>
      <c r="P22" s="389"/>
      <c r="Q22" s="386">
        <v>49</v>
      </c>
    </row>
    <row r="23" spans="1:17">
      <c r="A23" s="383" t="s">
        <v>67</v>
      </c>
      <c r="B23" s="384"/>
      <c r="C23" s="385">
        <v>66</v>
      </c>
      <c r="D23" s="385">
        <v>32</v>
      </c>
      <c r="E23" s="385">
        <v>94</v>
      </c>
      <c r="F23" s="385">
        <v>33</v>
      </c>
      <c r="G23" s="386">
        <v>225</v>
      </c>
      <c r="H23" s="387">
        <v>90.725806451612897</v>
      </c>
      <c r="I23" s="388"/>
      <c r="J23" s="385">
        <v>4</v>
      </c>
      <c r="K23" s="385">
        <v>6</v>
      </c>
      <c r="L23" s="385">
        <v>10</v>
      </c>
      <c r="M23" s="385">
        <v>3</v>
      </c>
      <c r="N23" s="386">
        <v>23</v>
      </c>
      <c r="O23" s="387">
        <v>9.2741935483870961</v>
      </c>
      <c r="P23" s="389"/>
      <c r="Q23" s="386">
        <v>248</v>
      </c>
    </row>
    <row r="24" spans="1:17">
      <c r="A24" s="383" t="s">
        <v>69</v>
      </c>
      <c r="B24" s="384"/>
      <c r="C24" s="385">
        <v>4</v>
      </c>
      <c r="D24" s="385">
        <v>13</v>
      </c>
      <c r="E24" s="385">
        <v>18</v>
      </c>
      <c r="F24" s="385">
        <v>14</v>
      </c>
      <c r="G24" s="386">
        <v>49</v>
      </c>
      <c r="H24" s="387">
        <v>87.5</v>
      </c>
      <c r="I24" s="388"/>
      <c r="J24" s="385">
        <v>0</v>
      </c>
      <c r="K24" s="385">
        <v>1</v>
      </c>
      <c r="L24" s="385">
        <v>1</v>
      </c>
      <c r="M24" s="385">
        <v>5</v>
      </c>
      <c r="N24" s="386">
        <v>7</v>
      </c>
      <c r="O24" s="387">
        <v>12.5</v>
      </c>
      <c r="P24" s="389"/>
      <c r="Q24" s="386">
        <v>56</v>
      </c>
    </row>
    <row r="25" spans="1:17">
      <c r="A25" s="383" t="s">
        <v>70</v>
      </c>
      <c r="B25" s="384"/>
      <c r="C25" s="385">
        <v>8</v>
      </c>
      <c r="D25" s="385">
        <v>17</v>
      </c>
      <c r="E25" s="385">
        <v>25</v>
      </c>
      <c r="F25" s="385">
        <v>46</v>
      </c>
      <c r="G25" s="386">
        <v>96</v>
      </c>
      <c r="H25" s="387">
        <v>96</v>
      </c>
      <c r="I25" s="388"/>
      <c r="J25" s="385">
        <v>0</v>
      </c>
      <c r="K25" s="385">
        <v>2</v>
      </c>
      <c r="L25" s="385">
        <v>1</v>
      </c>
      <c r="M25" s="385">
        <v>1</v>
      </c>
      <c r="N25" s="386">
        <v>4</v>
      </c>
      <c r="O25" s="387">
        <v>4</v>
      </c>
      <c r="P25" s="389"/>
      <c r="Q25" s="386">
        <v>100</v>
      </c>
    </row>
    <row r="26" spans="1:17">
      <c r="A26" s="383" t="s">
        <v>71</v>
      </c>
      <c r="B26" s="384"/>
      <c r="C26" s="385">
        <v>12</v>
      </c>
      <c r="D26" s="385">
        <v>11</v>
      </c>
      <c r="E26" s="385">
        <v>8</v>
      </c>
      <c r="F26" s="385">
        <v>17</v>
      </c>
      <c r="G26" s="386">
        <v>48</v>
      </c>
      <c r="H26" s="387">
        <v>100</v>
      </c>
      <c r="I26" s="388"/>
      <c r="J26" s="385">
        <v>0</v>
      </c>
      <c r="K26" s="385">
        <v>0</v>
      </c>
      <c r="L26" s="385">
        <v>0</v>
      </c>
      <c r="M26" s="385">
        <v>0</v>
      </c>
      <c r="N26" s="386">
        <v>0</v>
      </c>
      <c r="O26" s="387">
        <v>0</v>
      </c>
      <c r="P26" s="389"/>
      <c r="Q26" s="386">
        <v>48</v>
      </c>
    </row>
    <row r="27" spans="1:17">
      <c r="A27" s="383" t="s">
        <v>72</v>
      </c>
      <c r="B27" s="384"/>
      <c r="C27" s="385">
        <v>23</v>
      </c>
      <c r="D27" s="385">
        <v>47</v>
      </c>
      <c r="E27" s="385">
        <v>53</v>
      </c>
      <c r="F27" s="385">
        <v>67</v>
      </c>
      <c r="G27" s="386">
        <v>190</v>
      </c>
      <c r="H27" s="387">
        <v>90.476190476190482</v>
      </c>
      <c r="I27" s="388"/>
      <c r="J27" s="385">
        <v>1</v>
      </c>
      <c r="K27" s="385">
        <v>8</v>
      </c>
      <c r="L27" s="385">
        <v>1</v>
      </c>
      <c r="M27" s="385">
        <v>10</v>
      </c>
      <c r="N27" s="386">
        <v>20</v>
      </c>
      <c r="O27" s="387">
        <v>9.5238095238095237</v>
      </c>
      <c r="P27" s="389"/>
      <c r="Q27" s="386">
        <v>210</v>
      </c>
    </row>
    <row r="28" spans="1:17">
      <c r="A28" s="383" t="s">
        <v>73</v>
      </c>
      <c r="B28" s="384"/>
      <c r="C28" s="385">
        <v>7</v>
      </c>
      <c r="D28" s="385">
        <v>12</v>
      </c>
      <c r="E28" s="385">
        <v>5</v>
      </c>
      <c r="F28" s="385">
        <v>9</v>
      </c>
      <c r="G28" s="386">
        <v>33</v>
      </c>
      <c r="H28" s="387">
        <v>91.666666666666671</v>
      </c>
      <c r="I28" s="388"/>
      <c r="J28" s="385">
        <v>0</v>
      </c>
      <c r="K28" s="385">
        <v>2</v>
      </c>
      <c r="L28" s="385">
        <v>0</v>
      </c>
      <c r="M28" s="385">
        <v>1</v>
      </c>
      <c r="N28" s="386">
        <v>3</v>
      </c>
      <c r="O28" s="387">
        <v>8.3333333333333339</v>
      </c>
      <c r="P28" s="389"/>
      <c r="Q28" s="386">
        <v>36</v>
      </c>
    </row>
    <row r="29" spans="1:17">
      <c r="A29" s="383" t="s">
        <v>74</v>
      </c>
      <c r="B29" s="384"/>
      <c r="C29" s="385">
        <v>17</v>
      </c>
      <c r="D29" s="385">
        <v>14</v>
      </c>
      <c r="E29" s="385">
        <v>42</v>
      </c>
      <c r="F29" s="385">
        <v>19</v>
      </c>
      <c r="G29" s="386">
        <v>92</v>
      </c>
      <c r="H29" s="387">
        <v>88.461538461538467</v>
      </c>
      <c r="I29" s="388"/>
      <c r="J29" s="385">
        <v>2</v>
      </c>
      <c r="K29" s="385">
        <v>2</v>
      </c>
      <c r="L29" s="385">
        <v>4</v>
      </c>
      <c r="M29" s="385">
        <v>4</v>
      </c>
      <c r="N29" s="386">
        <v>12</v>
      </c>
      <c r="O29" s="387">
        <v>11.538461538461538</v>
      </c>
      <c r="P29" s="389"/>
      <c r="Q29" s="386">
        <v>104</v>
      </c>
    </row>
    <row r="30" spans="1:17">
      <c r="A30" s="383" t="s">
        <v>75</v>
      </c>
      <c r="B30" s="384"/>
      <c r="C30" s="385">
        <v>8</v>
      </c>
      <c r="D30" s="385">
        <v>2</v>
      </c>
      <c r="E30" s="385">
        <v>18</v>
      </c>
      <c r="F30" s="385">
        <v>2</v>
      </c>
      <c r="G30" s="386">
        <v>30</v>
      </c>
      <c r="H30" s="387">
        <v>100</v>
      </c>
      <c r="I30" s="388"/>
      <c r="J30" s="385">
        <v>0</v>
      </c>
      <c r="K30" s="385">
        <v>0</v>
      </c>
      <c r="L30" s="385">
        <v>0</v>
      </c>
      <c r="M30" s="385">
        <v>0</v>
      </c>
      <c r="N30" s="386">
        <v>0</v>
      </c>
      <c r="O30" s="387">
        <v>0</v>
      </c>
      <c r="P30" s="389"/>
      <c r="Q30" s="386">
        <v>30</v>
      </c>
    </row>
    <row r="31" spans="1:17">
      <c r="A31" s="383" t="s">
        <v>76</v>
      </c>
      <c r="B31" s="384"/>
      <c r="C31" s="385">
        <v>15</v>
      </c>
      <c r="D31" s="385">
        <v>7</v>
      </c>
      <c r="E31" s="385">
        <v>7</v>
      </c>
      <c r="F31" s="385">
        <v>3</v>
      </c>
      <c r="G31" s="386">
        <v>32</v>
      </c>
      <c r="H31" s="387">
        <v>84.21052631578948</v>
      </c>
      <c r="I31" s="388"/>
      <c r="J31" s="385">
        <v>5</v>
      </c>
      <c r="K31" s="385">
        <v>1</v>
      </c>
      <c r="L31" s="385">
        <v>0</v>
      </c>
      <c r="M31" s="385">
        <v>0</v>
      </c>
      <c r="N31" s="386">
        <v>6</v>
      </c>
      <c r="O31" s="387">
        <v>15.789473684210526</v>
      </c>
      <c r="P31" s="389"/>
      <c r="Q31" s="386">
        <v>38</v>
      </c>
    </row>
    <row r="32" spans="1:17">
      <c r="A32" s="383" t="s">
        <v>77</v>
      </c>
      <c r="B32" s="384"/>
      <c r="C32" s="385">
        <v>1</v>
      </c>
      <c r="D32" s="385">
        <v>0</v>
      </c>
      <c r="E32" s="385">
        <v>5</v>
      </c>
      <c r="F32" s="385">
        <v>0</v>
      </c>
      <c r="G32" s="386">
        <v>6</v>
      </c>
      <c r="H32" s="387">
        <v>100</v>
      </c>
      <c r="I32" s="388"/>
      <c r="J32" s="385">
        <v>0</v>
      </c>
      <c r="K32" s="385">
        <v>0</v>
      </c>
      <c r="L32" s="385">
        <v>0</v>
      </c>
      <c r="M32" s="385">
        <v>0</v>
      </c>
      <c r="N32" s="386">
        <v>0</v>
      </c>
      <c r="O32" s="387">
        <v>0</v>
      </c>
      <c r="P32" s="389"/>
      <c r="Q32" s="386">
        <v>6</v>
      </c>
    </row>
    <row r="33" spans="1:17">
      <c r="A33" s="383" t="s">
        <v>78</v>
      </c>
      <c r="B33" s="384"/>
      <c r="C33" s="385">
        <v>5</v>
      </c>
      <c r="D33" s="385">
        <v>3</v>
      </c>
      <c r="E33" s="385">
        <v>8</v>
      </c>
      <c r="F33" s="385">
        <v>0</v>
      </c>
      <c r="G33" s="386">
        <v>16</v>
      </c>
      <c r="H33" s="387">
        <v>69.565217391304344</v>
      </c>
      <c r="I33" s="388"/>
      <c r="J33" s="385">
        <v>0</v>
      </c>
      <c r="K33" s="385">
        <v>5</v>
      </c>
      <c r="L33" s="385">
        <v>1</v>
      </c>
      <c r="M33" s="385">
        <v>1</v>
      </c>
      <c r="N33" s="386">
        <v>7</v>
      </c>
      <c r="O33" s="387">
        <v>30.434782608695652</v>
      </c>
      <c r="P33" s="389"/>
      <c r="Q33" s="386">
        <v>23</v>
      </c>
    </row>
    <row r="34" spans="1:17">
      <c r="A34" s="383" t="s">
        <v>79</v>
      </c>
      <c r="B34" s="384"/>
      <c r="C34" s="385">
        <v>2</v>
      </c>
      <c r="D34" s="385">
        <v>1</v>
      </c>
      <c r="E34" s="385">
        <v>19</v>
      </c>
      <c r="F34" s="385">
        <v>7</v>
      </c>
      <c r="G34" s="386">
        <v>29</v>
      </c>
      <c r="H34" s="387">
        <v>87.878787878787875</v>
      </c>
      <c r="I34" s="388"/>
      <c r="J34" s="385">
        <v>0</v>
      </c>
      <c r="K34" s="385">
        <v>0</v>
      </c>
      <c r="L34" s="385">
        <v>2</v>
      </c>
      <c r="M34" s="385">
        <v>2</v>
      </c>
      <c r="N34" s="386">
        <v>4</v>
      </c>
      <c r="O34" s="387">
        <v>12.121212121212121</v>
      </c>
      <c r="P34" s="389"/>
      <c r="Q34" s="386">
        <v>33</v>
      </c>
    </row>
    <row r="35" spans="1:17">
      <c r="A35" s="383" t="s">
        <v>80</v>
      </c>
      <c r="B35" s="384"/>
      <c r="C35" s="385">
        <v>11</v>
      </c>
      <c r="D35" s="385">
        <v>5</v>
      </c>
      <c r="E35" s="385">
        <v>2</v>
      </c>
      <c r="F35" s="385">
        <v>3</v>
      </c>
      <c r="G35" s="386">
        <v>21</v>
      </c>
      <c r="H35" s="387">
        <v>100</v>
      </c>
      <c r="I35" s="388"/>
      <c r="J35" s="385">
        <v>0</v>
      </c>
      <c r="K35" s="385">
        <v>0</v>
      </c>
      <c r="L35" s="385">
        <v>0</v>
      </c>
      <c r="M35" s="385">
        <v>0</v>
      </c>
      <c r="N35" s="386">
        <v>0</v>
      </c>
      <c r="O35" s="387">
        <v>0</v>
      </c>
      <c r="P35" s="389"/>
      <c r="Q35" s="386">
        <v>21</v>
      </c>
    </row>
    <row r="36" spans="1:17">
      <c r="A36" s="383" t="s">
        <v>81</v>
      </c>
      <c r="B36" s="384"/>
      <c r="C36" s="385">
        <v>3</v>
      </c>
      <c r="D36" s="385">
        <v>2</v>
      </c>
      <c r="E36" s="385">
        <v>17</v>
      </c>
      <c r="F36" s="385">
        <v>5</v>
      </c>
      <c r="G36" s="386">
        <v>27</v>
      </c>
      <c r="H36" s="387">
        <v>0</v>
      </c>
      <c r="I36" s="388"/>
      <c r="J36" s="385">
        <v>2</v>
      </c>
      <c r="K36" s="385">
        <v>0</v>
      </c>
      <c r="L36" s="385">
        <v>2</v>
      </c>
      <c r="M36" s="385">
        <v>0</v>
      </c>
      <c r="N36" s="386">
        <v>4</v>
      </c>
      <c r="O36" s="387">
        <v>0</v>
      </c>
      <c r="P36" s="389"/>
      <c r="Q36" s="386">
        <v>31</v>
      </c>
    </row>
    <row r="37" spans="1:17">
      <c r="A37" s="383" t="s">
        <v>82</v>
      </c>
      <c r="B37" s="384"/>
      <c r="C37" s="385">
        <v>0</v>
      </c>
      <c r="D37" s="385">
        <v>6</v>
      </c>
      <c r="E37" s="385">
        <v>1</v>
      </c>
      <c r="F37" s="385">
        <v>3</v>
      </c>
      <c r="G37" s="386">
        <v>10</v>
      </c>
      <c r="H37" s="387">
        <v>90.909090909090907</v>
      </c>
      <c r="I37" s="388"/>
      <c r="J37" s="385">
        <v>0</v>
      </c>
      <c r="K37" s="385">
        <v>0</v>
      </c>
      <c r="L37" s="385">
        <v>0</v>
      </c>
      <c r="M37" s="385">
        <v>1</v>
      </c>
      <c r="N37" s="386">
        <v>1</v>
      </c>
      <c r="O37" s="387">
        <v>9.0909090909090917</v>
      </c>
      <c r="P37" s="389"/>
      <c r="Q37" s="386">
        <v>11</v>
      </c>
    </row>
    <row r="38" spans="1:17">
      <c r="A38" s="383" t="s">
        <v>83</v>
      </c>
      <c r="B38" s="384"/>
      <c r="C38" s="385">
        <v>61</v>
      </c>
      <c r="D38" s="385">
        <v>21</v>
      </c>
      <c r="E38" s="385">
        <v>12</v>
      </c>
      <c r="F38" s="385">
        <v>7</v>
      </c>
      <c r="G38" s="386">
        <v>101</v>
      </c>
      <c r="H38" s="387">
        <v>100</v>
      </c>
      <c r="I38" s="388"/>
      <c r="J38" s="385">
        <v>0</v>
      </c>
      <c r="K38" s="385">
        <v>0</v>
      </c>
      <c r="L38" s="385">
        <v>0</v>
      </c>
      <c r="M38" s="385">
        <v>0</v>
      </c>
      <c r="N38" s="386">
        <v>0</v>
      </c>
      <c r="O38" s="387">
        <v>0</v>
      </c>
      <c r="P38" s="389"/>
      <c r="Q38" s="386">
        <v>101</v>
      </c>
    </row>
    <row r="39" spans="1:17">
      <c r="A39" s="383" t="s">
        <v>84</v>
      </c>
      <c r="B39" s="384"/>
      <c r="C39" s="385">
        <v>3</v>
      </c>
      <c r="D39" s="385">
        <v>1</v>
      </c>
      <c r="E39" s="385">
        <v>30</v>
      </c>
      <c r="F39" s="385">
        <v>7</v>
      </c>
      <c r="G39" s="386">
        <v>41</v>
      </c>
      <c r="H39" s="387">
        <v>100</v>
      </c>
      <c r="I39" s="388"/>
      <c r="J39" s="385">
        <v>0</v>
      </c>
      <c r="K39" s="385">
        <v>0</v>
      </c>
      <c r="L39" s="385">
        <v>0</v>
      </c>
      <c r="M39" s="385">
        <v>0</v>
      </c>
      <c r="N39" s="386">
        <v>0</v>
      </c>
      <c r="O39" s="387">
        <v>0</v>
      </c>
      <c r="P39" s="389"/>
      <c r="Q39" s="386">
        <v>41</v>
      </c>
    </row>
    <row r="40" spans="1:17">
      <c r="A40" s="383" t="s">
        <v>85</v>
      </c>
      <c r="B40" s="384"/>
      <c r="C40" s="385">
        <v>3</v>
      </c>
      <c r="D40" s="385">
        <v>0</v>
      </c>
      <c r="E40" s="385">
        <v>1</v>
      </c>
      <c r="F40" s="385">
        <v>23</v>
      </c>
      <c r="G40" s="386">
        <v>27</v>
      </c>
      <c r="H40" s="387">
        <v>87.096774193548384</v>
      </c>
      <c r="I40" s="388"/>
      <c r="J40" s="385">
        <v>0</v>
      </c>
      <c r="K40" s="385">
        <v>2</v>
      </c>
      <c r="L40" s="385">
        <v>0</v>
      </c>
      <c r="M40" s="385">
        <v>2</v>
      </c>
      <c r="N40" s="386">
        <v>4</v>
      </c>
      <c r="O40" s="387">
        <v>12.903225806451612</v>
      </c>
      <c r="P40" s="389"/>
      <c r="Q40" s="386">
        <v>31</v>
      </c>
    </row>
    <row r="41" spans="1:17" ht="8.1" customHeight="1">
      <c r="A41" s="379"/>
      <c r="B41" s="379"/>
      <c r="C41" s="385"/>
      <c r="D41" s="385"/>
      <c r="E41" s="385"/>
      <c r="F41" s="385"/>
      <c r="G41" s="390"/>
      <c r="H41" s="391"/>
      <c r="I41" s="392"/>
      <c r="J41" s="385"/>
      <c r="K41" s="385"/>
      <c r="L41" s="385"/>
      <c r="M41" s="385"/>
      <c r="N41" s="390"/>
      <c r="O41" s="391"/>
      <c r="P41" s="392"/>
      <c r="Q41" s="390"/>
    </row>
    <row r="42" spans="1:17">
      <c r="A42" s="393" t="s">
        <v>195</v>
      </c>
      <c r="B42" s="394"/>
      <c r="C42" s="395">
        <v>596</v>
      </c>
      <c r="D42" s="395">
        <v>385</v>
      </c>
      <c r="E42" s="395">
        <v>966</v>
      </c>
      <c r="F42" s="395">
        <v>706</v>
      </c>
      <c r="G42" s="395">
        <v>2653</v>
      </c>
      <c r="H42" s="396">
        <v>92.439024390243901</v>
      </c>
      <c r="I42" s="389"/>
      <c r="J42" s="395">
        <v>50</v>
      </c>
      <c r="K42" s="395">
        <v>50</v>
      </c>
      <c r="L42" s="395">
        <v>43</v>
      </c>
      <c r="M42" s="395">
        <v>74</v>
      </c>
      <c r="N42" s="395">
        <v>217</v>
      </c>
      <c r="O42" s="396">
        <v>7.5609756097560972</v>
      </c>
      <c r="P42" s="389"/>
      <c r="Q42" s="395">
        <v>2870</v>
      </c>
    </row>
    <row r="43" spans="1:17" ht="8.1" customHeight="1">
      <c r="A43" s="379"/>
      <c r="B43" s="379"/>
      <c r="C43" s="390"/>
      <c r="D43" s="390"/>
      <c r="E43" s="390"/>
      <c r="F43" s="390"/>
      <c r="G43" s="390"/>
      <c r="H43" s="391"/>
      <c r="I43" s="392"/>
      <c r="J43" s="390"/>
      <c r="K43" s="390"/>
      <c r="L43" s="390"/>
      <c r="M43" s="390"/>
      <c r="N43" s="390"/>
      <c r="O43" s="391"/>
      <c r="P43" s="392"/>
      <c r="Q43" s="390"/>
    </row>
    <row r="44" spans="1:17">
      <c r="A44" s="383" t="s">
        <v>372</v>
      </c>
      <c r="B44" s="394"/>
      <c r="C44" s="385">
        <v>0</v>
      </c>
      <c r="D44" s="385">
        <v>0</v>
      </c>
      <c r="E44" s="385">
        <v>0</v>
      </c>
      <c r="F44" s="385">
        <v>0</v>
      </c>
      <c r="G44" s="386">
        <v>0</v>
      </c>
      <c r="H44" s="387">
        <v>0</v>
      </c>
      <c r="I44" s="389"/>
      <c r="J44" s="385">
        <v>2</v>
      </c>
      <c r="K44" s="385">
        <v>0</v>
      </c>
      <c r="L44" s="385">
        <v>0</v>
      </c>
      <c r="M44" s="385">
        <v>0</v>
      </c>
      <c r="N44" s="386">
        <v>2</v>
      </c>
      <c r="O44" s="387">
        <v>100</v>
      </c>
      <c r="P44" s="389"/>
      <c r="Q44" s="386">
        <v>2</v>
      </c>
    </row>
    <row r="45" spans="1:17">
      <c r="A45" s="383" t="s">
        <v>185</v>
      </c>
      <c r="B45" s="394"/>
      <c r="C45" s="385">
        <v>0</v>
      </c>
      <c r="D45" s="385">
        <v>0</v>
      </c>
      <c r="E45" s="385">
        <v>0</v>
      </c>
      <c r="F45" s="385">
        <v>0</v>
      </c>
      <c r="G45" s="386">
        <v>0</v>
      </c>
      <c r="H45" s="387">
        <v>0</v>
      </c>
      <c r="I45" s="389"/>
      <c r="J45" s="385">
        <v>1</v>
      </c>
      <c r="K45" s="385">
        <v>0</v>
      </c>
      <c r="L45" s="385">
        <v>1</v>
      </c>
      <c r="M45" s="385">
        <v>0</v>
      </c>
      <c r="N45" s="386">
        <v>2</v>
      </c>
      <c r="O45" s="387">
        <v>100</v>
      </c>
      <c r="P45" s="389"/>
      <c r="Q45" s="386">
        <v>2</v>
      </c>
    </row>
    <row r="46" spans="1:17">
      <c r="A46" s="383" t="s">
        <v>186</v>
      </c>
      <c r="B46" s="394"/>
      <c r="C46" s="385">
        <v>0</v>
      </c>
      <c r="D46" s="385">
        <v>0</v>
      </c>
      <c r="E46" s="385">
        <v>7</v>
      </c>
      <c r="F46" s="385">
        <v>0</v>
      </c>
      <c r="G46" s="386">
        <v>7</v>
      </c>
      <c r="H46" s="387">
        <v>29.166666666666668</v>
      </c>
      <c r="I46" s="389"/>
      <c r="J46" s="385">
        <v>5</v>
      </c>
      <c r="K46" s="385">
        <v>0</v>
      </c>
      <c r="L46" s="385">
        <v>12</v>
      </c>
      <c r="M46" s="385">
        <v>0</v>
      </c>
      <c r="N46" s="386">
        <v>17</v>
      </c>
      <c r="O46" s="387">
        <v>70.833333333333329</v>
      </c>
      <c r="P46" s="389"/>
      <c r="Q46" s="386">
        <v>24</v>
      </c>
    </row>
    <row r="47" spans="1:17">
      <c r="A47" s="383" t="s">
        <v>187</v>
      </c>
      <c r="B47" s="394"/>
      <c r="C47" s="385">
        <v>0</v>
      </c>
      <c r="D47" s="385">
        <v>0</v>
      </c>
      <c r="E47" s="385">
        <v>0</v>
      </c>
      <c r="F47" s="385">
        <v>0</v>
      </c>
      <c r="G47" s="386">
        <v>0</v>
      </c>
      <c r="H47" s="387">
        <v>0</v>
      </c>
      <c r="I47" s="389"/>
      <c r="J47" s="385">
        <v>0</v>
      </c>
      <c r="K47" s="385">
        <v>0</v>
      </c>
      <c r="L47" s="385">
        <v>3</v>
      </c>
      <c r="M47" s="385">
        <v>0</v>
      </c>
      <c r="N47" s="386">
        <v>3</v>
      </c>
      <c r="O47" s="387">
        <v>100</v>
      </c>
      <c r="P47" s="389"/>
      <c r="Q47" s="386">
        <v>3</v>
      </c>
    </row>
    <row r="48" spans="1:17">
      <c r="A48" s="383" t="s">
        <v>188</v>
      </c>
      <c r="B48" s="394"/>
      <c r="C48" s="385">
        <v>0</v>
      </c>
      <c r="D48" s="385">
        <v>0</v>
      </c>
      <c r="E48" s="385">
        <v>0</v>
      </c>
      <c r="F48" s="385">
        <v>0</v>
      </c>
      <c r="G48" s="386">
        <v>0</v>
      </c>
      <c r="H48" s="387">
        <v>0</v>
      </c>
      <c r="I48" s="389"/>
      <c r="J48" s="385">
        <v>0</v>
      </c>
      <c r="K48" s="385">
        <v>0</v>
      </c>
      <c r="L48" s="385">
        <v>2</v>
      </c>
      <c r="M48" s="385">
        <v>0</v>
      </c>
      <c r="N48" s="386">
        <v>2</v>
      </c>
      <c r="O48" s="387">
        <v>100</v>
      </c>
      <c r="P48" s="389"/>
      <c r="Q48" s="386">
        <v>2</v>
      </c>
    </row>
    <row r="49" spans="1:17">
      <c r="A49" s="383" t="s">
        <v>189</v>
      </c>
      <c r="B49" s="394"/>
      <c r="C49" s="385">
        <v>0</v>
      </c>
      <c r="D49" s="385">
        <v>0</v>
      </c>
      <c r="E49" s="385">
        <v>0</v>
      </c>
      <c r="F49" s="385">
        <v>0</v>
      </c>
      <c r="G49" s="386">
        <v>0</v>
      </c>
      <c r="H49" s="387">
        <v>0</v>
      </c>
      <c r="I49" s="389"/>
      <c r="J49" s="385">
        <v>11</v>
      </c>
      <c r="K49" s="385">
        <v>0</v>
      </c>
      <c r="L49" s="385">
        <v>3</v>
      </c>
      <c r="M49" s="385">
        <v>0</v>
      </c>
      <c r="N49" s="386">
        <v>14</v>
      </c>
      <c r="O49" s="387">
        <v>100</v>
      </c>
      <c r="P49" s="389"/>
      <c r="Q49" s="386">
        <v>14</v>
      </c>
    </row>
    <row r="50" spans="1:17">
      <c r="A50" s="383" t="s">
        <v>190</v>
      </c>
      <c r="B50" s="394"/>
      <c r="C50" s="385">
        <v>0</v>
      </c>
      <c r="D50" s="385">
        <v>0</v>
      </c>
      <c r="E50" s="385">
        <v>1</v>
      </c>
      <c r="F50" s="385">
        <v>0</v>
      </c>
      <c r="G50" s="386">
        <v>1</v>
      </c>
      <c r="H50" s="387">
        <v>20</v>
      </c>
      <c r="I50" s="389"/>
      <c r="J50" s="385">
        <v>0</v>
      </c>
      <c r="K50" s="385">
        <v>0</v>
      </c>
      <c r="L50" s="385">
        <v>4</v>
      </c>
      <c r="M50" s="385">
        <v>0</v>
      </c>
      <c r="N50" s="386">
        <v>4</v>
      </c>
      <c r="O50" s="387">
        <v>80</v>
      </c>
      <c r="P50" s="389"/>
      <c r="Q50" s="386">
        <v>5</v>
      </c>
    </row>
    <row r="51" spans="1:17">
      <c r="A51" s="383" t="s">
        <v>191</v>
      </c>
      <c r="B51" s="394"/>
      <c r="C51" s="385">
        <v>0</v>
      </c>
      <c r="D51" s="385">
        <v>0</v>
      </c>
      <c r="E51" s="385">
        <v>12</v>
      </c>
      <c r="F51" s="385">
        <v>0</v>
      </c>
      <c r="G51" s="386">
        <v>12</v>
      </c>
      <c r="H51" s="387">
        <v>66.666666666666671</v>
      </c>
      <c r="I51" s="389"/>
      <c r="J51" s="385">
        <v>2</v>
      </c>
      <c r="K51" s="385">
        <v>0</v>
      </c>
      <c r="L51" s="385">
        <v>4</v>
      </c>
      <c r="M51" s="385">
        <v>0</v>
      </c>
      <c r="N51" s="386">
        <v>6</v>
      </c>
      <c r="O51" s="387">
        <v>33.333333333333336</v>
      </c>
      <c r="P51" s="389"/>
      <c r="Q51" s="386">
        <v>18</v>
      </c>
    </row>
    <row r="52" spans="1:17">
      <c r="A52" s="383" t="s">
        <v>192</v>
      </c>
      <c r="B52" s="394"/>
      <c r="C52" s="385">
        <v>2</v>
      </c>
      <c r="D52" s="385">
        <v>0</v>
      </c>
      <c r="E52" s="385">
        <v>4</v>
      </c>
      <c r="F52" s="385">
        <v>0</v>
      </c>
      <c r="G52" s="386">
        <v>6</v>
      </c>
      <c r="H52" s="387">
        <v>54.545454545454547</v>
      </c>
      <c r="I52" s="389"/>
      <c r="J52" s="385">
        <v>1</v>
      </c>
      <c r="K52" s="385">
        <v>0</v>
      </c>
      <c r="L52" s="385">
        <v>4</v>
      </c>
      <c r="M52" s="385">
        <v>0</v>
      </c>
      <c r="N52" s="386">
        <v>5</v>
      </c>
      <c r="O52" s="387">
        <v>45.454545454545453</v>
      </c>
      <c r="P52" s="389"/>
      <c r="Q52" s="386">
        <v>11</v>
      </c>
    </row>
    <row r="53" spans="1:17">
      <c r="A53" s="383" t="s">
        <v>183</v>
      </c>
      <c r="B53" s="394"/>
      <c r="C53" s="385">
        <v>0</v>
      </c>
      <c r="D53" s="385">
        <v>0</v>
      </c>
      <c r="E53" s="385">
        <v>3</v>
      </c>
      <c r="F53" s="385">
        <v>0</v>
      </c>
      <c r="G53" s="386">
        <v>3</v>
      </c>
      <c r="H53" s="387">
        <v>50</v>
      </c>
      <c r="I53" s="389"/>
      <c r="J53" s="385">
        <v>2</v>
      </c>
      <c r="K53" s="385">
        <v>0</v>
      </c>
      <c r="L53" s="385">
        <v>1</v>
      </c>
      <c r="M53" s="385">
        <v>0</v>
      </c>
      <c r="N53" s="386">
        <v>3</v>
      </c>
      <c r="O53" s="387">
        <v>50</v>
      </c>
      <c r="P53" s="389"/>
      <c r="Q53" s="386">
        <v>6</v>
      </c>
    </row>
    <row r="54" spans="1:17">
      <c r="A54" s="383" t="s">
        <v>182</v>
      </c>
      <c r="B54" s="394"/>
      <c r="C54" s="385">
        <v>0</v>
      </c>
      <c r="D54" s="385">
        <v>24</v>
      </c>
      <c r="E54" s="385">
        <v>0</v>
      </c>
      <c r="F54" s="385">
        <v>133</v>
      </c>
      <c r="G54" s="386">
        <v>157</v>
      </c>
      <c r="H54" s="387">
        <v>68.859649122807014</v>
      </c>
      <c r="I54" s="389"/>
      <c r="J54" s="385">
        <v>0</v>
      </c>
      <c r="K54" s="385">
        <v>30</v>
      </c>
      <c r="L54" s="385">
        <v>0</v>
      </c>
      <c r="M54" s="385">
        <v>41</v>
      </c>
      <c r="N54" s="386">
        <v>71</v>
      </c>
      <c r="O54" s="387">
        <v>31.140350877192983</v>
      </c>
      <c r="P54" s="389"/>
      <c r="Q54" s="386">
        <v>228</v>
      </c>
    </row>
    <row r="55" spans="1:17">
      <c r="A55" s="383" t="s">
        <v>181</v>
      </c>
      <c r="B55" s="394"/>
      <c r="C55" s="385">
        <v>0</v>
      </c>
      <c r="D55" s="385">
        <v>0</v>
      </c>
      <c r="E55" s="385">
        <v>5</v>
      </c>
      <c r="F55" s="385">
        <v>0</v>
      </c>
      <c r="G55" s="386">
        <v>5</v>
      </c>
      <c r="H55" s="387">
        <v>62.5</v>
      </c>
      <c r="I55" s="389"/>
      <c r="J55" s="385">
        <v>0</v>
      </c>
      <c r="K55" s="385">
        <v>0</v>
      </c>
      <c r="L55" s="385">
        <v>3</v>
      </c>
      <c r="M55" s="385">
        <v>0</v>
      </c>
      <c r="N55" s="386">
        <v>3</v>
      </c>
      <c r="O55" s="387">
        <v>37.5</v>
      </c>
      <c r="P55" s="389"/>
      <c r="Q55" s="386">
        <v>8</v>
      </c>
    </row>
    <row r="56" spans="1:17">
      <c r="A56" s="383" t="s">
        <v>184</v>
      </c>
      <c r="B56" s="394"/>
      <c r="C56" s="385">
        <v>0</v>
      </c>
      <c r="D56" s="385">
        <v>0</v>
      </c>
      <c r="E56" s="385">
        <v>10</v>
      </c>
      <c r="F56" s="385">
        <v>0</v>
      </c>
      <c r="G56" s="386">
        <v>10</v>
      </c>
      <c r="H56" s="387">
        <v>47.61904761904762</v>
      </c>
      <c r="I56" s="389"/>
      <c r="J56" s="385">
        <v>6</v>
      </c>
      <c r="K56" s="385">
        <v>0</v>
      </c>
      <c r="L56" s="385">
        <v>5</v>
      </c>
      <c r="M56" s="385">
        <v>0</v>
      </c>
      <c r="N56" s="386">
        <v>11</v>
      </c>
      <c r="O56" s="387">
        <v>52.38095238095238</v>
      </c>
      <c r="P56" s="389"/>
      <c r="Q56" s="386">
        <v>21</v>
      </c>
    </row>
    <row r="57" spans="1:17">
      <c r="A57" s="383" t="s">
        <v>193</v>
      </c>
      <c r="B57" s="394"/>
      <c r="C57" s="385">
        <v>1</v>
      </c>
      <c r="D57" s="385">
        <v>0</v>
      </c>
      <c r="E57" s="385">
        <v>3</v>
      </c>
      <c r="F57" s="385">
        <v>0</v>
      </c>
      <c r="G57" s="386">
        <v>4</v>
      </c>
      <c r="H57" s="387">
        <v>57.142857142857146</v>
      </c>
      <c r="I57" s="389"/>
      <c r="J57" s="385">
        <v>2</v>
      </c>
      <c r="K57" s="385">
        <v>0</v>
      </c>
      <c r="L57" s="385">
        <v>1</v>
      </c>
      <c r="M57" s="385">
        <v>0</v>
      </c>
      <c r="N57" s="386">
        <v>3</v>
      </c>
      <c r="O57" s="387">
        <v>42.857142857142854</v>
      </c>
      <c r="P57" s="389"/>
      <c r="Q57" s="386">
        <v>7</v>
      </c>
    </row>
    <row r="58" spans="1:17" ht="8.1" customHeight="1">
      <c r="A58" s="397"/>
      <c r="B58" s="394"/>
      <c r="C58" s="398"/>
      <c r="D58" s="398"/>
      <c r="E58" s="398"/>
      <c r="F58" s="398"/>
      <c r="G58" s="399"/>
      <c r="H58" s="400"/>
      <c r="I58" s="389"/>
      <c r="J58" s="398"/>
      <c r="K58" s="398"/>
      <c r="L58" s="398"/>
      <c r="M58" s="398"/>
      <c r="N58" s="399"/>
      <c r="O58" s="400"/>
      <c r="P58" s="389"/>
      <c r="Q58" s="399"/>
    </row>
    <row r="59" spans="1:17">
      <c r="A59" s="393" t="s">
        <v>195</v>
      </c>
      <c r="B59" s="394"/>
      <c r="C59" s="395">
        <v>3</v>
      </c>
      <c r="D59" s="395">
        <v>24</v>
      </c>
      <c r="E59" s="395">
        <v>45</v>
      </c>
      <c r="F59" s="395">
        <v>133</v>
      </c>
      <c r="G59" s="395">
        <v>205</v>
      </c>
      <c r="H59" s="396">
        <v>58.404558404558408</v>
      </c>
      <c r="I59" s="389"/>
      <c r="J59" s="395">
        <v>32</v>
      </c>
      <c r="K59" s="395">
        <v>30</v>
      </c>
      <c r="L59" s="395">
        <v>43</v>
      </c>
      <c r="M59" s="395">
        <v>41</v>
      </c>
      <c r="N59" s="395">
        <v>146</v>
      </c>
      <c r="O59" s="396">
        <v>41.595441595441592</v>
      </c>
      <c r="P59" s="389"/>
      <c r="Q59" s="395">
        <v>351</v>
      </c>
    </row>
    <row r="60" spans="1:17" ht="8.1" customHeight="1">
      <c r="A60" s="379"/>
      <c r="B60" s="379"/>
      <c r="C60" s="390"/>
      <c r="D60" s="390"/>
      <c r="E60" s="390"/>
      <c r="F60" s="390"/>
      <c r="G60" s="390"/>
      <c r="H60" s="391"/>
      <c r="I60" s="392"/>
      <c r="J60" s="390"/>
      <c r="K60" s="390"/>
      <c r="L60" s="390"/>
      <c r="M60" s="390"/>
      <c r="N60" s="390"/>
      <c r="O60" s="391"/>
      <c r="P60" s="392"/>
      <c r="Q60" s="390"/>
    </row>
    <row r="61" spans="1:17">
      <c r="A61" s="401" t="s">
        <v>89</v>
      </c>
      <c r="B61" s="402"/>
      <c r="C61" s="403">
        <v>599</v>
      </c>
      <c r="D61" s="403">
        <v>409</v>
      </c>
      <c r="E61" s="403">
        <v>1011</v>
      </c>
      <c r="F61" s="403">
        <v>839</v>
      </c>
      <c r="G61" s="403">
        <v>2858</v>
      </c>
      <c r="H61" s="404">
        <v>88.730208009934799</v>
      </c>
      <c r="I61" s="405"/>
      <c r="J61" s="403">
        <v>82</v>
      </c>
      <c r="K61" s="403">
        <v>80</v>
      </c>
      <c r="L61" s="403">
        <v>86</v>
      </c>
      <c r="M61" s="403">
        <v>115</v>
      </c>
      <c r="N61" s="403">
        <v>363</v>
      </c>
      <c r="O61" s="404">
        <v>11.269791990065197</v>
      </c>
      <c r="P61" s="405"/>
      <c r="Q61" s="403">
        <v>3221</v>
      </c>
    </row>
    <row r="62" spans="1:17">
      <c r="A62" s="379"/>
    </row>
    <row r="63" spans="1:17" s="407" customFormat="1" ht="12.95" customHeight="1">
      <c r="A63" s="406" t="s">
        <v>280</v>
      </c>
    </row>
    <row r="64" spans="1:17" s="407" customFormat="1" ht="12.95" customHeight="1">
      <c r="A64" s="406" t="s">
        <v>610</v>
      </c>
    </row>
    <row r="65" spans="1:12" s="259" customFormat="1" ht="12.95" customHeight="1">
      <c r="A65" s="406" t="s">
        <v>611</v>
      </c>
      <c r="B65" s="408"/>
      <c r="C65" s="408"/>
      <c r="D65" s="408"/>
      <c r="E65" s="408"/>
      <c r="F65" s="408"/>
      <c r="G65" s="408"/>
      <c r="H65" s="408"/>
      <c r="I65" s="408"/>
      <c r="J65" s="408"/>
      <c r="K65" s="409"/>
      <c r="L65" s="409"/>
    </row>
    <row r="66" spans="1:12" s="259" customFormat="1" ht="12.95" customHeight="1">
      <c r="A66" s="410" t="s">
        <v>269</v>
      </c>
      <c r="B66" s="411"/>
    </row>
    <row r="67" spans="1:12" s="259" customFormat="1" ht="12.95" customHeight="1">
      <c r="A67" s="410" t="s">
        <v>270</v>
      </c>
      <c r="B67" s="411"/>
    </row>
  </sheetData>
  <sheetProtection formatCells="0" formatColumns="0" formatRows="0"/>
  <protectedRanges>
    <protectedRange sqref="A63:Q67" name="Rango1"/>
  </protectedRanges>
  <mergeCells count="15">
    <mergeCell ref="A2:Q2"/>
    <mergeCell ref="A3:Q3"/>
    <mergeCell ref="A5:A7"/>
    <mergeCell ref="C5:H5"/>
    <mergeCell ref="J5:O5"/>
    <mergeCell ref="P5:P7"/>
    <mergeCell ref="Q5:Q7"/>
    <mergeCell ref="C6:D6"/>
    <mergeCell ref="E6:F6"/>
    <mergeCell ref="G6:G7"/>
    <mergeCell ref="H6:H7"/>
    <mergeCell ref="J6:K6"/>
    <mergeCell ref="L6:M6"/>
    <mergeCell ref="N6:N7"/>
    <mergeCell ref="O6:O7"/>
  </mergeCells>
  <printOptions horizontalCentered="1"/>
  <pageMargins left="0.23622047244094491" right="0.23622047244094491" top="0.94488188976377963" bottom="0.35433070866141736" header="0.19685039370078741" footer="0.31496062992125984"/>
  <pageSetup scale="53" orientation="landscape" r:id="rId1"/>
  <headerFooter scaleWithDoc="0">
    <oddHeader>&amp;L&amp;G&amp;R&amp;G</oddHeader>
    <oddFooter>&amp;R&amp;"Montserrat,Normal"&amp;10 32</oddFooter>
  </headerFooter>
  <legacyDrawingHF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093488-AD69-4FA2-B7D3-E131F53FBED1}">
  <dimension ref="A1:R62"/>
  <sheetViews>
    <sheetView view="pageBreakPreview" zoomScale="70" zoomScaleNormal="100" zoomScaleSheetLayoutView="70" workbookViewId="0">
      <selection activeCell="A2" sqref="A2:R2"/>
    </sheetView>
  </sheetViews>
  <sheetFormatPr baseColWidth="10" defaultColWidth="11.42578125" defaultRowHeight="12.75"/>
  <cols>
    <col min="1" max="16384" width="11.42578125" style="259"/>
  </cols>
  <sheetData>
    <row r="1" spans="1:18" ht="37.5" customHeight="1">
      <c r="A1" s="585" t="s">
        <v>632</v>
      </c>
      <c r="B1" s="585"/>
      <c r="C1" s="585"/>
      <c r="D1" s="585"/>
      <c r="E1" s="585"/>
      <c r="F1" s="585"/>
      <c r="G1" s="585"/>
      <c r="H1" s="585"/>
      <c r="I1" s="585"/>
      <c r="J1" s="585"/>
      <c r="K1" s="585"/>
      <c r="L1" s="585"/>
      <c r="M1" s="585"/>
      <c r="N1" s="585"/>
      <c r="O1" s="585"/>
      <c r="P1" s="585"/>
      <c r="Q1" s="585"/>
      <c r="R1" s="585"/>
    </row>
    <row r="2" spans="1:18" ht="19.5" customHeight="1">
      <c r="A2" s="586" t="s">
        <v>87</v>
      </c>
      <c r="B2" s="586"/>
      <c r="C2" s="586"/>
      <c r="D2" s="586"/>
      <c r="E2" s="586"/>
      <c r="F2" s="586"/>
      <c r="G2" s="586"/>
      <c r="H2" s="586"/>
      <c r="I2" s="586"/>
      <c r="J2" s="586"/>
      <c r="K2" s="586"/>
      <c r="L2" s="586"/>
      <c r="M2" s="586"/>
      <c r="N2" s="586"/>
      <c r="O2" s="586"/>
      <c r="P2" s="586"/>
      <c r="Q2" s="586"/>
      <c r="R2" s="586"/>
    </row>
    <row r="3" spans="1:18" ht="6.75" customHeight="1">
      <c r="A3" s="412"/>
      <c r="B3" s="412"/>
      <c r="C3" s="412"/>
      <c r="D3" s="412"/>
      <c r="E3" s="412"/>
      <c r="F3" s="412"/>
      <c r="G3" s="412"/>
      <c r="H3" s="412"/>
      <c r="I3" s="412"/>
      <c r="J3" s="412"/>
      <c r="K3" s="412"/>
      <c r="L3" s="412"/>
      <c r="M3" s="412"/>
      <c r="N3" s="412"/>
      <c r="O3" s="412"/>
      <c r="P3" s="412"/>
      <c r="Q3" s="412"/>
    </row>
    <row r="4" spans="1:18">
      <c r="A4" s="413"/>
      <c r="B4" s="413"/>
      <c r="C4" s="412"/>
      <c r="D4" s="412"/>
      <c r="E4" s="412"/>
      <c r="F4" s="412"/>
      <c r="G4" s="412"/>
      <c r="H4" s="412"/>
      <c r="I4" s="412"/>
      <c r="J4" s="412"/>
      <c r="K4" s="412"/>
      <c r="L4" s="412"/>
      <c r="M4" s="412"/>
      <c r="N4" s="412"/>
      <c r="O4" s="412"/>
      <c r="P4" s="412"/>
      <c r="Q4" s="412"/>
    </row>
    <row r="5" spans="1:18">
      <c r="A5" s="413" t="s">
        <v>612</v>
      </c>
      <c r="B5" s="413" t="s">
        <v>564</v>
      </c>
      <c r="C5" s="412"/>
      <c r="D5" s="412"/>
      <c r="E5" s="412"/>
      <c r="F5" s="412"/>
      <c r="G5" s="412"/>
      <c r="H5" s="412"/>
      <c r="I5" s="412"/>
      <c r="J5" s="412"/>
      <c r="K5" s="412"/>
      <c r="L5" s="412"/>
      <c r="M5" s="412"/>
      <c r="N5" s="412"/>
      <c r="O5" s="412"/>
      <c r="P5" s="412"/>
      <c r="Q5" s="412"/>
    </row>
    <row r="6" spans="1:18">
      <c r="A6" s="413" t="s">
        <v>62</v>
      </c>
      <c r="B6" s="413">
        <v>575</v>
      </c>
      <c r="C6" s="412"/>
      <c r="D6" s="412"/>
      <c r="E6" s="412"/>
      <c r="F6" s="412"/>
      <c r="G6" s="412"/>
      <c r="H6" s="412"/>
      <c r="I6" s="412"/>
      <c r="J6" s="412"/>
      <c r="K6" s="412"/>
      <c r="L6" s="412"/>
      <c r="M6" s="412"/>
      <c r="N6" s="412"/>
      <c r="O6" s="412"/>
      <c r="P6" s="412"/>
      <c r="Q6" s="412"/>
    </row>
    <row r="7" spans="1:18">
      <c r="A7" s="413" t="s">
        <v>68</v>
      </c>
      <c r="B7" s="413">
        <v>444</v>
      </c>
      <c r="C7" s="412"/>
      <c r="D7" s="412"/>
      <c r="E7" s="412"/>
      <c r="F7" s="412"/>
      <c r="G7" s="412"/>
      <c r="H7" s="412"/>
      <c r="I7" s="412"/>
      <c r="J7" s="412"/>
      <c r="K7" s="412"/>
      <c r="L7" s="412"/>
      <c r="M7" s="412"/>
      <c r="N7" s="412"/>
      <c r="O7" s="412"/>
      <c r="P7" s="412"/>
      <c r="Q7" s="412"/>
    </row>
    <row r="8" spans="1:18">
      <c r="A8" s="413" t="s">
        <v>67</v>
      </c>
      <c r="B8" s="413">
        <v>248</v>
      </c>
      <c r="C8" s="412"/>
      <c r="D8" s="412"/>
      <c r="E8" s="412"/>
      <c r="F8" s="412"/>
      <c r="G8" s="412"/>
      <c r="H8" s="412"/>
      <c r="I8" s="412"/>
      <c r="J8" s="412"/>
      <c r="K8" s="412"/>
      <c r="L8" s="412"/>
      <c r="M8" s="412"/>
      <c r="N8" s="412"/>
      <c r="O8" s="412"/>
      <c r="P8" s="412"/>
      <c r="Q8" s="412"/>
    </row>
    <row r="9" spans="1:18">
      <c r="A9" s="413" t="s">
        <v>182</v>
      </c>
      <c r="B9" s="413">
        <v>228</v>
      </c>
      <c r="C9" s="412"/>
      <c r="D9" s="412"/>
      <c r="E9" s="412"/>
      <c r="F9" s="412"/>
      <c r="G9" s="412"/>
      <c r="H9" s="412"/>
      <c r="I9" s="412"/>
      <c r="J9" s="412"/>
      <c r="K9" s="412"/>
      <c r="L9" s="412"/>
      <c r="M9" s="412"/>
      <c r="N9" s="412"/>
      <c r="O9" s="412"/>
      <c r="P9" s="412"/>
      <c r="Q9" s="412"/>
    </row>
    <row r="10" spans="1:18">
      <c r="A10" s="413" t="s">
        <v>72</v>
      </c>
      <c r="B10" s="413">
        <v>210</v>
      </c>
      <c r="C10" s="412"/>
      <c r="D10" s="412"/>
      <c r="E10" s="412"/>
      <c r="F10" s="412"/>
      <c r="G10" s="412"/>
      <c r="H10" s="412"/>
      <c r="I10" s="412"/>
      <c r="J10" s="412"/>
      <c r="K10" s="412"/>
      <c r="L10" s="412"/>
      <c r="M10" s="412"/>
      <c r="N10" s="412"/>
      <c r="O10" s="412"/>
      <c r="P10" s="412"/>
      <c r="Q10" s="412"/>
    </row>
    <row r="11" spans="1:18">
      <c r="A11" s="413" t="s">
        <v>59</v>
      </c>
      <c r="B11" s="413">
        <v>133</v>
      </c>
      <c r="C11" s="412"/>
      <c r="D11" s="412"/>
      <c r="E11" s="412"/>
      <c r="F11" s="412"/>
      <c r="G11" s="412"/>
      <c r="H11" s="412"/>
      <c r="I11" s="412"/>
      <c r="J11" s="412"/>
      <c r="K11" s="412"/>
      <c r="L11" s="412"/>
      <c r="M11" s="412"/>
      <c r="N11" s="412"/>
      <c r="O11" s="412"/>
      <c r="P11" s="412"/>
      <c r="Q11" s="412"/>
    </row>
    <row r="12" spans="1:18">
      <c r="A12" s="413" t="s">
        <v>55</v>
      </c>
      <c r="B12" s="413">
        <v>133</v>
      </c>
      <c r="C12" s="412"/>
      <c r="D12" s="412"/>
      <c r="E12" s="412"/>
      <c r="F12" s="412"/>
      <c r="G12" s="412"/>
      <c r="H12" s="412"/>
      <c r="I12" s="412"/>
      <c r="J12" s="412"/>
      <c r="K12" s="412"/>
      <c r="L12" s="412"/>
      <c r="M12" s="412"/>
      <c r="N12" s="412"/>
      <c r="O12" s="412"/>
      <c r="P12" s="412"/>
      <c r="Q12" s="412"/>
    </row>
    <row r="13" spans="1:18">
      <c r="A13" s="413" t="s">
        <v>74</v>
      </c>
      <c r="B13" s="413">
        <v>104</v>
      </c>
      <c r="C13" s="412"/>
      <c r="D13" s="412"/>
      <c r="E13" s="412"/>
      <c r="F13" s="412"/>
      <c r="G13" s="412"/>
      <c r="H13" s="412"/>
      <c r="I13" s="412"/>
      <c r="J13" s="412"/>
      <c r="K13" s="412"/>
      <c r="L13" s="412"/>
      <c r="M13" s="412"/>
      <c r="N13" s="412"/>
      <c r="O13" s="412"/>
      <c r="P13" s="412"/>
      <c r="Q13" s="412"/>
    </row>
    <row r="14" spans="1:18">
      <c r="A14" s="413" t="s">
        <v>83</v>
      </c>
      <c r="B14" s="413">
        <v>101</v>
      </c>
      <c r="C14" s="412"/>
      <c r="D14" s="412"/>
      <c r="E14" s="412"/>
      <c r="F14" s="412"/>
      <c r="G14" s="412"/>
      <c r="H14" s="412"/>
      <c r="I14" s="412"/>
      <c r="J14" s="412"/>
      <c r="K14" s="412"/>
      <c r="L14" s="587" t="s">
        <v>271</v>
      </c>
      <c r="M14" s="587"/>
      <c r="N14" s="588">
        <v>3221</v>
      </c>
      <c r="O14" s="588"/>
      <c r="P14" s="412"/>
      <c r="Q14" s="412"/>
    </row>
    <row r="15" spans="1:18">
      <c r="A15" s="413" t="s">
        <v>70</v>
      </c>
      <c r="B15" s="413">
        <v>100</v>
      </c>
      <c r="C15" s="412"/>
      <c r="D15" s="412"/>
      <c r="E15" s="412"/>
      <c r="F15" s="412"/>
      <c r="G15" s="412"/>
      <c r="H15" s="412"/>
      <c r="I15" s="412"/>
      <c r="J15" s="412"/>
      <c r="K15" s="412"/>
      <c r="L15" s="587"/>
      <c r="M15" s="587"/>
      <c r="N15" s="588"/>
      <c r="O15" s="588"/>
      <c r="P15" s="412"/>
      <c r="Q15" s="412"/>
    </row>
    <row r="16" spans="1:18">
      <c r="A16" s="413" t="s">
        <v>58</v>
      </c>
      <c r="B16" s="413">
        <v>77</v>
      </c>
      <c r="C16" s="412"/>
      <c r="D16" s="412"/>
      <c r="E16" s="412"/>
      <c r="F16" s="412"/>
      <c r="G16" s="412"/>
      <c r="H16" s="412"/>
      <c r="I16" s="412"/>
      <c r="J16" s="412"/>
      <c r="K16" s="412"/>
      <c r="P16" s="412"/>
      <c r="Q16" s="412"/>
    </row>
    <row r="17" spans="1:17">
      <c r="A17" s="413" t="s">
        <v>65</v>
      </c>
      <c r="B17" s="413">
        <v>69</v>
      </c>
      <c r="C17" s="412"/>
      <c r="D17" s="412"/>
      <c r="E17" s="412"/>
      <c r="F17" s="412"/>
      <c r="G17" s="412"/>
      <c r="H17" s="412"/>
      <c r="I17" s="412"/>
      <c r="J17" s="412"/>
      <c r="K17" s="412"/>
      <c r="P17" s="412"/>
      <c r="Q17" s="412"/>
    </row>
    <row r="18" spans="1:17">
      <c r="A18" s="413" t="s">
        <v>61</v>
      </c>
      <c r="B18" s="413">
        <v>64</v>
      </c>
      <c r="C18" s="412"/>
      <c r="D18" s="412"/>
      <c r="E18" s="412"/>
      <c r="F18" s="412"/>
      <c r="G18" s="412"/>
      <c r="H18" s="412"/>
      <c r="I18" s="412"/>
      <c r="J18" s="412"/>
      <c r="K18" s="412"/>
      <c r="L18" s="412"/>
      <c r="M18" s="412"/>
      <c r="N18" s="412"/>
      <c r="O18" s="412"/>
      <c r="P18" s="412"/>
      <c r="Q18" s="412"/>
    </row>
    <row r="19" spans="1:17">
      <c r="A19" s="413" t="s">
        <v>54</v>
      </c>
      <c r="B19" s="413">
        <v>56</v>
      </c>
      <c r="C19" s="412"/>
      <c r="D19" s="412"/>
      <c r="E19" s="412"/>
      <c r="F19" s="412"/>
      <c r="G19" s="412"/>
      <c r="H19" s="412"/>
      <c r="I19" s="412"/>
      <c r="J19" s="412"/>
      <c r="K19" s="412"/>
      <c r="L19" s="412"/>
      <c r="M19" s="412"/>
      <c r="N19" s="412"/>
      <c r="O19" s="412"/>
      <c r="P19" s="412"/>
      <c r="Q19" s="412"/>
    </row>
    <row r="20" spans="1:17">
      <c r="A20" s="413" t="s">
        <v>69</v>
      </c>
      <c r="B20" s="413">
        <v>56</v>
      </c>
      <c r="C20" s="412"/>
      <c r="D20" s="412"/>
      <c r="E20" s="412"/>
      <c r="F20" s="412"/>
      <c r="G20" s="412"/>
      <c r="H20" s="412"/>
      <c r="I20" s="412"/>
      <c r="J20" s="412"/>
      <c r="K20" s="412"/>
      <c r="L20" s="412"/>
      <c r="M20" s="412"/>
      <c r="N20" s="412"/>
      <c r="O20" s="412"/>
      <c r="P20" s="412"/>
      <c r="Q20" s="412"/>
    </row>
    <row r="21" spans="1:17">
      <c r="A21" s="413" t="s">
        <v>66</v>
      </c>
      <c r="B21" s="413">
        <v>49</v>
      </c>
      <c r="C21" s="412"/>
      <c r="D21" s="412"/>
      <c r="E21" s="412"/>
      <c r="F21" s="412"/>
      <c r="G21" s="412"/>
      <c r="H21" s="412"/>
      <c r="I21" s="412"/>
      <c r="J21" s="412"/>
      <c r="K21" s="412"/>
      <c r="L21" s="412"/>
      <c r="M21" s="412"/>
      <c r="N21" s="412"/>
      <c r="O21" s="412"/>
      <c r="P21" s="412"/>
      <c r="Q21" s="412"/>
    </row>
    <row r="22" spans="1:17">
      <c r="A22" s="413" t="s">
        <v>71</v>
      </c>
      <c r="B22" s="413">
        <v>48</v>
      </c>
      <c r="C22" s="412"/>
      <c r="D22" s="412"/>
      <c r="E22" s="412"/>
      <c r="F22" s="412"/>
      <c r="G22" s="412"/>
      <c r="H22" s="412"/>
      <c r="I22" s="412"/>
      <c r="J22" s="412"/>
      <c r="K22" s="412"/>
      <c r="L22" s="412"/>
      <c r="M22" s="412"/>
      <c r="N22" s="412"/>
      <c r="O22" s="412"/>
      <c r="P22" s="412"/>
      <c r="Q22" s="412"/>
    </row>
    <row r="23" spans="1:17">
      <c r="A23" s="413" t="s">
        <v>84</v>
      </c>
      <c r="B23" s="413">
        <v>41</v>
      </c>
      <c r="C23" s="412"/>
      <c r="D23" s="412"/>
      <c r="E23" s="412"/>
      <c r="F23" s="412"/>
      <c r="G23" s="412"/>
      <c r="H23" s="412"/>
      <c r="I23" s="412"/>
      <c r="J23" s="412"/>
      <c r="K23" s="412"/>
      <c r="L23" s="412"/>
      <c r="M23" s="412"/>
      <c r="N23" s="412"/>
      <c r="O23" s="412"/>
      <c r="P23" s="412"/>
      <c r="Q23" s="412"/>
    </row>
    <row r="24" spans="1:17">
      <c r="A24" s="413" t="s">
        <v>60</v>
      </c>
      <c r="B24" s="413">
        <v>40</v>
      </c>
      <c r="C24" s="412"/>
      <c r="D24" s="412"/>
      <c r="E24" s="412"/>
      <c r="F24" s="412"/>
      <c r="G24" s="412"/>
      <c r="H24" s="412"/>
      <c r="I24" s="412"/>
      <c r="J24" s="412"/>
      <c r="K24" s="412"/>
      <c r="L24" s="412"/>
      <c r="M24" s="412"/>
      <c r="N24" s="412"/>
      <c r="O24" s="412"/>
      <c r="P24" s="412"/>
      <c r="Q24" s="412"/>
    </row>
    <row r="25" spans="1:17">
      <c r="A25" s="413" t="s">
        <v>64</v>
      </c>
      <c r="B25" s="413">
        <v>39</v>
      </c>
      <c r="C25" s="412"/>
      <c r="D25" s="412"/>
      <c r="E25" s="412"/>
      <c r="F25" s="412"/>
      <c r="G25" s="412"/>
      <c r="H25" s="412"/>
      <c r="I25" s="412"/>
      <c r="J25" s="412"/>
      <c r="K25" s="412"/>
      <c r="L25" s="412"/>
      <c r="M25" s="412"/>
      <c r="N25" s="412"/>
      <c r="O25" s="412"/>
      <c r="P25" s="412"/>
      <c r="Q25" s="412"/>
    </row>
    <row r="26" spans="1:17">
      <c r="A26" s="413" t="s">
        <v>76</v>
      </c>
      <c r="B26" s="413">
        <v>38</v>
      </c>
      <c r="C26" s="412"/>
      <c r="D26" s="412"/>
      <c r="E26" s="412"/>
      <c r="F26" s="412"/>
      <c r="G26" s="412"/>
      <c r="H26" s="412"/>
      <c r="I26" s="412"/>
      <c r="J26" s="412"/>
      <c r="K26" s="412"/>
      <c r="L26" s="412"/>
      <c r="M26" s="412"/>
      <c r="N26" s="412"/>
      <c r="O26" s="412"/>
      <c r="P26" s="412"/>
      <c r="Q26" s="412"/>
    </row>
    <row r="27" spans="1:17">
      <c r="A27" s="413" t="s">
        <v>73</v>
      </c>
      <c r="B27" s="413">
        <v>36</v>
      </c>
      <c r="C27" s="412"/>
      <c r="D27" s="412"/>
      <c r="E27" s="412"/>
      <c r="F27" s="412"/>
      <c r="G27" s="412"/>
      <c r="H27" s="412"/>
      <c r="I27" s="412"/>
      <c r="J27" s="412"/>
      <c r="K27" s="412"/>
      <c r="L27" s="412"/>
      <c r="M27" s="412"/>
      <c r="N27" s="412"/>
      <c r="O27" s="412"/>
      <c r="P27" s="412"/>
      <c r="Q27" s="412"/>
    </row>
    <row r="28" spans="1:17">
      <c r="A28" s="413" t="s">
        <v>79</v>
      </c>
      <c r="B28" s="413">
        <v>33</v>
      </c>
      <c r="C28" s="412"/>
      <c r="D28" s="412"/>
      <c r="E28" s="412"/>
      <c r="F28" s="412"/>
      <c r="G28" s="412"/>
      <c r="H28" s="412"/>
      <c r="I28" s="412"/>
      <c r="J28" s="412"/>
      <c r="K28" s="412"/>
      <c r="L28" s="412"/>
      <c r="M28" s="412"/>
      <c r="N28" s="412"/>
      <c r="O28" s="412"/>
      <c r="P28" s="412"/>
      <c r="Q28" s="412"/>
    </row>
    <row r="29" spans="1:17">
      <c r="A29" s="413" t="s">
        <v>85</v>
      </c>
      <c r="B29" s="413">
        <v>31</v>
      </c>
      <c r="C29" s="412"/>
      <c r="D29" s="412"/>
      <c r="E29" s="412"/>
      <c r="F29" s="412"/>
      <c r="G29" s="412"/>
      <c r="H29" s="412"/>
      <c r="I29" s="412"/>
      <c r="J29" s="412"/>
      <c r="K29" s="412"/>
      <c r="L29" s="412"/>
      <c r="M29" s="412"/>
      <c r="N29" s="412"/>
      <c r="O29" s="412"/>
      <c r="P29" s="412"/>
      <c r="Q29" s="412"/>
    </row>
    <row r="30" spans="1:17">
      <c r="A30" s="413" t="s">
        <v>81</v>
      </c>
      <c r="B30" s="413">
        <v>31</v>
      </c>
      <c r="C30" s="412"/>
      <c r="D30" s="412"/>
      <c r="E30" s="412"/>
      <c r="F30" s="412"/>
      <c r="G30" s="412"/>
      <c r="H30" s="412"/>
      <c r="I30" s="412"/>
      <c r="J30" s="412"/>
      <c r="K30" s="412"/>
      <c r="L30" s="412"/>
      <c r="M30" s="412"/>
      <c r="N30" s="412"/>
      <c r="O30" s="412"/>
      <c r="P30" s="412"/>
      <c r="Q30" s="412"/>
    </row>
    <row r="31" spans="1:17">
      <c r="A31" s="413" t="s">
        <v>75</v>
      </c>
      <c r="B31" s="413">
        <v>30</v>
      </c>
      <c r="C31" s="412"/>
      <c r="D31" s="412"/>
      <c r="E31" s="412"/>
      <c r="F31" s="412"/>
      <c r="G31" s="412"/>
      <c r="H31" s="412"/>
      <c r="I31" s="412"/>
      <c r="J31" s="412"/>
      <c r="K31" s="412"/>
      <c r="L31" s="412"/>
      <c r="M31" s="412"/>
      <c r="N31" s="412"/>
      <c r="O31" s="412"/>
      <c r="P31" s="412"/>
      <c r="Q31" s="412"/>
    </row>
    <row r="32" spans="1:17">
      <c r="A32" s="413" t="s">
        <v>186</v>
      </c>
      <c r="B32" s="413">
        <v>24</v>
      </c>
      <c r="C32" s="412"/>
      <c r="D32" s="412"/>
      <c r="E32" s="412"/>
      <c r="F32" s="412"/>
      <c r="G32" s="412"/>
      <c r="H32" s="412"/>
      <c r="I32" s="412"/>
      <c r="J32" s="412"/>
      <c r="K32" s="412"/>
      <c r="L32" s="412"/>
      <c r="M32" s="412"/>
      <c r="N32" s="412"/>
      <c r="O32" s="412"/>
      <c r="P32" s="412"/>
      <c r="Q32" s="412"/>
    </row>
    <row r="33" spans="1:17">
      <c r="A33" s="413" t="s">
        <v>78</v>
      </c>
      <c r="B33" s="413">
        <v>23</v>
      </c>
      <c r="C33" s="412"/>
      <c r="D33" s="412"/>
      <c r="E33" s="412"/>
      <c r="F33" s="412"/>
      <c r="G33" s="412"/>
      <c r="H33" s="412"/>
      <c r="I33" s="412"/>
      <c r="J33" s="412"/>
      <c r="K33" s="412"/>
      <c r="L33" s="412"/>
      <c r="M33" s="412"/>
      <c r="N33" s="412"/>
      <c r="O33" s="412"/>
      <c r="P33" s="412"/>
      <c r="Q33" s="412"/>
    </row>
    <row r="34" spans="1:17">
      <c r="A34" s="413" t="s">
        <v>184</v>
      </c>
      <c r="B34" s="413">
        <v>21</v>
      </c>
      <c r="C34" s="412"/>
      <c r="D34" s="412"/>
      <c r="E34" s="412"/>
      <c r="F34" s="412"/>
      <c r="G34" s="412"/>
      <c r="H34" s="412"/>
      <c r="I34" s="412"/>
      <c r="J34" s="412"/>
      <c r="K34" s="412"/>
      <c r="L34" s="412"/>
      <c r="M34" s="412"/>
      <c r="N34" s="412"/>
      <c r="O34" s="412"/>
      <c r="P34" s="412"/>
      <c r="Q34" s="412"/>
    </row>
    <row r="35" spans="1:17">
      <c r="A35" s="413" t="s">
        <v>80</v>
      </c>
      <c r="B35" s="413">
        <v>21</v>
      </c>
      <c r="C35" s="412"/>
      <c r="D35" s="412"/>
      <c r="E35" s="412"/>
      <c r="F35" s="412"/>
      <c r="G35" s="412"/>
      <c r="H35" s="412"/>
      <c r="I35" s="412"/>
      <c r="J35" s="412"/>
      <c r="K35" s="412"/>
      <c r="L35" s="412"/>
      <c r="M35" s="412"/>
      <c r="N35" s="412"/>
      <c r="O35" s="412"/>
      <c r="P35" s="412"/>
      <c r="Q35" s="412"/>
    </row>
    <row r="36" spans="1:17">
      <c r="A36" s="413" t="s">
        <v>57</v>
      </c>
      <c r="B36" s="413">
        <v>19</v>
      </c>
      <c r="C36" s="412"/>
      <c r="D36" s="412"/>
      <c r="E36" s="412"/>
      <c r="F36" s="412"/>
      <c r="G36" s="412"/>
      <c r="H36" s="412"/>
      <c r="I36" s="412"/>
      <c r="J36" s="412"/>
      <c r="K36" s="412"/>
      <c r="L36" s="412"/>
      <c r="M36" s="412"/>
      <c r="N36" s="412"/>
      <c r="O36" s="412"/>
      <c r="P36" s="412"/>
      <c r="Q36" s="412"/>
    </row>
    <row r="37" spans="1:17">
      <c r="A37" s="413" t="s">
        <v>191</v>
      </c>
      <c r="B37" s="413">
        <v>18</v>
      </c>
      <c r="C37" s="412"/>
      <c r="D37" s="412"/>
      <c r="E37" s="412"/>
      <c r="F37" s="412"/>
      <c r="G37" s="412"/>
      <c r="H37" s="412"/>
      <c r="I37" s="412"/>
      <c r="J37" s="412"/>
      <c r="K37" s="412"/>
      <c r="L37" s="412"/>
      <c r="M37" s="412"/>
      <c r="N37" s="412"/>
      <c r="O37" s="412"/>
      <c r="P37" s="412"/>
      <c r="Q37" s="412"/>
    </row>
    <row r="38" spans="1:17">
      <c r="A38" s="413" t="s">
        <v>189</v>
      </c>
      <c r="B38" s="413">
        <v>14</v>
      </c>
      <c r="C38" s="412"/>
      <c r="D38" s="412"/>
      <c r="E38" s="412"/>
      <c r="F38" s="412"/>
      <c r="G38" s="412"/>
      <c r="H38" s="412"/>
      <c r="I38" s="412"/>
      <c r="J38" s="412"/>
      <c r="K38" s="412"/>
      <c r="L38" s="412"/>
      <c r="M38" s="412"/>
      <c r="N38" s="412"/>
      <c r="O38" s="412"/>
      <c r="P38" s="412"/>
      <c r="Q38" s="412"/>
    </row>
    <row r="39" spans="1:17">
      <c r="A39" s="413" t="s">
        <v>192</v>
      </c>
      <c r="B39" s="413">
        <v>11</v>
      </c>
      <c r="C39" s="412"/>
      <c r="D39" s="412"/>
      <c r="E39" s="412"/>
      <c r="F39" s="412"/>
      <c r="G39" s="412"/>
      <c r="H39" s="412"/>
      <c r="I39" s="412"/>
      <c r="J39" s="412"/>
      <c r="K39" s="412"/>
      <c r="L39" s="412"/>
      <c r="M39" s="412"/>
      <c r="N39" s="412"/>
      <c r="O39" s="412"/>
      <c r="P39" s="412"/>
      <c r="Q39" s="412"/>
    </row>
    <row r="40" spans="1:17">
      <c r="A40" s="413" t="s">
        <v>82</v>
      </c>
      <c r="B40" s="413">
        <v>11</v>
      </c>
      <c r="C40" s="412"/>
      <c r="D40" s="412"/>
      <c r="E40" s="412"/>
      <c r="F40" s="412"/>
      <c r="G40" s="412"/>
      <c r="H40" s="412"/>
      <c r="I40" s="412"/>
      <c r="J40" s="412"/>
      <c r="K40" s="412"/>
      <c r="L40" s="412"/>
      <c r="M40" s="412"/>
      <c r="N40" s="412"/>
      <c r="O40" s="412"/>
      <c r="P40" s="412"/>
      <c r="Q40" s="412"/>
    </row>
    <row r="41" spans="1:17">
      <c r="A41" s="413" t="s">
        <v>181</v>
      </c>
      <c r="B41" s="413">
        <v>8</v>
      </c>
      <c r="C41" s="412"/>
      <c r="D41" s="412"/>
      <c r="E41" s="412"/>
      <c r="F41" s="412"/>
      <c r="G41" s="412"/>
      <c r="H41" s="412"/>
      <c r="I41" s="412"/>
      <c r="J41" s="412"/>
      <c r="K41" s="412"/>
      <c r="L41" s="412"/>
      <c r="M41" s="412"/>
      <c r="N41" s="412"/>
      <c r="O41" s="412"/>
      <c r="P41" s="412"/>
      <c r="Q41" s="412"/>
    </row>
    <row r="42" spans="1:17">
      <c r="A42" s="413" t="s">
        <v>193</v>
      </c>
      <c r="B42" s="413">
        <v>7</v>
      </c>
      <c r="C42" s="412"/>
      <c r="D42" s="412"/>
      <c r="E42" s="412"/>
      <c r="F42" s="412"/>
      <c r="G42" s="412"/>
      <c r="H42" s="412"/>
      <c r="I42" s="412"/>
      <c r="J42" s="412"/>
      <c r="K42" s="412"/>
      <c r="L42" s="412"/>
      <c r="M42" s="412"/>
      <c r="N42" s="412"/>
      <c r="O42" s="412"/>
      <c r="P42" s="412"/>
      <c r="Q42" s="412"/>
    </row>
    <row r="43" spans="1:17">
      <c r="A43" s="413" t="s">
        <v>77</v>
      </c>
      <c r="B43" s="413">
        <v>6</v>
      </c>
      <c r="C43" s="412"/>
      <c r="D43" s="412"/>
      <c r="E43" s="412"/>
      <c r="F43" s="412"/>
      <c r="G43" s="412"/>
      <c r="H43" s="412"/>
      <c r="I43" s="412"/>
      <c r="J43" s="412"/>
      <c r="K43" s="412"/>
      <c r="L43" s="412"/>
      <c r="M43" s="412"/>
      <c r="N43" s="412"/>
      <c r="O43" s="412"/>
      <c r="P43" s="412"/>
      <c r="Q43" s="412"/>
    </row>
    <row r="44" spans="1:17">
      <c r="A44" s="413" t="s">
        <v>183</v>
      </c>
      <c r="B44" s="413">
        <v>6</v>
      </c>
      <c r="C44" s="412"/>
      <c r="D44" s="412"/>
      <c r="E44" s="412"/>
      <c r="F44" s="412"/>
      <c r="G44" s="412"/>
      <c r="H44" s="412"/>
      <c r="I44" s="412"/>
      <c r="J44" s="412"/>
      <c r="K44" s="412"/>
      <c r="L44" s="412"/>
      <c r="M44" s="412"/>
      <c r="N44" s="412"/>
      <c r="O44" s="412"/>
      <c r="P44" s="412"/>
      <c r="Q44" s="412"/>
    </row>
    <row r="45" spans="1:17">
      <c r="A45" s="413" t="s">
        <v>190</v>
      </c>
      <c r="B45" s="413">
        <v>5</v>
      </c>
      <c r="C45" s="412"/>
      <c r="D45" s="412"/>
      <c r="E45" s="412"/>
      <c r="F45" s="412"/>
      <c r="G45" s="412"/>
      <c r="H45" s="412"/>
      <c r="I45" s="412"/>
      <c r="J45" s="412"/>
      <c r="K45" s="412"/>
      <c r="L45" s="412"/>
      <c r="M45" s="412"/>
      <c r="N45" s="412"/>
      <c r="O45" s="412"/>
      <c r="P45" s="412"/>
      <c r="Q45" s="412"/>
    </row>
    <row r="46" spans="1:17">
      <c r="A46" s="413" t="s">
        <v>56</v>
      </c>
      <c r="B46" s="413">
        <v>3</v>
      </c>
      <c r="C46" s="412"/>
      <c r="D46" s="412"/>
      <c r="E46" s="412"/>
      <c r="F46" s="412"/>
      <c r="G46" s="412"/>
      <c r="H46" s="412"/>
      <c r="I46" s="412"/>
      <c r="J46" s="412"/>
      <c r="K46" s="412"/>
      <c r="L46" s="412"/>
      <c r="M46" s="412"/>
      <c r="N46" s="412"/>
      <c r="O46" s="412"/>
      <c r="P46" s="412"/>
      <c r="Q46" s="412"/>
    </row>
    <row r="47" spans="1:17">
      <c r="A47" s="413" t="s">
        <v>187</v>
      </c>
      <c r="B47" s="413">
        <v>3</v>
      </c>
      <c r="C47" s="412"/>
      <c r="D47" s="412"/>
      <c r="E47" s="412"/>
      <c r="F47" s="412"/>
      <c r="G47" s="412"/>
      <c r="H47" s="412"/>
      <c r="I47" s="412"/>
      <c r="J47" s="412"/>
      <c r="K47" s="412"/>
      <c r="L47" s="412"/>
      <c r="M47" s="412"/>
      <c r="N47" s="412"/>
      <c r="O47" s="412"/>
      <c r="P47" s="412"/>
      <c r="Q47" s="412"/>
    </row>
    <row r="48" spans="1:17">
      <c r="A48" s="413" t="s">
        <v>185</v>
      </c>
      <c r="B48" s="413">
        <v>2</v>
      </c>
      <c r="C48" s="412"/>
      <c r="D48" s="412"/>
      <c r="E48" s="412"/>
      <c r="F48" s="412"/>
      <c r="G48" s="412"/>
      <c r="H48" s="412"/>
      <c r="I48" s="412"/>
      <c r="J48" s="412"/>
      <c r="K48" s="412"/>
      <c r="L48" s="412"/>
      <c r="M48" s="412"/>
      <c r="N48" s="412"/>
      <c r="O48" s="412"/>
      <c r="P48" s="412"/>
      <c r="Q48" s="412"/>
    </row>
    <row r="49" spans="1:17">
      <c r="A49" s="413" t="s">
        <v>372</v>
      </c>
      <c r="B49" s="413">
        <v>2</v>
      </c>
      <c r="C49" s="412"/>
      <c r="D49" s="412"/>
      <c r="E49" s="412"/>
      <c r="F49" s="412"/>
      <c r="G49" s="412"/>
      <c r="H49" s="412"/>
      <c r="I49" s="412"/>
      <c r="J49" s="412"/>
      <c r="K49" s="412"/>
      <c r="L49" s="412"/>
      <c r="M49" s="412"/>
      <c r="N49" s="412"/>
      <c r="O49" s="412"/>
      <c r="P49" s="412"/>
      <c r="Q49" s="412"/>
    </row>
    <row r="50" spans="1:17">
      <c r="A50" s="413" t="s">
        <v>188</v>
      </c>
      <c r="B50" s="413">
        <v>2</v>
      </c>
      <c r="C50" s="412"/>
      <c r="D50" s="412"/>
      <c r="E50" s="412"/>
      <c r="F50" s="412"/>
      <c r="G50" s="412"/>
      <c r="H50" s="412"/>
      <c r="I50" s="412"/>
      <c r="J50" s="412"/>
      <c r="K50" s="412"/>
      <c r="L50" s="412"/>
      <c r="M50" s="412"/>
      <c r="N50" s="412"/>
      <c r="O50" s="412"/>
      <c r="P50" s="412"/>
      <c r="Q50" s="412"/>
    </row>
    <row r="51" spans="1:17">
      <c r="A51" s="413" t="s">
        <v>63</v>
      </c>
      <c r="B51" s="413">
        <v>1</v>
      </c>
      <c r="C51" s="412"/>
      <c r="D51" s="412"/>
      <c r="E51" s="412"/>
      <c r="F51" s="412"/>
      <c r="G51" s="412"/>
      <c r="H51" s="412"/>
      <c r="I51" s="412"/>
      <c r="J51" s="412"/>
      <c r="K51" s="412"/>
      <c r="L51" s="412"/>
      <c r="M51" s="412"/>
      <c r="N51" s="412"/>
      <c r="O51" s="412"/>
      <c r="P51" s="412"/>
      <c r="Q51" s="412"/>
    </row>
    <row r="52" spans="1:17">
      <c r="A52" s="412"/>
      <c r="B52" s="412"/>
      <c r="C52" s="412"/>
      <c r="D52" s="412"/>
      <c r="E52" s="412"/>
      <c r="F52" s="412"/>
      <c r="G52" s="412"/>
      <c r="H52" s="412"/>
      <c r="I52" s="412"/>
      <c r="J52" s="412"/>
      <c r="K52" s="412"/>
      <c r="L52" s="412"/>
      <c r="M52" s="412"/>
      <c r="N52" s="412"/>
      <c r="O52" s="412"/>
      <c r="P52" s="412"/>
      <c r="Q52" s="412"/>
    </row>
    <row r="53" spans="1:17">
      <c r="A53" s="412"/>
      <c r="B53" s="412"/>
      <c r="C53" s="412"/>
      <c r="D53" s="412"/>
      <c r="E53" s="412"/>
      <c r="F53" s="412"/>
      <c r="G53" s="412"/>
      <c r="H53" s="412"/>
      <c r="I53" s="412"/>
      <c r="J53" s="412"/>
      <c r="K53" s="412"/>
      <c r="L53" s="412"/>
      <c r="M53" s="412"/>
      <c r="N53" s="412"/>
      <c r="O53" s="412"/>
      <c r="P53" s="412"/>
      <c r="Q53" s="412"/>
    </row>
    <row r="54" spans="1:17">
      <c r="A54" s="412"/>
      <c r="B54" s="412"/>
      <c r="C54" s="412"/>
      <c r="D54" s="412"/>
      <c r="E54" s="412"/>
      <c r="F54" s="412"/>
      <c r="G54" s="412"/>
      <c r="H54" s="412"/>
      <c r="I54" s="412"/>
      <c r="J54" s="412"/>
      <c r="K54" s="412"/>
      <c r="L54" s="412"/>
      <c r="M54" s="412"/>
      <c r="N54" s="412"/>
      <c r="O54" s="412"/>
      <c r="P54" s="412"/>
      <c r="Q54" s="412"/>
    </row>
    <row r="55" spans="1:17" ht="12.75" customHeight="1">
      <c r="A55" s="412"/>
      <c r="B55" s="412"/>
      <c r="C55" s="412"/>
      <c r="D55" s="412"/>
      <c r="E55" s="412"/>
      <c r="F55" s="412"/>
      <c r="G55" s="412"/>
      <c r="L55" s="412"/>
      <c r="M55" s="412"/>
      <c r="N55" s="412"/>
      <c r="O55" s="412"/>
      <c r="P55" s="412"/>
      <c r="Q55" s="412"/>
    </row>
    <row r="56" spans="1:17" ht="12.75" customHeight="1">
      <c r="A56" s="412"/>
      <c r="B56" s="412"/>
      <c r="C56" s="412"/>
      <c r="D56" s="412"/>
      <c r="E56" s="412"/>
      <c r="F56" s="412"/>
      <c r="G56" s="412"/>
      <c r="L56" s="412"/>
      <c r="M56" s="412"/>
      <c r="N56" s="412"/>
      <c r="O56" s="412"/>
      <c r="P56" s="412"/>
      <c r="Q56" s="412"/>
    </row>
    <row r="57" spans="1:17">
      <c r="A57" s="412"/>
      <c r="B57" s="412"/>
      <c r="C57" s="412"/>
      <c r="D57" s="412"/>
      <c r="E57" s="412"/>
      <c r="F57" s="412"/>
      <c r="G57" s="412"/>
      <c r="H57" s="412"/>
      <c r="I57" s="412"/>
      <c r="J57" s="412"/>
      <c r="K57" s="412"/>
      <c r="L57" s="412"/>
      <c r="M57" s="412"/>
      <c r="N57" s="412"/>
      <c r="O57" s="412"/>
      <c r="P57" s="412"/>
      <c r="Q57" s="412"/>
    </row>
    <row r="58" spans="1:17">
      <c r="A58" s="412"/>
      <c r="B58" s="412"/>
      <c r="C58" s="412"/>
      <c r="D58" s="412"/>
      <c r="E58" s="412"/>
      <c r="F58" s="412"/>
      <c r="G58" s="412"/>
      <c r="H58" s="412"/>
      <c r="I58" s="412"/>
      <c r="J58" s="412"/>
      <c r="K58" s="412"/>
      <c r="L58" s="412"/>
      <c r="M58" s="412"/>
      <c r="N58" s="412"/>
      <c r="O58" s="412"/>
      <c r="P58" s="412"/>
      <c r="Q58" s="412"/>
    </row>
    <row r="59" spans="1:17">
      <c r="A59" s="414" t="s">
        <v>280</v>
      </c>
      <c r="B59" s="412"/>
      <c r="C59" s="412"/>
      <c r="D59" s="412"/>
      <c r="E59" s="412"/>
      <c r="F59" s="412"/>
      <c r="G59" s="412"/>
      <c r="H59" s="412"/>
      <c r="I59" s="412"/>
      <c r="J59" s="412"/>
      <c r="K59" s="412"/>
      <c r="L59" s="412"/>
      <c r="M59" s="412"/>
      <c r="N59" s="412"/>
      <c r="O59" s="412"/>
      <c r="P59" s="412"/>
      <c r="Q59" s="412"/>
    </row>
    <row r="60" spans="1:17">
      <c r="A60" s="414" t="s">
        <v>269</v>
      </c>
      <c r="B60" s="412"/>
      <c r="C60" s="412"/>
      <c r="D60" s="412"/>
      <c r="E60" s="412"/>
      <c r="F60" s="412"/>
      <c r="G60" s="412"/>
      <c r="H60" s="412"/>
      <c r="I60" s="412"/>
      <c r="J60" s="412"/>
      <c r="K60" s="412"/>
      <c r="L60" s="412"/>
      <c r="M60" s="412"/>
      <c r="N60" s="412"/>
      <c r="O60" s="412"/>
      <c r="P60" s="412"/>
      <c r="Q60" s="412"/>
    </row>
    <row r="61" spans="1:17">
      <c r="A61" s="414" t="s">
        <v>270</v>
      </c>
      <c r="B61" s="412"/>
      <c r="C61" s="412"/>
      <c r="D61" s="412"/>
      <c r="E61" s="412"/>
      <c r="F61" s="412"/>
      <c r="G61" s="412"/>
      <c r="H61" s="412"/>
      <c r="I61" s="412"/>
      <c r="J61" s="412"/>
      <c r="K61" s="412"/>
      <c r="L61" s="412"/>
      <c r="M61" s="412"/>
      <c r="N61" s="412"/>
      <c r="O61" s="412"/>
      <c r="P61" s="412"/>
      <c r="Q61" s="412"/>
    </row>
    <row r="62" spans="1:17">
      <c r="A62" s="412"/>
      <c r="B62" s="412"/>
      <c r="C62" s="412"/>
      <c r="D62" s="412"/>
      <c r="E62" s="412"/>
      <c r="F62" s="412"/>
      <c r="G62" s="412"/>
      <c r="H62" s="412"/>
      <c r="I62" s="412"/>
      <c r="J62" s="412"/>
      <c r="K62" s="412"/>
      <c r="L62" s="412"/>
      <c r="M62" s="412"/>
      <c r="N62" s="412"/>
      <c r="O62" s="412"/>
      <c r="P62" s="412"/>
      <c r="Q62" s="412"/>
    </row>
  </sheetData>
  <mergeCells count="4">
    <mergeCell ref="A1:R1"/>
    <mergeCell ref="A2:R2"/>
    <mergeCell ref="L14:M15"/>
    <mergeCell ref="N14:O15"/>
  </mergeCells>
  <printOptions horizontalCentered="1"/>
  <pageMargins left="0.23622047244094491" right="0.23622047244094491" top="0.94488188976377963" bottom="0.35433070866141736" header="0.19685039370078741" footer="0.31496062992125984"/>
  <pageSetup scale="65" orientation="landscape" r:id="rId1"/>
  <headerFooter scaleWithDoc="0">
    <oddHeader>&amp;L&amp;G&amp;R&amp;G</oddHeader>
    <oddFooter>&amp;R&amp;"Montserrat,Normal"&amp;10 33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196764-1137-45A1-B268-10D7CCB80A98}">
  <sheetPr>
    <pageSetUpPr fitToPage="1"/>
  </sheetPr>
  <dimension ref="A1:BM66"/>
  <sheetViews>
    <sheetView view="pageBreakPreview" zoomScale="40" zoomScaleNormal="100" zoomScaleSheetLayoutView="40" workbookViewId="0">
      <selection activeCell="AJ20" sqref="AJ20"/>
    </sheetView>
  </sheetViews>
  <sheetFormatPr baseColWidth="10" defaultRowHeight="15"/>
  <cols>
    <col min="1" max="1" width="73.28515625" style="54" customWidth="1"/>
    <col min="2" max="2" width="1.7109375" style="54" customWidth="1"/>
    <col min="3" max="22" width="7.28515625" style="54" customWidth="1"/>
    <col min="23" max="23" width="11.7109375" style="54" customWidth="1"/>
    <col min="24" max="63" width="7.28515625" style="54" customWidth="1"/>
    <col min="64" max="64" width="1.7109375" style="54" customWidth="1"/>
    <col min="65" max="65" width="18.7109375" style="54" customWidth="1"/>
    <col min="66" max="16384" width="11.42578125" style="54"/>
  </cols>
  <sheetData>
    <row r="1" spans="1:65">
      <c r="A1" s="53" t="s">
        <v>52</v>
      </c>
    </row>
    <row r="2" spans="1:65" ht="44.25" customHeight="1">
      <c r="A2" s="491" t="s">
        <v>521</v>
      </c>
      <c r="B2" s="491"/>
      <c r="C2" s="491"/>
      <c r="D2" s="491"/>
      <c r="E2" s="491"/>
      <c r="F2" s="491"/>
      <c r="G2" s="491"/>
      <c r="H2" s="491"/>
      <c r="I2" s="491"/>
      <c r="J2" s="491"/>
      <c r="K2" s="491"/>
      <c r="L2" s="491"/>
      <c r="M2" s="491"/>
      <c r="N2" s="491"/>
      <c r="O2" s="491"/>
      <c r="P2" s="491"/>
      <c r="Q2" s="491"/>
      <c r="R2" s="491"/>
      <c r="S2" s="491"/>
      <c r="T2" s="491"/>
      <c r="U2" s="491"/>
      <c r="V2" s="491"/>
      <c r="W2" s="491"/>
      <c r="X2" s="491"/>
      <c r="Y2" s="491"/>
      <c r="Z2" s="491"/>
      <c r="AA2" s="491"/>
      <c r="AB2" s="491"/>
      <c r="AC2" s="491"/>
      <c r="AD2" s="491"/>
      <c r="AE2" s="491"/>
      <c r="AF2" s="491"/>
      <c r="AG2" s="491"/>
      <c r="AH2" s="491"/>
      <c r="AI2" s="491"/>
      <c r="AJ2" s="491"/>
      <c r="AK2" s="491"/>
      <c r="AL2" s="491"/>
      <c r="AM2" s="491"/>
      <c r="AN2" s="491"/>
      <c r="AO2" s="491"/>
      <c r="AP2" s="491"/>
      <c r="AQ2" s="491"/>
      <c r="AR2" s="491"/>
      <c r="AS2" s="491"/>
      <c r="AT2" s="491"/>
      <c r="AU2" s="491"/>
      <c r="AV2" s="491"/>
      <c r="AW2" s="491"/>
      <c r="AX2" s="491"/>
      <c r="AY2" s="491"/>
      <c r="AZ2" s="491"/>
      <c r="BA2" s="491"/>
      <c r="BB2" s="491"/>
      <c r="BC2" s="491"/>
      <c r="BD2" s="491"/>
      <c r="BE2" s="491"/>
      <c r="BF2" s="491"/>
      <c r="BG2" s="491"/>
      <c r="BH2" s="491"/>
      <c r="BI2" s="491"/>
      <c r="BJ2" s="491"/>
      <c r="BK2" s="491"/>
      <c r="BL2" s="491"/>
      <c r="BM2" s="491"/>
    </row>
    <row r="3" spans="1:65" ht="35.1" customHeight="1">
      <c r="A3" s="491" t="str">
        <f>UPPER(CONCATENATE("Abril 2023"))</f>
        <v>ABRIL 2023</v>
      </c>
      <c r="B3" s="491"/>
      <c r="C3" s="491"/>
      <c r="D3" s="491"/>
      <c r="E3" s="491"/>
      <c r="F3" s="491"/>
      <c r="G3" s="491"/>
      <c r="H3" s="491"/>
      <c r="I3" s="491"/>
      <c r="J3" s="491"/>
      <c r="K3" s="491"/>
      <c r="L3" s="491"/>
      <c r="M3" s="491"/>
      <c r="N3" s="491"/>
      <c r="O3" s="491"/>
      <c r="P3" s="491"/>
      <c r="Q3" s="491"/>
      <c r="R3" s="491"/>
      <c r="S3" s="491"/>
      <c r="T3" s="491"/>
      <c r="U3" s="491"/>
      <c r="V3" s="491"/>
      <c r="W3" s="491"/>
      <c r="X3" s="491"/>
      <c r="Y3" s="491"/>
      <c r="Z3" s="491"/>
      <c r="AA3" s="491"/>
      <c r="AB3" s="491"/>
      <c r="AC3" s="491"/>
      <c r="AD3" s="491"/>
      <c r="AE3" s="491"/>
      <c r="AF3" s="491"/>
      <c r="AG3" s="491"/>
      <c r="AH3" s="491"/>
      <c r="AI3" s="491"/>
      <c r="AJ3" s="491"/>
      <c r="AK3" s="491"/>
      <c r="AL3" s="491"/>
      <c r="AM3" s="491"/>
      <c r="AN3" s="491"/>
      <c r="AO3" s="491"/>
      <c r="AP3" s="491"/>
      <c r="AQ3" s="491"/>
      <c r="AR3" s="491"/>
      <c r="AS3" s="491"/>
      <c r="AT3" s="491"/>
      <c r="AU3" s="491"/>
      <c r="AV3" s="491"/>
      <c r="AW3" s="491"/>
      <c r="AX3" s="491"/>
      <c r="AY3" s="491"/>
      <c r="AZ3" s="491"/>
      <c r="BA3" s="491"/>
      <c r="BB3" s="491"/>
      <c r="BC3" s="491"/>
      <c r="BD3" s="491"/>
      <c r="BE3" s="491"/>
      <c r="BF3" s="491"/>
      <c r="BG3" s="491"/>
      <c r="BH3" s="491"/>
      <c r="BI3" s="491"/>
      <c r="BJ3" s="491"/>
      <c r="BK3" s="491"/>
      <c r="BL3" s="491"/>
      <c r="BM3" s="491"/>
    </row>
    <row r="4" spans="1:65" ht="35.1" customHeight="1">
      <c r="A4" s="201"/>
      <c r="B4" s="201"/>
      <c r="C4" s="201"/>
      <c r="D4" s="201"/>
      <c r="E4" s="201"/>
      <c r="F4" s="201"/>
      <c r="G4" s="201"/>
      <c r="H4" s="201"/>
      <c r="I4" s="201"/>
      <c r="J4" s="201"/>
      <c r="K4" s="201"/>
      <c r="L4" s="201"/>
      <c r="M4" s="201"/>
      <c r="N4" s="201"/>
      <c r="O4" s="201"/>
      <c r="P4" s="201"/>
      <c r="Q4" s="201"/>
      <c r="R4" s="201"/>
      <c r="S4" s="201"/>
      <c r="T4" s="201"/>
      <c r="U4" s="201"/>
      <c r="V4" s="201"/>
      <c r="W4" s="201"/>
      <c r="X4" s="201"/>
      <c r="Y4" s="201"/>
      <c r="Z4" s="201"/>
      <c r="AA4" s="201"/>
      <c r="AB4" s="201"/>
      <c r="AC4" s="201"/>
      <c r="AD4" s="201"/>
      <c r="AE4" s="201"/>
      <c r="AF4" s="201"/>
      <c r="AG4" s="201"/>
      <c r="AH4" s="201"/>
      <c r="AI4" s="201"/>
      <c r="AJ4" s="201"/>
      <c r="AK4" s="201"/>
      <c r="AL4" s="201"/>
      <c r="AM4" s="201"/>
      <c r="AN4" s="201"/>
      <c r="AO4" s="201"/>
      <c r="AP4" s="201"/>
      <c r="AQ4" s="201"/>
      <c r="AR4" s="201"/>
      <c r="AS4" s="201"/>
      <c r="AT4" s="201"/>
      <c r="AU4" s="201"/>
      <c r="AV4" s="201"/>
      <c r="AW4" s="201"/>
      <c r="AX4" s="201"/>
      <c r="AY4" s="201"/>
      <c r="AZ4" s="201"/>
      <c r="BA4" s="201"/>
      <c r="BB4" s="201"/>
      <c r="BC4" s="201"/>
      <c r="BD4" s="201"/>
      <c r="BE4" s="201"/>
      <c r="BF4" s="201"/>
      <c r="BG4" s="201"/>
      <c r="BH4" s="201"/>
      <c r="BI4" s="201"/>
      <c r="BJ4" s="201"/>
      <c r="BK4" s="201"/>
      <c r="BL4" s="201"/>
      <c r="BM4" s="201"/>
    </row>
    <row r="5" spans="1:65">
      <c r="A5" s="55"/>
    </row>
    <row r="6" spans="1:65" ht="24.95" customHeight="1">
      <c r="A6" s="509" t="s">
        <v>284</v>
      </c>
      <c r="B6" s="173"/>
      <c r="C6" s="507" t="s">
        <v>460</v>
      </c>
      <c r="D6" s="507"/>
      <c r="E6" s="507"/>
      <c r="F6" s="507"/>
      <c r="G6" s="507"/>
      <c r="H6" s="507"/>
      <c r="I6" s="507"/>
      <c r="J6" s="507"/>
      <c r="K6" s="507"/>
      <c r="L6" s="507"/>
      <c r="M6" s="507"/>
      <c r="N6" s="507"/>
      <c r="O6" s="507"/>
      <c r="P6" s="507"/>
      <c r="Q6" s="507"/>
      <c r="R6" s="507"/>
      <c r="S6" s="507"/>
      <c r="T6" s="507"/>
      <c r="U6" s="507"/>
      <c r="V6" s="507"/>
      <c r="W6" s="507"/>
      <c r="X6" s="507"/>
      <c r="Y6" s="507"/>
      <c r="Z6" s="507"/>
      <c r="AA6" s="507"/>
      <c r="AB6" s="507"/>
      <c r="AC6" s="507"/>
      <c r="AD6" s="507"/>
      <c r="AE6" s="507"/>
      <c r="AF6" s="507"/>
      <c r="AG6" s="507"/>
      <c r="AH6" s="507"/>
      <c r="AI6" s="507"/>
      <c r="AJ6" s="507"/>
      <c r="AK6" s="507"/>
      <c r="AL6" s="507"/>
      <c r="AM6" s="507"/>
      <c r="AN6" s="507"/>
      <c r="AO6" s="507"/>
      <c r="AP6" s="507"/>
      <c r="AQ6" s="507"/>
      <c r="AR6" s="507"/>
      <c r="AS6" s="507"/>
      <c r="AT6" s="507"/>
      <c r="AU6" s="507"/>
      <c r="AV6" s="507"/>
      <c r="AW6" s="507"/>
      <c r="AX6" s="507"/>
      <c r="AY6" s="507"/>
      <c r="AZ6" s="507"/>
      <c r="BA6" s="507"/>
      <c r="BB6" s="507"/>
      <c r="BC6" s="507"/>
      <c r="BD6" s="507"/>
      <c r="BE6" s="507"/>
      <c r="BF6" s="507"/>
      <c r="BG6" s="507"/>
      <c r="BH6" s="507"/>
      <c r="BI6" s="507"/>
      <c r="BJ6" s="507"/>
      <c r="BK6" s="507"/>
      <c r="BL6" s="173"/>
      <c r="BM6" s="507" t="s">
        <v>89</v>
      </c>
    </row>
    <row r="7" spans="1:65" ht="279.95" customHeight="1">
      <c r="A7" s="509"/>
      <c r="B7" s="173"/>
      <c r="C7" s="426" t="s">
        <v>461</v>
      </c>
      <c r="D7" s="426" t="s">
        <v>462</v>
      </c>
      <c r="E7" s="426" t="s">
        <v>463</v>
      </c>
      <c r="F7" s="426" t="s">
        <v>464</v>
      </c>
      <c r="G7" s="426" t="s">
        <v>465</v>
      </c>
      <c r="H7" s="426" t="s">
        <v>466</v>
      </c>
      <c r="I7" s="426" t="s">
        <v>467</v>
      </c>
      <c r="J7" s="426" t="s">
        <v>468</v>
      </c>
      <c r="K7" s="426" t="s">
        <v>469</v>
      </c>
      <c r="L7" s="426" t="s">
        <v>470</v>
      </c>
      <c r="M7" s="426" t="s">
        <v>471</v>
      </c>
      <c r="N7" s="426" t="s">
        <v>472</v>
      </c>
      <c r="O7" s="426" t="s">
        <v>473</v>
      </c>
      <c r="P7" s="426" t="s">
        <v>474</v>
      </c>
      <c r="Q7" s="426" t="s">
        <v>475</v>
      </c>
      <c r="R7" s="426" t="s">
        <v>476</v>
      </c>
      <c r="S7" s="426" t="s">
        <v>477</v>
      </c>
      <c r="T7" s="426" t="s">
        <v>478</v>
      </c>
      <c r="U7" s="426" t="s">
        <v>479</v>
      </c>
      <c r="V7" s="426" t="s">
        <v>86</v>
      </c>
      <c r="W7" s="426" t="s">
        <v>480</v>
      </c>
      <c r="X7" s="426" t="s">
        <v>481</v>
      </c>
      <c r="Y7" s="426" t="s">
        <v>482</v>
      </c>
      <c r="Z7" s="426" t="s">
        <v>483</v>
      </c>
      <c r="AA7" s="426" t="s">
        <v>484</v>
      </c>
      <c r="AB7" s="426" t="s">
        <v>485</v>
      </c>
      <c r="AC7" s="426" t="s">
        <v>486</v>
      </c>
      <c r="AD7" s="426" t="s">
        <v>487</v>
      </c>
      <c r="AE7" s="426" t="s">
        <v>488</v>
      </c>
      <c r="AF7" s="426" t="s">
        <v>489</v>
      </c>
      <c r="AG7" s="426" t="s">
        <v>490</v>
      </c>
      <c r="AH7" s="426" t="s">
        <v>491</v>
      </c>
      <c r="AI7" s="426" t="s">
        <v>492</v>
      </c>
      <c r="AJ7" s="426" t="s">
        <v>493</v>
      </c>
      <c r="AK7" s="426" t="s">
        <v>494</v>
      </c>
      <c r="AL7" s="426" t="s">
        <v>495</v>
      </c>
      <c r="AM7" s="426" t="s">
        <v>496</v>
      </c>
      <c r="AN7" s="426" t="s">
        <v>497</v>
      </c>
      <c r="AO7" s="426" t="s">
        <v>498</v>
      </c>
      <c r="AP7" s="426" t="s">
        <v>499</v>
      </c>
      <c r="AQ7" s="426" t="s">
        <v>500</v>
      </c>
      <c r="AR7" s="426" t="s">
        <v>501</v>
      </c>
      <c r="AS7" s="426" t="s">
        <v>502</v>
      </c>
      <c r="AT7" s="426" t="s">
        <v>503</v>
      </c>
      <c r="AU7" s="426" t="s">
        <v>504</v>
      </c>
      <c r="AV7" s="426" t="s">
        <v>505</v>
      </c>
      <c r="AW7" s="426" t="s">
        <v>506</v>
      </c>
      <c r="AX7" s="426" t="s">
        <v>507</v>
      </c>
      <c r="AY7" s="426" t="s">
        <v>508</v>
      </c>
      <c r="AZ7" s="426" t="s">
        <v>509</v>
      </c>
      <c r="BA7" s="426" t="s">
        <v>510</v>
      </c>
      <c r="BB7" s="426" t="s">
        <v>511</v>
      </c>
      <c r="BC7" s="426" t="s">
        <v>512</v>
      </c>
      <c r="BD7" s="426" t="s">
        <v>513</v>
      </c>
      <c r="BE7" s="426" t="s">
        <v>514</v>
      </c>
      <c r="BF7" s="426" t="s">
        <v>515</v>
      </c>
      <c r="BG7" s="426" t="s">
        <v>516</v>
      </c>
      <c r="BH7" s="426" t="s">
        <v>517</v>
      </c>
      <c r="BI7" s="426" t="s">
        <v>518</v>
      </c>
      <c r="BJ7" s="426" t="s">
        <v>519</v>
      </c>
      <c r="BK7" s="426" t="s">
        <v>520</v>
      </c>
      <c r="BL7" s="173"/>
      <c r="BM7" s="507"/>
    </row>
    <row r="8" spans="1:65" ht="8.1" customHeight="1">
      <c r="A8" s="55"/>
      <c r="B8" s="55"/>
      <c r="C8" s="55"/>
      <c r="D8" s="55"/>
      <c r="E8" s="55"/>
      <c r="F8" s="55"/>
    </row>
    <row r="9" spans="1:65" ht="27.95" customHeight="1">
      <c r="A9" s="174" t="s">
        <v>54</v>
      </c>
      <c r="B9" s="133"/>
      <c r="C9" s="113"/>
      <c r="D9" s="113"/>
      <c r="E9" s="113"/>
      <c r="F9" s="113"/>
      <c r="G9" s="113"/>
      <c r="H9" s="113"/>
      <c r="I9" s="113"/>
      <c r="J9" s="113"/>
      <c r="K9" s="113"/>
      <c r="L9" s="113"/>
      <c r="M9" s="113"/>
      <c r="N9" s="113"/>
      <c r="O9" s="175">
        <v>8</v>
      </c>
      <c r="P9" s="113"/>
      <c r="Q9" s="113"/>
      <c r="R9" s="113"/>
      <c r="S9" s="113"/>
      <c r="T9" s="113"/>
      <c r="U9" s="175">
        <v>1</v>
      </c>
      <c r="V9" s="113"/>
      <c r="W9" s="175">
        <v>5</v>
      </c>
      <c r="X9" s="113"/>
      <c r="Y9" s="113"/>
      <c r="Z9" s="175">
        <v>8</v>
      </c>
      <c r="AA9" s="113"/>
      <c r="AB9" s="113"/>
      <c r="AC9" s="113"/>
      <c r="AD9" s="175">
        <v>3</v>
      </c>
      <c r="AE9" s="113"/>
      <c r="AF9" s="113"/>
      <c r="AG9" s="113"/>
      <c r="AH9" s="113"/>
      <c r="AI9" s="113"/>
      <c r="AJ9" s="113"/>
      <c r="AK9" s="113"/>
      <c r="AL9" s="113"/>
      <c r="AM9" s="113"/>
      <c r="AN9" s="113"/>
      <c r="AO9" s="113"/>
      <c r="AP9" s="113"/>
      <c r="AQ9" s="113"/>
      <c r="AR9" s="175">
        <v>2</v>
      </c>
      <c r="AS9" s="113"/>
      <c r="AT9" s="113"/>
      <c r="AU9" s="113"/>
      <c r="AV9" s="113"/>
      <c r="AW9" s="113"/>
      <c r="AX9" s="113"/>
      <c r="AY9" s="113"/>
      <c r="AZ9" s="113"/>
      <c r="BA9" s="113"/>
      <c r="BB9" s="113"/>
      <c r="BC9" s="113"/>
      <c r="BD9" s="113"/>
      <c r="BE9" s="113"/>
      <c r="BF9" s="113"/>
      <c r="BG9" s="113"/>
      <c r="BH9" s="113"/>
      <c r="BI9" s="113"/>
      <c r="BJ9" s="175">
        <v>2</v>
      </c>
      <c r="BK9" s="113"/>
      <c r="BL9" s="55"/>
      <c r="BM9" s="176">
        <v>29</v>
      </c>
    </row>
    <row r="10" spans="1:65" ht="27.95" customHeight="1">
      <c r="A10" s="174" t="s">
        <v>55</v>
      </c>
      <c r="B10" s="133"/>
      <c r="C10" s="113"/>
      <c r="D10" s="175">
        <v>2</v>
      </c>
      <c r="E10" s="113"/>
      <c r="F10" s="113"/>
      <c r="G10" s="113"/>
      <c r="H10" s="113"/>
      <c r="I10" s="113"/>
      <c r="J10" s="175">
        <v>1</v>
      </c>
      <c r="K10" s="113"/>
      <c r="L10" s="175">
        <v>1</v>
      </c>
      <c r="M10" s="113"/>
      <c r="N10" s="175">
        <v>3</v>
      </c>
      <c r="O10" s="175">
        <v>1</v>
      </c>
      <c r="P10" s="113"/>
      <c r="Q10" s="113"/>
      <c r="R10" s="175">
        <v>3</v>
      </c>
      <c r="S10" s="113"/>
      <c r="T10" s="113"/>
      <c r="U10" s="175">
        <v>14</v>
      </c>
      <c r="V10" s="175">
        <v>1</v>
      </c>
      <c r="W10" s="175">
        <v>295</v>
      </c>
      <c r="X10" s="175">
        <v>1</v>
      </c>
      <c r="Y10" s="113"/>
      <c r="Z10" s="175">
        <v>12</v>
      </c>
      <c r="AA10" s="113"/>
      <c r="AB10" s="175">
        <v>2</v>
      </c>
      <c r="AC10" s="113"/>
      <c r="AD10" s="175">
        <v>35</v>
      </c>
      <c r="AE10" s="113"/>
      <c r="AF10" s="113"/>
      <c r="AG10" s="113"/>
      <c r="AH10" s="113"/>
      <c r="AI10" s="175">
        <v>1</v>
      </c>
      <c r="AJ10" s="175">
        <v>1</v>
      </c>
      <c r="AK10" s="113"/>
      <c r="AL10" s="113"/>
      <c r="AM10" s="113"/>
      <c r="AN10" s="113"/>
      <c r="AO10" s="113"/>
      <c r="AP10" s="113"/>
      <c r="AQ10" s="113"/>
      <c r="AR10" s="175">
        <v>5</v>
      </c>
      <c r="AS10" s="113"/>
      <c r="AT10" s="175">
        <v>2</v>
      </c>
      <c r="AU10" s="113"/>
      <c r="AV10" s="175">
        <v>1</v>
      </c>
      <c r="AW10" s="113"/>
      <c r="AX10" s="113"/>
      <c r="AY10" s="113"/>
      <c r="AZ10" s="175">
        <v>1</v>
      </c>
      <c r="BA10" s="113"/>
      <c r="BB10" s="113"/>
      <c r="BC10" s="113"/>
      <c r="BD10" s="113"/>
      <c r="BE10" s="113"/>
      <c r="BF10" s="113"/>
      <c r="BG10" s="113"/>
      <c r="BH10" s="113"/>
      <c r="BI10" s="113"/>
      <c r="BJ10" s="175">
        <v>1</v>
      </c>
      <c r="BK10" s="175">
        <v>1</v>
      </c>
      <c r="BL10" s="55"/>
      <c r="BM10" s="176">
        <v>384</v>
      </c>
    </row>
    <row r="11" spans="1:65" ht="27.95" customHeight="1">
      <c r="A11" s="174" t="s">
        <v>56</v>
      </c>
      <c r="B11" s="133"/>
      <c r="C11" s="113"/>
      <c r="D11" s="113"/>
      <c r="E11" s="113"/>
      <c r="F11" s="113"/>
      <c r="G11" s="113"/>
      <c r="H11" s="113"/>
      <c r="I11" s="113"/>
      <c r="J11" s="113"/>
      <c r="K11" s="113"/>
      <c r="L11" s="113"/>
      <c r="M11" s="113"/>
      <c r="N11" s="113"/>
      <c r="O11" s="175">
        <v>1</v>
      </c>
      <c r="P11" s="113"/>
      <c r="Q11" s="113"/>
      <c r="R11" s="175">
        <v>1</v>
      </c>
      <c r="S11" s="113"/>
      <c r="T11" s="113"/>
      <c r="U11" s="113"/>
      <c r="V11" s="113"/>
      <c r="W11" s="175">
        <v>4</v>
      </c>
      <c r="X11" s="113"/>
      <c r="Y11" s="113"/>
      <c r="Z11" s="113"/>
      <c r="AA11" s="113"/>
      <c r="AB11" s="113"/>
      <c r="AC11" s="113"/>
      <c r="AD11" s="113"/>
      <c r="AE11" s="113"/>
      <c r="AF11" s="113"/>
      <c r="AG11" s="113"/>
      <c r="AH11" s="113"/>
      <c r="AI11" s="113"/>
      <c r="AJ11" s="113"/>
      <c r="AK11" s="113"/>
      <c r="AL11" s="113"/>
      <c r="AM11" s="113"/>
      <c r="AN11" s="113"/>
      <c r="AO11" s="113"/>
      <c r="AP11" s="113"/>
      <c r="AQ11" s="113"/>
      <c r="AR11" s="113"/>
      <c r="AS11" s="113"/>
      <c r="AT11" s="113"/>
      <c r="AU11" s="113"/>
      <c r="AV11" s="113"/>
      <c r="AW11" s="113"/>
      <c r="AX11" s="113"/>
      <c r="AY11" s="113"/>
      <c r="AZ11" s="113"/>
      <c r="BA11" s="175">
        <v>2</v>
      </c>
      <c r="BB11" s="113"/>
      <c r="BC11" s="113"/>
      <c r="BD11" s="113"/>
      <c r="BE11" s="113"/>
      <c r="BF11" s="113"/>
      <c r="BG11" s="113"/>
      <c r="BH11" s="113"/>
      <c r="BI11" s="113"/>
      <c r="BJ11" s="175">
        <v>1</v>
      </c>
      <c r="BK11" s="113"/>
      <c r="BL11" s="55"/>
      <c r="BM11" s="176">
        <v>9</v>
      </c>
    </row>
    <row r="12" spans="1:65" ht="27.95" customHeight="1">
      <c r="A12" s="174" t="s">
        <v>57</v>
      </c>
      <c r="B12" s="133"/>
      <c r="C12" s="113"/>
      <c r="D12" s="113"/>
      <c r="E12" s="113"/>
      <c r="F12" s="113"/>
      <c r="G12" s="175">
        <v>1</v>
      </c>
      <c r="H12" s="113"/>
      <c r="I12" s="113"/>
      <c r="J12" s="113"/>
      <c r="K12" s="113"/>
      <c r="L12" s="113"/>
      <c r="M12" s="113"/>
      <c r="N12" s="113"/>
      <c r="O12" s="113"/>
      <c r="P12" s="113"/>
      <c r="Q12" s="113"/>
      <c r="R12" s="113"/>
      <c r="S12" s="113"/>
      <c r="T12" s="113"/>
      <c r="U12" s="113"/>
      <c r="V12" s="113"/>
      <c r="W12" s="175">
        <v>1</v>
      </c>
      <c r="X12" s="113"/>
      <c r="Y12" s="113"/>
      <c r="Z12" s="175">
        <v>9</v>
      </c>
      <c r="AA12" s="113"/>
      <c r="AB12" s="113"/>
      <c r="AC12" s="113"/>
      <c r="AD12" s="175">
        <v>3</v>
      </c>
      <c r="AE12" s="113"/>
      <c r="AF12" s="113"/>
      <c r="AG12" s="113"/>
      <c r="AH12" s="113"/>
      <c r="AI12" s="113"/>
      <c r="AJ12" s="113"/>
      <c r="AK12" s="113"/>
      <c r="AL12" s="113"/>
      <c r="AM12" s="113"/>
      <c r="AN12" s="113"/>
      <c r="AO12" s="113"/>
      <c r="AP12" s="113"/>
      <c r="AQ12" s="113"/>
      <c r="AR12" s="113"/>
      <c r="AS12" s="113"/>
      <c r="AT12" s="113"/>
      <c r="AU12" s="113"/>
      <c r="AV12" s="113"/>
      <c r="AW12" s="113"/>
      <c r="AX12" s="113"/>
      <c r="AY12" s="113"/>
      <c r="AZ12" s="113"/>
      <c r="BA12" s="113"/>
      <c r="BB12" s="113"/>
      <c r="BC12" s="113"/>
      <c r="BD12" s="113"/>
      <c r="BE12" s="113"/>
      <c r="BF12" s="113"/>
      <c r="BG12" s="113"/>
      <c r="BH12" s="113"/>
      <c r="BI12" s="113"/>
      <c r="BJ12" s="175">
        <v>1</v>
      </c>
      <c r="BK12" s="113"/>
      <c r="BL12" s="55"/>
      <c r="BM12" s="176">
        <v>15</v>
      </c>
    </row>
    <row r="13" spans="1:65" ht="27.95" customHeight="1">
      <c r="A13" s="174" t="s">
        <v>60</v>
      </c>
      <c r="B13" s="133"/>
      <c r="C13" s="113"/>
      <c r="D13" s="113"/>
      <c r="E13" s="113"/>
      <c r="F13" s="113"/>
      <c r="G13" s="113"/>
      <c r="H13" s="113"/>
      <c r="I13" s="113"/>
      <c r="J13" s="113"/>
      <c r="K13" s="113"/>
      <c r="L13" s="113"/>
      <c r="M13" s="175">
        <v>1</v>
      </c>
      <c r="N13" s="113"/>
      <c r="O13" s="175">
        <v>4</v>
      </c>
      <c r="P13" s="113"/>
      <c r="Q13" s="113"/>
      <c r="R13" s="175">
        <v>6</v>
      </c>
      <c r="S13" s="113"/>
      <c r="T13" s="175">
        <v>22</v>
      </c>
      <c r="U13" s="175">
        <v>66</v>
      </c>
      <c r="V13" s="113"/>
      <c r="W13" s="175">
        <v>1</v>
      </c>
      <c r="X13" s="113"/>
      <c r="Y13" s="113"/>
      <c r="Z13" s="175">
        <v>169</v>
      </c>
      <c r="AA13" s="113"/>
      <c r="AB13" s="175">
        <v>2</v>
      </c>
      <c r="AC13" s="113"/>
      <c r="AD13" s="175">
        <v>104</v>
      </c>
      <c r="AE13" s="113"/>
      <c r="AF13" s="113"/>
      <c r="AG13" s="113"/>
      <c r="AH13" s="113"/>
      <c r="AI13" s="113"/>
      <c r="AJ13" s="113"/>
      <c r="AK13" s="113"/>
      <c r="AL13" s="113"/>
      <c r="AM13" s="113"/>
      <c r="AN13" s="113"/>
      <c r="AO13" s="113"/>
      <c r="AP13" s="113"/>
      <c r="AQ13" s="113"/>
      <c r="AR13" s="175">
        <v>11</v>
      </c>
      <c r="AS13" s="113"/>
      <c r="AT13" s="113"/>
      <c r="AU13" s="113"/>
      <c r="AV13" s="113"/>
      <c r="AW13" s="113"/>
      <c r="AX13" s="113"/>
      <c r="AY13" s="113"/>
      <c r="AZ13" s="113"/>
      <c r="BA13" s="113"/>
      <c r="BB13" s="113"/>
      <c r="BC13" s="113"/>
      <c r="BD13" s="113"/>
      <c r="BE13" s="113"/>
      <c r="BF13" s="113"/>
      <c r="BG13" s="113"/>
      <c r="BH13" s="113"/>
      <c r="BI13" s="113"/>
      <c r="BJ13" s="175">
        <v>1</v>
      </c>
      <c r="BK13" s="113"/>
      <c r="BL13" s="55"/>
      <c r="BM13" s="176">
        <v>387</v>
      </c>
    </row>
    <row r="14" spans="1:65" ht="27.95" customHeight="1">
      <c r="A14" s="174" t="s">
        <v>61</v>
      </c>
      <c r="B14" s="133"/>
      <c r="C14" s="113"/>
      <c r="D14" s="113"/>
      <c r="E14" s="113"/>
      <c r="F14" s="113"/>
      <c r="G14" s="113"/>
      <c r="H14" s="113"/>
      <c r="I14" s="113"/>
      <c r="J14" s="113"/>
      <c r="K14" s="113"/>
      <c r="L14" s="175">
        <v>1</v>
      </c>
      <c r="M14" s="113"/>
      <c r="N14" s="113"/>
      <c r="O14" s="175">
        <v>4</v>
      </c>
      <c r="P14" s="113"/>
      <c r="Q14" s="113"/>
      <c r="R14" s="175">
        <v>3</v>
      </c>
      <c r="S14" s="113"/>
      <c r="T14" s="113"/>
      <c r="U14" s="175">
        <v>8</v>
      </c>
      <c r="V14" s="113"/>
      <c r="W14" s="175">
        <v>125</v>
      </c>
      <c r="X14" s="175">
        <v>1</v>
      </c>
      <c r="Y14" s="113"/>
      <c r="Z14" s="175">
        <v>4</v>
      </c>
      <c r="AA14" s="113"/>
      <c r="AB14" s="113"/>
      <c r="AC14" s="113"/>
      <c r="AD14" s="175">
        <v>17</v>
      </c>
      <c r="AE14" s="113"/>
      <c r="AF14" s="113"/>
      <c r="AG14" s="113"/>
      <c r="AH14" s="113"/>
      <c r="AI14" s="113"/>
      <c r="AJ14" s="113"/>
      <c r="AK14" s="113"/>
      <c r="AL14" s="113"/>
      <c r="AM14" s="113"/>
      <c r="AN14" s="113"/>
      <c r="AO14" s="113"/>
      <c r="AP14" s="113"/>
      <c r="AQ14" s="113"/>
      <c r="AR14" s="175">
        <v>1</v>
      </c>
      <c r="AS14" s="113"/>
      <c r="AT14" s="113"/>
      <c r="AU14" s="113"/>
      <c r="AV14" s="113"/>
      <c r="AW14" s="113"/>
      <c r="AX14" s="113"/>
      <c r="AY14" s="113"/>
      <c r="AZ14" s="175">
        <v>1</v>
      </c>
      <c r="BA14" s="113"/>
      <c r="BB14" s="113"/>
      <c r="BC14" s="113"/>
      <c r="BD14" s="113"/>
      <c r="BE14" s="113"/>
      <c r="BF14" s="175">
        <v>1</v>
      </c>
      <c r="BG14" s="113"/>
      <c r="BH14" s="113"/>
      <c r="BI14" s="113"/>
      <c r="BJ14" s="175">
        <v>4</v>
      </c>
      <c r="BK14" s="113"/>
      <c r="BL14" s="55"/>
      <c r="BM14" s="176">
        <v>170</v>
      </c>
    </row>
    <row r="15" spans="1:65" ht="27.95" customHeight="1">
      <c r="A15" s="174" t="s">
        <v>62</v>
      </c>
      <c r="B15" s="133"/>
      <c r="C15" s="113"/>
      <c r="D15" s="175">
        <v>5</v>
      </c>
      <c r="E15" s="113"/>
      <c r="F15" s="113"/>
      <c r="G15" s="113"/>
      <c r="H15" s="113"/>
      <c r="I15" s="175">
        <v>1</v>
      </c>
      <c r="J15" s="113"/>
      <c r="K15" s="175">
        <v>1</v>
      </c>
      <c r="L15" s="113"/>
      <c r="M15" s="175">
        <v>4</v>
      </c>
      <c r="N15" s="175">
        <v>9</v>
      </c>
      <c r="O15" s="175">
        <v>95</v>
      </c>
      <c r="P15" s="113"/>
      <c r="Q15" s="175">
        <v>1</v>
      </c>
      <c r="R15" s="175">
        <v>7</v>
      </c>
      <c r="S15" s="113"/>
      <c r="T15" s="175">
        <v>3</v>
      </c>
      <c r="U15" s="175">
        <v>8</v>
      </c>
      <c r="V15" s="175">
        <v>3</v>
      </c>
      <c r="W15" s="175">
        <v>27</v>
      </c>
      <c r="X15" s="113"/>
      <c r="Y15" s="175">
        <v>1</v>
      </c>
      <c r="Z15" s="175">
        <v>10</v>
      </c>
      <c r="AA15" s="113"/>
      <c r="AB15" s="175">
        <v>2</v>
      </c>
      <c r="AC15" s="175">
        <v>1</v>
      </c>
      <c r="AD15" s="175">
        <v>19</v>
      </c>
      <c r="AE15" s="175">
        <v>2</v>
      </c>
      <c r="AF15" s="113"/>
      <c r="AG15" s="113"/>
      <c r="AH15" s="175">
        <v>2</v>
      </c>
      <c r="AI15" s="113"/>
      <c r="AJ15" s="113"/>
      <c r="AK15" s="175">
        <v>2</v>
      </c>
      <c r="AL15" s="113"/>
      <c r="AM15" s="175">
        <v>2</v>
      </c>
      <c r="AN15" s="175">
        <v>1</v>
      </c>
      <c r="AO15" s="113"/>
      <c r="AP15" s="113"/>
      <c r="AQ15" s="175">
        <v>1</v>
      </c>
      <c r="AR15" s="175">
        <v>3</v>
      </c>
      <c r="AS15" s="175">
        <v>3</v>
      </c>
      <c r="AT15" s="113"/>
      <c r="AU15" s="175">
        <v>2</v>
      </c>
      <c r="AV15" s="175">
        <v>25</v>
      </c>
      <c r="AW15" s="175">
        <v>1</v>
      </c>
      <c r="AX15" s="175">
        <v>1</v>
      </c>
      <c r="AY15" s="175">
        <v>1</v>
      </c>
      <c r="AZ15" s="175">
        <v>4</v>
      </c>
      <c r="BA15" s="175">
        <v>1</v>
      </c>
      <c r="BB15" s="175">
        <v>1</v>
      </c>
      <c r="BC15" s="175">
        <v>1</v>
      </c>
      <c r="BD15" s="113"/>
      <c r="BE15" s="175">
        <v>1</v>
      </c>
      <c r="BF15" s="113"/>
      <c r="BG15" s="175">
        <v>1</v>
      </c>
      <c r="BH15" s="113"/>
      <c r="BI15" s="113"/>
      <c r="BJ15" s="175">
        <v>30</v>
      </c>
      <c r="BK15" s="113"/>
      <c r="BL15" s="55"/>
      <c r="BM15" s="176">
        <v>282</v>
      </c>
    </row>
    <row r="16" spans="1:65" ht="27.95" customHeight="1">
      <c r="A16" s="174" t="s">
        <v>58</v>
      </c>
      <c r="B16" s="133"/>
      <c r="C16" s="113"/>
      <c r="D16" s="113"/>
      <c r="E16" s="113"/>
      <c r="F16" s="113"/>
      <c r="G16" s="113"/>
      <c r="H16" s="113"/>
      <c r="I16" s="113"/>
      <c r="J16" s="113"/>
      <c r="K16" s="113"/>
      <c r="L16" s="113"/>
      <c r="M16" s="113"/>
      <c r="N16" s="113"/>
      <c r="O16" s="113"/>
      <c r="P16" s="113"/>
      <c r="Q16" s="113"/>
      <c r="R16" s="113"/>
      <c r="S16" s="113"/>
      <c r="T16" s="113"/>
      <c r="U16" s="175">
        <v>9</v>
      </c>
      <c r="V16" s="175">
        <v>1</v>
      </c>
      <c r="W16" s="175">
        <v>36</v>
      </c>
      <c r="X16" s="113"/>
      <c r="Y16" s="113"/>
      <c r="Z16" s="175">
        <v>6</v>
      </c>
      <c r="AA16" s="113"/>
      <c r="AB16" s="113"/>
      <c r="AC16" s="113"/>
      <c r="AD16" s="175">
        <v>20</v>
      </c>
      <c r="AE16" s="113"/>
      <c r="AF16" s="113"/>
      <c r="AG16" s="113"/>
      <c r="AH16" s="113"/>
      <c r="AI16" s="113"/>
      <c r="AJ16" s="113"/>
      <c r="AK16" s="113"/>
      <c r="AL16" s="113"/>
      <c r="AM16" s="113"/>
      <c r="AN16" s="113"/>
      <c r="AO16" s="113"/>
      <c r="AP16" s="113"/>
      <c r="AQ16" s="113"/>
      <c r="AR16" s="175">
        <v>1</v>
      </c>
      <c r="AS16" s="113"/>
      <c r="AT16" s="113"/>
      <c r="AU16" s="113"/>
      <c r="AV16" s="113"/>
      <c r="AW16" s="113"/>
      <c r="AX16" s="113"/>
      <c r="AY16" s="113"/>
      <c r="AZ16" s="175">
        <v>1</v>
      </c>
      <c r="BA16" s="113"/>
      <c r="BB16" s="113"/>
      <c r="BC16" s="113"/>
      <c r="BD16" s="113"/>
      <c r="BE16" s="113"/>
      <c r="BF16" s="113"/>
      <c r="BG16" s="113"/>
      <c r="BH16" s="113"/>
      <c r="BI16" s="113"/>
      <c r="BJ16" s="113"/>
      <c r="BK16" s="113"/>
      <c r="BL16" s="55"/>
      <c r="BM16" s="176">
        <v>74</v>
      </c>
    </row>
    <row r="17" spans="1:65" ht="27.95" customHeight="1">
      <c r="A17" s="174" t="s">
        <v>59</v>
      </c>
      <c r="B17" s="133"/>
      <c r="C17" s="113"/>
      <c r="D17" s="113"/>
      <c r="E17" s="113"/>
      <c r="F17" s="113"/>
      <c r="G17" s="113"/>
      <c r="H17" s="113"/>
      <c r="I17" s="113"/>
      <c r="J17" s="113"/>
      <c r="K17" s="113"/>
      <c r="L17" s="113"/>
      <c r="M17" s="113"/>
      <c r="N17" s="113"/>
      <c r="O17" s="175">
        <v>2</v>
      </c>
      <c r="P17" s="113"/>
      <c r="Q17" s="113"/>
      <c r="R17" s="113"/>
      <c r="S17" s="113"/>
      <c r="T17" s="175">
        <v>3</v>
      </c>
      <c r="U17" s="175">
        <v>2</v>
      </c>
      <c r="V17" s="113"/>
      <c r="W17" s="175">
        <v>11</v>
      </c>
      <c r="X17" s="113"/>
      <c r="Y17" s="113"/>
      <c r="Z17" s="113"/>
      <c r="AA17" s="113"/>
      <c r="AB17" s="113"/>
      <c r="AC17" s="113"/>
      <c r="AD17" s="113"/>
      <c r="AE17" s="113"/>
      <c r="AF17" s="113"/>
      <c r="AG17" s="113"/>
      <c r="AH17" s="113"/>
      <c r="AI17" s="113"/>
      <c r="AJ17" s="113"/>
      <c r="AK17" s="113"/>
      <c r="AL17" s="113"/>
      <c r="AM17" s="113"/>
      <c r="AN17" s="113"/>
      <c r="AO17" s="113"/>
      <c r="AP17" s="113"/>
      <c r="AQ17" s="113"/>
      <c r="AR17" s="113"/>
      <c r="AS17" s="113"/>
      <c r="AT17" s="113"/>
      <c r="AU17" s="113"/>
      <c r="AV17" s="113"/>
      <c r="AW17" s="113"/>
      <c r="AX17" s="113"/>
      <c r="AY17" s="113"/>
      <c r="AZ17" s="113"/>
      <c r="BA17" s="113"/>
      <c r="BB17" s="113"/>
      <c r="BC17" s="113"/>
      <c r="BD17" s="113"/>
      <c r="BE17" s="113"/>
      <c r="BF17" s="113"/>
      <c r="BG17" s="113"/>
      <c r="BH17" s="113"/>
      <c r="BI17" s="113"/>
      <c r="BJ17" s="113"/>
      <c r="BK17" s="113"/>
      <c r="BL17" s="55"/>
      <c r="BM17" s="176">
        <v>18</v>
      </c>
    </row>
    <row r="18" spans="1:65" ht="27.95" customHeight="1">
      <c r="A18" s="174" t="s">
        <v>63</v>
      </c>
      <c r="B18" s="133"/>
      <c r="C18" s="113"/>
      <c r="D18" s="113"/>
      <c r="E18" s="113"/>
      <c r="F18" s="113"/>
      <c r="G18" s="113"/>
      <c r="H18" s="113"/>
      <c r="I18" s="113"/>
      <c r="J18" s="113"/>
      <c r="K18" s="113"/>
      <c r="L18" s="113"/>
      <c r="M18" s="113"/>
      <c r="N18" s="113"/>
      <c r="O18" s="175">
        <v>3</v>
      </c>
      <c r="P18" s="113"/>
      <c r="Q18" s="113"/>
      <c r="R18" s="113"/>
      <c r="S18" s="113"/>
      <c r="T18" s="113"/>
      <c r="U18" s="175">
        <v>1</v>
      </c>
      <c r="V18" s="113"/>
      <c r="W18" s="175">
        <v>17</v>
      </c>
      <c r="X18" s="113"/>
      <c r="Y18" s="113"/>
      <c r="Z18" s="113"/>
      <c r="AA18" s="113"/>
      <c r="AB18" s="113"/>
      <c r="AC18" s="113"/>
      <c r="AD18" s="175">
        <v>2</v>
      </c>
      <c r="AE18" s="113"/>
      <c r="AF18" s="113"/>
      <c r="AG18" s="113"/>
      <c r="AH18" s="113"/>
      <c r="AI18" s="113"/>
      <c r="AJ18" s="113"/>
      <c r="AK18" s="113"/>
      <c r="AL18" s="113"/>
      <c r="AM18" s="113"/>
      <c r="AN18" s="113"/>
      <c r="AO18" s="113"/>
      <c r="AP18" s="113"/>
      <c r="AQ18" s="113"/>
      <c r="AR18" s="113"/>
      <c r="AS18" s="113"/>
      <c r="AT18" s="113"/>
      <c r="AU18" s="113"/>
      <c r="AV18" s="175">
        <v>2</v>
      </c>
      <c r="AW18" s="113"/>
      <c r="AX18" s="113"/>
      <c r="AY18" s="113"/>
      <c r="AZ18" s="113"/>
      <c r="BA18" s="113"/>
      <c r="BB18" s="113"/>
      <c r="BC18" s="113"/>
      <c r="BD18" s="113"/>
      <c r="BE18" s="113"/>
      <c r="BF18" s="113"/>
      <c r="BG18" s="113"/>
      <c r="BH18" s="113"/>
      <c r="BI18" s="113"/>
      <c r="BJ18" s="113"/>
      <c r="BK18" s="113"/>
      <c r="BL18" s="55"/>
      <c r="BM18" s="176">
        <v>25</v>
      </c>
    </row>
    <row r="19" spans="1:65" ht="27.95" customHeight="1">
      <c r="A19" s="174" t="s">
        <v>68</v>
      </c>
      <c r="B19" s="133"/>
      <c r="C19" s="113"/>
      <c r="D19" s="175">
        <v>1</v>
      </c>
      <c r="E19" s="113"/>
      <c r="F19" s="113"/>
      <c r="G19" s="113"/>
      <c r="H19" s="113"/>
      <c r="I19" s="175">
        <v>3</v>
      </c>
      <c r="J19" s="113"/>
      <c r="K19" s="113"/>
      <c r="L19" s="113"/>
      <c r="M19" s="113"/>
      <c r="N19" s="113"/>
      <c r="O19" s="175">
        <v>54</v>
      </c>
      <c r="P19" s="113"/>
      <c r="Q19" s="175">
        <v>1</v>
      </c>
      <c r="R19" s="175">
        <v>4</v>
      </c>
      <c r="S19" s="113"/>
      <c r="T19" s="175">
        <v>1</v>
      </c>
      <c r="U19" s="175">
        <v>16</v>
      </c>
      <c r="V19" s="175">
        <v>4</v>
      </c>
      <c r="W19" s="175">
        <v>19</v>
      </c>
      <c r="X19" s="113"/>
      <c r="Y19" s="113"/>
      <c r="Z19" s="175">
        <v>10</v>
      </c>
      <c r="AA19" s="113"/>
      <c r="AB19" s="113"/>
      <c r="AC19" s="113"/>
      <c r="AD19" s="175">
        <v>37</v>
      </c>
      <c r="AE19" s="113"/>
      <c r="AF19" s="113"/>
      <c r="AG19" s="113"/>
      <c r="AH19" s="113"/>
      <c r="AI19" s="113"/>
      <c r="AJ19" s="113"/>
      <c r="AK19" s="175">
        <v>1</v>
      </c>
      <c r="AL19" s="113"/>
      <c r="AM19" s="113"/>
      <c r="AN19" s="113"/>
      <c r="AO19" s="113"/>
      <c r="AP19" s="113"/>
      <c r="AQ19" s="113"/>
      <c r="AR19" s="175">
        <v>7</v>
      </c>
      <c r="AS19" s="175">
        <v>1</v>
      </c>
      <c r="AT19" s="175">
        <v>1</v>
      </c>
      <c r="AU19" s="113"/>
      <c r="AV19" s="175">
        <v>6</v>
      </c>
      <c r="AW19" s="113"/>
      <c r="AX19" s="113"/>
      <c r="AY19" s="113"/>
      <c r="AZ19" s="175">
        <v>5</v>
      </c>
      <c r="BA19" s="113"/>
      <c r="BB19" s="113"/>
      <c r="BC19" s="113"/>
      <c r="BD19" s="113"/>
      <c r="BE19" s="113"/>
      <c r="BF19" s="113"/>
      <c r="BG19" s="113"/>
      <c r="BH19" s="113"/>
      <c r="BI19" s="113"/>
      <c r="BJ19" s="175">
        <v>16</v>
      </c>
      <c r="BK19" s="113"/>
      <c r="BL19" s="55"/>
      <c r="BM19" s="176">
        <v>187</v>
      </c>
    </row>
    <row r="20" spans="1:65" ht="27.95" customHeight="1">
      <c r="A20" s="174" t="s">
        <v>64</v>
      </c>
      <c r="B20" s="133"/>
      <c r="C20" s="113"/>
      <c r="D20" s="175">
        <v>1</v>
      </c>
      <c r="E20" s="113"/>
      <c r="F20" s="113"/>
      <c r="G20" s="113"/>
      <c r="H20" s="113"/>
      <c r="I20" s="113"/>
      <c r="J20" s="113"/>
      <c r="K20" s="113"/>
      <c r="L20" s="113"/>
      <c r="M20" s="113"/>
      <c r="N20" s="113"/>
      <c r="O20" s="175">
        <v>6</v>
      </c>
      <c r="P20" s="113"/>
      <c r="Q20" s="113"/>
      <c r="R20" s="175">
        <v>2</v>
      </c>
      <c r="S20" s="113"/>
      <c r="T20" s="113"/>
      <c r="U20" s="175">
        <v>3</v>
      </c>
      <c r="V20" s="113"/>
      <c r="W20" s="175">
        <v>13</v>
      </c>
      <c r="X20" s="113"/>
      <c r="Y20" s="113"/>
      <c r="Z20" s="175">
        <v>3</v>
      </c>
      <c r="AA20" s="113"/>
      <c r="AB20" s="113"/>
      <c r="AC20" s="113"/>
      <c r="AD20" s="175">
        <v>13</v>
      </c>
      <c r="AE20" s="113"/>
      <c r="AF20" s="113"/>
      <c r="AG20" s="113"/>
      <c r="AH20" s="113"/>
      <c r="AI20" s="113"/>
      <c r="AJ20" s="113"/>
      <c r="AK20" s="175">
        <v>1</v>
      </c>
      <c r="AL20" s="113"/>
      <c r="AM20" s="113"/>
      <c r="AN20" s="113"/>
      <c r="AO20" s="113"/>
      <c r="AP20" s="113"/>
      <c r="AQ20" s="113"/>
      <c r="AR20" s="113"/>
      <c r="AS20" s="113"/>
      <c r="AT20" s="113"/>
      <c r="AU20" s="113"/>
      <c r="AV20" s="113"/>
      <c r="AW20" s="113"/>
      <c r="AX20" s="113"/>
      <c r="AY20" s="113"/>
      <c r="AZ20" s="113"/>
      <c r="BA20" s="113"/>
      <c r="BB20" s="113"/>
      <c r="BC20" s="113"/>
      <c r="BD20" s="113"/>
      <c r="BE20" s="113"/>
      <c r="BF20" s="113"/>
      <c r="BG20" s="113"/>
      <c r="BH20" s="113"/>
      <c r="BI20" s="113"/>
      <c r="BJ20" s="113"/>
      <c r="BK20" s="113"/>
      <c r="BL20" s="55"/>
      <c r="BM20" s="176">
        <v>42</v>
      </c>
    </row>
    <row r="21" spans="1:65" ht="27.95" customHeight="1">
      <c r="A21" s="174" t="s">
        <v>65</v>
      </c>
      <c r="B21" s="133"/>
      <c r="C21" s="113"/>
      <c r="D21" s="113"/>
      <c r="E21" s="113"/>
      <c r="F21" s="113"/>
      <c r="G21" s="113"/>
      <c r="H21" s="113"/>
      <c r="I21" s="113"/>
      <c r="J21" s="113"/>
      <c r="K21" s="113"/>
      <c r="L21" s="175">
        <v>1</v>
      </c>
      <c r="M21" s="113"/>
      <c r="N21" s="113"/>
      <c r="O21" s="175">
        <v>6</v>
      </c>
      <c r="P21" s="175">
        <v>1</v>
      </c>
      <c r="Q21" s="113"/>
      <c r="R21" s="113"/>
      <c r="S21" s="113"/>
      <c r="T21" s="175">
        <v>11</v>
      </c>
      <c r="U21" s="113"/>
      <c r="V21" s="113"/>
      <c r="W21" s="175">
        <v>3</v>
      </c>
      <c r="X21" s="113"/>
      <c r="Y21" s="113"/>
      <c r="Z21" s="175">
        <v>1</v>
      </c>
      <c r="AA21" s="113"/>
      <c r="AB21" s="113"/>
      <c r="AC21" s="113"/>
      <c r="AD21" s="175">
        <v>1</v>
      </c>
      <c r="AE21" s="113"/>
      <c r="AF21" s="113"/>
      <c r="AG21" s="175">
        <v>1</v>
      </c>
      <c r="AH21" s="113"/>
      <c r="AI21" s="113"/>
      <c r="AJ21" s="113"/>
      <c r="AK21" s="113"/>
      <c r="AL21" s="113"/>
      <c r="AM21" s="113"/>
      <c r="AN21" s="113"/>
      <c r="AO21" s="113"/>
      <c r="AP21" s="113"/>
      <c r="AQ21" s="113"/>
      <c r="AR21" s="175">
        <v>1</v>
      </c>
      <c r="AS21" s="113"/>
      <c r="AT21" s="113"/>
      <c r="AU21" s="113"/>
      <c r="AV21" s="113"/>
      <c r="AW21" s="113"/>
      <c r="AX21" s="113"/>
      <c r="AY21" s="113"/>
      <c r="AZ21" s="113"/>
      <c r="BA21" s="113"/>
      <c r="BB21" s="113"/>
      <c r="BC21" s="113"/>
      <c r="BD21" s="113"/>
      <c r="BE21" s="113"/>
      <c r="BF21" s="113"/>
      <c r="BG21" s="113"/>
      <c r="BH21" s="113"/>
      <c r="BI21" s="113"/>
      <c r="BJ21" s="175">
        <v>1</v>
      </c>
      <c r="BK21" s="113"/>
      <c r="BL21" s="55"/>
      <c r="BM21" s="176">
        <v>27</v>
      </c>
    </row>
    <row r="22" spans="1:65" ht="27.95" customHeight="1">
      <c r="A22" s="174" t="s">
        <v>66</v>
      </c>
      <c r="B22" s="133"/>
      <c r="C22" s="113"/>
      <c r="D22" s="113"/>
      <c r="E22" s="113"/>
      <c r="F22" s="113"/>
      <c r="G22" s="113"/>
      <c r="H22" s="113"/>
      <c r="I22" s="113"/>
      <c r="J22" s="113"/>
      <c r="K22" s="113"/>
      <c r="L22" s="113"/>
      <c r="M22" s="113"/>
      <c r="N22" s="113"/>
      <c r="O22" s="175">
        <v>6</v>
      </c>
      <c r="P22" s="113"/>
      <c r="Q22" s="113"/>
      <c r="R22" s="113"/>
      <c r="S22" s="113"/>
      <c r="T22" s="113"/>
      <c r="U22" s="175">
        <v>5</v>
      </c>
      <c r="V22" s="113"/>
      <c r="W22" s="175">
        <v>5</v>
      </c>
      <c r="X22" s="113"/>
      <c r="Y22" s="113"/>
      <c r="Z22" s="175">
        <v>2</v>
      </c>
      <c r="AA22" s="113"/>
      <c r="AB22" s="113"/>
      <c r="AC22" s="113"/>
      <c r="AD22" s="175">
        <v>12</v>
      </c>
      <c r="AE22" s="113"/>
      <c r="AF22" s="113"/>
      <c r="AG22" s="113"/>
      <c r="AH22" s="113"/>
      <c r="AI22" s="113"/>
      <c r="AJ22" s="113"/>
      <c r="AK22" s="113"/>
      <c r="AL22" s="113"/>
      <c r="AM22" s="113"/>
      <c r="AN22" s="113"/>
      <c r="AO22" s="113"/>
      <c r="AP22" s="113"/>
      <c r="AQ22" s="113"/>
      <c r="AR22" s="113"/>
      <c r="AS22" s="175">
        <v>3</v>
      </c>
      <c r="AT22" s="113"/>
      <c r="AU22" s="113"/>
      <c r="AV22" s="175">
        <v>1</v>
      </c>
      <c r="AW22" s="113"/>
      <c r="AX22" s="113"/>
      <c r="AY22" s="113"/>
      <c r="AZ22" s="113"/>
      <c r="BA22" s="113"/>
      <c r="BB22" s="113"/>
      <c r="BC22" s="113"/>
      <c r="BD22" s="113"/>
      <c r="BE22" s="113"/>
      <c r="BF22" s="113"/>
      <c r="BG22" s="113"/>
      <c r="BH22" s="113"/>
      <c r="BI22" s="113"/>
      <c r="BJ22" s="113"/>
      <c r="BK22" s="113"/>
      <c r="BL22" s="55"/>
      <c r="BM22" s="176">
        <v>34</v>
      </c>
    </row>
    <row r="23" spans="1:65" ht="27.95" customHeight="1">
      <c r="A23" s="174" t="s">
        <v>67</v>
      </c>
      <c r="B23" s="133"/>
      <c r="C23" s="113"/>
      <c r="D23" s="113"/>
      <c r="E23" s="113"/>
      <c r="F23" s="113"/>
      <c r="G23" s="175">
        <v>1</v>
      </c>
      <c r="H23" s="113"/>
      <c r="I23" s="113"/>
      <c r="J23" s="113"/>
      <c r="K23" s="113"/>
      <c r="L23" s="113"/>
      <c r="M23" s="175">
        <v>1</v>
      </c>
      <c r="N23" s="113"/>
      <c r="O23" s="175">
        <v>16</v>
      </c>
      <c r="P23" s="113"/>
      <c r="Q23" s="113"/>
      <c r="R23" s="175">
        <v>2</v>
      </c>
      <c r="S23" s="175">
        <v>1</v>
      </c>
      <c r="T23" s="175">
        <v>2</v>
      </c>
      <c r="U23" s="175">
        <v>9</v>
      </c>
      <c r="V23" s="113"/>
      <c r="W23" s="175">
        <v>43</v>
      </c>
      <c r="X23" s="113"/>
      <c r="Y23" s="113"/>
      <c r="Z23" s="175">
        <v>17</v>
      </c>
      <c r="AA23" s="113"/>
      <c r="AB23" s="113"/>
      <c r="AC23" s="113"/>
      <c r="AD23" s="175">
        <v>14</v>
      </c>
      <c r="AE23" s="113"/>
      <c r="AF23" s="113"/>
      <c r="AG23" s="113"/>
      <c r="AH23" s="113"/>
      <c r="AI23" s="113"/>
      <c r="AJ23" s="113"/>
      <c r="AK23" s="113"/>
      <c r="AL23" s="175">
        <v>1</v>
      </c>
      <c r="AM23" s="113"/>
      <c r="AN23" s="113"/>
      <c r="AO23" s="113"/>
      <c r="AP23" s="113"/>
      <c r="AQ23" s="113"/>
      <c r="AR23" s="175">
        <v>1</v>
      </c>
      <c r="AS23" s="113"/>
      <c r="AT23" s="113"/>
      <c r="AU23" s="113"/>
      <c r="AV23" s="175">
        <v>6</v>
      </c>
      <c r="AW23" s="113"/>
      <c r="AX23" s="113"/>
      <c r="AY23" s="113"/>
      <c r="AZ23" s="113"/>
      <c r="BA23" s="113"/>
      <c r="BB23" s="113"/>
      <c r="BC23" s="113"/>
      <c r="BD23" s="113"/>
      <c r="BE23" s="113"/>
      <c r="BF23" s="113"/>
      <c r="BG23" s="113"/>
      <c r="BH23" s="113"/>
      <c r="BI23" s="113"/>
      <c r="BJ23" s="175">
        <v>6</v>
      </c>
      <c r="BK23" s="113"/>
      <c r="BL23" s="55"/>
      <c r="BM23" s="176">
        <v>120</v>
      </c>
    </row>
    <row r="24" spans="1:65" ht="27.95" customHeight="1">
      <c r="A24" s="174" t="s">
        <v>69</v>
      </c>
      <c r="B24" s="133"/>
      <c r="C24" s="113"/>
      <c r="D24" s="113"/>
      <c r="E24" s="113"/>
      <c r="F24" s="113"/>
      <c r="G24" s="113"/>
      <c r="H24" s="113"/>
      <c r="I24" s="113"/>
      <c r="J24" s="113"/>
      <c r="K24" s="113"/>
      <c r="L24" s="113"/>
      <c r="M24" s="113"/>
      <c r="N24" s="113"/>
      <c r="O24" s="175">
        <v>1</v>
      </c>
      <c r="P24" s="113"/>
      <c r="Q24" s="113"/>
      <c r="R24" s="113"/>
      <c r="S24" s="113"/>
      <c r="T24" s="175">
        <v>1</v>
      </c>
      <c r="U24" s="175">
        <v>4</v>
      </c>
      <c r="V24" s="175">
        <v>2</v>
      </c>
      <c r="W24" s="175">
        <v>27</v>
      </c>
      <c r="X24" s="113"/>
      <c r="Y24" s="113"/>
      <c r="Z24" s="175">
        <v>27</v>
      </c>
      <c r="AA24" s="113"/>
      <c r="AB24" s="113"/>
      <c r="AC24" s="113"/>
      <c r="AD24" s="175">
        <v>2</v>
      </c>
      <c r="AE24" s="113"/>
      <c r="AF24" s="113"/>
      <c r="AG24" s="113"/>
      <c r="AH24" s="113"/>
      <c r="AI24" s="113"/>
      <c r="AJ24" s="113"/>
      <c r="AK24" s="113"/>
      <c r="AL24" s="113"/>
      <c r="AM24" s="113"/>
      <c r="AN24" s="113"/>
      <c r="AO24" s="113"/>
      <c r="AP24" s="113"/>
      <c r="AQ24" s="113"/>
      <c r="AR24" s="113"/>
      <c r="AS24" s="113"/>
      <c r="AT24" s="113"/>
      <c r="AU24" s="113"/>
      <c r="AV24" s="113"/>
      <c r="AW24" s="113"/>
      <c r="AX24" s="113"/>
      <c r="AY24" s="113"/>
      <c r="AZ24" s="113"/>
      <c r="BA24" s="113"/>
      <c r="BB24" s="113"/>
      <c r="BC24" s="113"/>
      <c r="BD24" s="113"/>
      <c r="BE24" s="113"/>
      <c r="BF24" s="113"/>
      <c r="BG24" s="113"/>
      <c r="BH24" s="113"/>
      <c r="BI24" s="113"/>
      <c r="BJ24" s="113"/>
      <c r="BK24" s="113"/>
      <c r="BL24" s="55"/>
      <c r="BM24" s="176">
        <v>64</v>
      </c>
    </row>
    <row r="25" spans="1:65" ht="27.95" customHeight="1">
      <c r="A25" s="174" t="s">
        <v>70</v>
      </c>
      <c r="B25" s="133"/>
      <c r="C25" s="113"/>
      <c r="D25" s="175">
        <v>1</v>
      </c>
      <c r="E25" s="113"/>
      <c r="F25" s="113"/>
      <c r="G25" s="113"/>
      <c r="H25" s="113"/>
      <c r="I25" s="113"/>
      <c r="J25" s="113"/>
      <c r="K25" s="113"/>
      <c r="L25" s="113"/>
      <c r="M25" s="113"/>
      <c r="N25" s="113"/>
      <c r="O25" s="175">
        <v>4</v>
      </c>
      <c r="P25" s="113"/>
      <c r="Q25" s="113"/>
      <c r="R25" s="113"/>
      <c r="S25" s="113"/>
      <c r="T25" s="113"/>
      <c r="U25" s="175">
        <v>1</v>
      </c>
      <c r="V25" s="113"/>
      <c r="W25" s="175">
        <v>8</v>
      </c>
      <c r="X25" s="113"/>
      <c r="Y25" s="113"/>
      <c r="Z25" s="113"/>
      <c r="AA25" s="113"/>
      <c r="AB25" s="113"/>
      <c r="AC25" s="113"/>
      <c r="AD25" s="113"/>
      <c r="AE25" s="113"/>
      <c r="AF25" s="113"/>
      <c r="AG25" s="113"/>
      <c r="AH25" s="113"/>
      <c r="AI25" s="113"/>
      <c r="AJ25" s="113"/>
      <c r="AK25" s="113"/>
      <c r="AL25" s="113"/>
      <c r="AM25" s="113"/>
      <c r="AN25" s="113"/>
      <c r="AO25" s="113"/>
      <c r="AP25" s="113"/>
      <c r="AQ25" s="113"/>
      <c r="AR25" s="113"/>
      <c r="AS25" s="113"/>
      <c r="AT25" s="113"/>
      <c r="AU25" s="113"/>
      <c r="AV25" s="175">
        <v>1</v>
      </c>
      <c r="AW25" s="113"/>
      <c r="AX25" s="113"/>
      <c r="AY25" s="113"/>
      <c r="AZ25" s="113"/>
      <c r="BA25" s="113"/>
      <c r="BB25" s="175">
        <v>1</v>
      </c>
      <c r="BC25" s="113"/>
      <c r="BD25" s="113"/>
      <c r="BE25" s="113"/>
      <c r="BF25" s="113"/>
      <c r="BG25" s="113"/>
      <c r="BH25" s="113"/>
      <c r="BI25" s="113"/>
      <c r="BJ25" s="113"/>
      <c r="BK25" s="113"/>
      <c r="BL25" s="55"/>
      <c r="BM25" s="176">
        <v>16</v>
      </c>
    </row>
    <row r="26" spans="1:65" ht="27.95" customHeight="1">
      <c r="A26" s="174" t="s">
        <v>71</v>
      </c>
      <c r="B26" s="133"/>
      <c r="C26" s="113"/>
      <c r="D26" s="113"/>
      <c r="E26" s="113"/>
      <c r="F26" s="113"/>
      <c r="G26" s="113"/>
      <c r="H26" s="113"/>
      <c r="I26" s="113"/>
      <c r="J26" s="113"/>
      <c r="K26" s="113"/>
      <c r="L26" s="175">
        <v>1</v>
      </c>
      <c r="M26" s="113"/>
      <c r="N26" s="113"/>
      <c r="O26" s="113"/>
      <c r="P26" s="113"/>
      <c r="Q26" s="113"/>
      <c r="R26" s="113"/>
      <c r="S26" s="113"/>
      <c r="T26" s="113"/>
      <c r="U26" s="113"/>
      <c r="V26" s="113"/>
      <c r="W26" s="175">
        <v>6</v>
      </c>
      <c r="X26" s="113"/>
      <c r="Y26" s="113"/>
      <c r="Z26" s="175">
        <v>3</v>
      </c>
      <c r="AA26" s="113"/>
      <c r="AB26" s="113"/>
      <c r="AC26" s="113"/>
      <c r="AD26" s="175">
        <v>1</v>
      </c>
      <c r="AE26" s="113"/>
      <c r="AF26" s="113"/>
      <c r="AG26" s="113"/>
      <c r="AH26" s="113"/>
      <c r="AI26" s="113"/>
      <c r="AJ26" s="113"/>
      <c r="AK26" s="113"/>
      <c r="AL26" s="113"/>
      <c r="AM26" s="113"/>
      <c r="AN26" s="113"/>
      <c r="AO26" s="113"/>
      <c r="AP26" s="113"/>
      <c r="AQ26" s="113"/>
      <c r="AR26" s="113"/>
      <c r="AS26" s="113"/>
      <c r="AT26" s="113"/>
      <c r="AU26" s="113"/>
      <c r="AV26" s="113"/>
      <c r="AW26" s="113"/>
      <c r="AX26" s="113"/>
      <c r="AY26" s="113"/>
      <c r="AZ26" s="113"/>
      <c r="BA26" s="113"/>
      <c r="BB26" s="113"/>
      <c r="BC26" s="113"/>
      <c r="BD26" s="113"/>
      <c r="BE26" s="113"/>
      <c r="BF26" s="113"/>
      <c r="BG26" s="113"/>
      <c r="BH26" s="113"/>
      <c r="BI26" s="113"/>
      <c r="BJ26" s="113"/>
      <c r="BK26" s="113"/>
      <c r="BL26" s="55"/>
      <c r="BM26" s="176">
        <v>11</v>
      </c>
    </row>
    <row r="27" spans="1:65" ht="27.95" customHeight="1">
      <c r="A27" s="174" t="s">
        <v>72</v>
      </c>
      <c r="B27" s="133"/>
      <c r="C27" s="113"/>
      <c r="D27" s="113"/>
      <c r="E27" s="113"/>
      <c r="F27" s="113"/>
      <c r="G27" s="175">
        <v>1</v>
      </c>
      <c r="H27" s="113"/>
      <c r="I27" s="113"/>
      <c r="J27" s="113"/>
      <c r="K27" s="113"/>
      <c r="L27" s="113"/>
      <c r="M27" s="113"/>
      <c r="N27" s="113"/>
      <c r="O27" s="175">
        <v>8</v>
      </c>
      <c r="P27" s="113"/>
      <c r="Q27" s="113"/>
      <c r="R27" s="175">
        <v>1</v>
      </c>
      <c r="S27" s="113"/>
      <c r="T27" s="113"/>
      <c r="U27" s="175">
        <v>24</v>
      </c>
      <c r="V27" s="113"/>
      <c r="W27" s="175">
        <v>38</v>
      </c>
      <c r="X27" s="113"/>
      <c r="Y27" s="113"/>
      <c r="Z27" s="175">
        <v>9</v>
      </c>
      <c r="AA27" s="113"/>
      <c r="AB27" s="113"/>
      <c r="AC27" s="113"/>
      <c r="AD27" s="175">
        <v>116</v>
      </c>
      <c r="AE27" s="113"/>
      <c r="AF27" s="113"/>
      <c r="AG27" s="113"/>
      <c r="AH27" s="113"/>
      <c r="AI27" s="113"/>
      <c r="AJ27" s="113"/>
      <c r="AK27" s="113"/>
      <c r="AL27" s="113"/>
      <c r="AM27" s="113"/>
      <c r="AN27" s="113"/>
      <c r="AO27" s="113"/>
      <c r="AP27" s="113"/>
      <c r="AQ27" s="113"/>
      <c r="AR27" s="175">
        <v>2</v>
      </c>
      <c r="AS27" s="113"/>
      <c r="AT27" s="175">
        <v>1</v>
      </c>
      <c r="AU27" s="113"/>
      <c r="AV27" s="175">
        <v>1</v>
      </c>
      <c r="AW27" s="113"/>
      <c r="AX27" s="113"/>
      <c r="AY27" s="113"/>
      <c r="AZ27" s="113"/>
      <c r="BA27" s="175">
        <v>2</v>
      </c>
      <c r="BB27" s="113"/>
      <c r="BC27" s="113"/>
      <c r="BD27" s="113"/>
      <c r="BE27" s="113"/>
      <c r="BF27" s="113"/>
      <c r="BG27" s="113"/>
      <c r="BH27" s="113"/>
      <c r="BI27" s="113"/>
      <c r="BJ27" s="175">
        <v>3</v>
      </c>
      <c r="BK27" s="113"/>
      <c r="BL27" s="55"/>
      <c r="BM27" s="176">
        <v>206</v>
      </c>
    </row>
    <row r="28" spans="1:65" ht="27.95" customHeight="1">
      <c r="A28" s="174" t="s">
        <v>73</v>
      </c>
      <c r="B28" s="133"/>
      <c r="C28" s="113"/>
      <c r="D28" s="113"/>
      <c r="E28" s="113"/>
      <c r="F28" s="113"/>
      <c r="G28" s="113"/>
      <c r="H28" s="113"/>
      <c r="I28" s="113"/>
      <c r="J28" s="113"/>
      <c r="K28" s="113"/>
      <c r="L28" s="113"/>
      <c r="M28" s="113"/>
      <c r="N28" s="113"/>
      <c r="O28" s="175">
        <v>3</v>
      </c>
      <c r="P28" s="113"/>
      <c r="Q28" s="113"/>
      <c r="R28" s="113"/>
      <c r="S28" s="113"/>
      <c r="T28" s="113"/>
      <c r="U28" s="175">
        <v>4</v>
      </c>
      <c r="V28" s="113"/>
      <c r="W28" s="175">
        <v>1</v>
      </c>
      <c r="X28" s="113"/>
      <c r="Y28" s="113"/>
      <c r="Z28" s="113"/>
      <c r="AA28" s="113"/>
      <c r="AB28" s="113"/>
      <c r="AC28" s="113"/>
      <c r="AD28" s="175">
        <v>7</v>
      </c>
      <c r="AE28" s="113"/>
      <c r="AF28" s="113"/>
      <c r="AG28" s="113"/>
      <c r="AH28" s="113"/>
      <c r="AI28" s="113"/>
      <c r="AJ28" s="113"/>
      <c r="AK28" s="113"/>
      <c r="AL28" s="113"/>
      <c r="AM28" s="113"/>
      <c r="AN28" s="113"/>
      <c r="AO28" s="113"/>
      <c r="AP28" s="113"/>
      <c r="AQ28" s="113"/>
      <c r="AR28" s="175">
        <v>1</v>
      </c>
      <c r="AS28" s="113"/>
      <c r="AT28" s="113"/>
      <c r="AU28" s="113"/>
      <c r="AV28" s="113"/>
      <c r="AW28" s="113"/>
      <c r="AX28" s="113"/>
      <c r="AY28" s="113"/>
      <c r="AZ28" s="113"/>
      <c r="BA28" s="113"/>
      <c r="BB28" s="113"/>
      <c r="BC28" s="113"/>
      <c r="BD28" s="113"/>
      <c r="BE28" s="113"/>
      <c r="BF28" s="113"/>
      <c r="BG28" s="113"/>
      <c r="BH28" s="113"/>
      <c r="BI28" s="113"/>
      <c r="BJ28" s="113"/>
      <c r="BK28" s="113"/>
      <c r="BL28" s="55"/>
      <c r="BM28" s="176">
        <v>16</v>
      </c>
    </row>
    <row r="29" spans="1:65" ht="27.95" customHeight="1">
      <c r="A29" s="174" t="s">
        <v>74</v>
      </c>
      <c r="B29" s="133"/>
      <c r="C29" s="175">
        <v>1</v>
      </c>
      <c r="D29" s="175">
        <v>1</v>
      </c>
      <c r="E29" s="113"/>
      <c r="F29" s="113"/>
      <c r="G29" s="113"/>
      <c r="H29" s="113"/>
      <c r="I29" s="113"/>
      <c r="J29" s="113"/>
      <c r="K29" s="113"/>
      <c r="L29" s="113"/>
      <c r="M29" s="113"/>
      <c r="N29" s="175">
        <v>1</v>
      </c>
      <c r="O29" s="175">
        <v>10</v>
      </c>
      <c r="P29" s="113"/>
      <c r="Q29" s="113"/>
      <c r="R29" s="113"/>
      <c r="S29" s="113"/>
      <c r="T29" s="113"/>
      <c r="U29" s="175">
        <v>3</v>
      </c>
      <c r="V29" s="113"/>
      <c r="W29" s="175">
        <v>12</v>
      </c>
      <c r="X29" s="113"/>
      <c r="Y29" s="113"/>
      <c r="Z29" s="175">
        <v>6</v>
      </c>
      <c r="AA29" s="113"/>
      <c r="AB29" s="113"/>
      <c r="AC29" s="113"/>
      <c r="AD29" s="175">
        <v>6</v>
      </c>
      <c r="AE29" s="113"/>
      <c r="AF29" s="113"/>
      <c r="AG29" s="113"/>
      <c r="AH29" s="113"/>
      <c r="AI29" s="113"/>
      <c r="AJ29" s="113"/>
      <c r="AK29" s="113"/>
      <c r="AL29" s="113"/>
      <c r="AM29" s="113"/>
      <c r="AN29" s="113"/>
      <c r="AO29" s="113"/>
      <c r="AP29" s="113"/>
      <c r="AQ29" s="113"/>
      <c r="AR29" s="113"/>
      <c r="AS29" s="113"/>
      <c r="AT29" s="113"/>
      <c r="AU29" s="113"/>
      <c r="AV29" s="113"/>
      <c r="AW29" s="113"/>
      <c r="AX29" s="113"/>
      <c r="AY29" s="113"/>
      <c r="AZ29" s="113"/>
      <c r="BA29" s="113"/>
      <c r="BB29" s="113"/>
      <c r="BC29" s="113"/>
      <c r="BD29" s="113"/>
      <c r="BE29" s="113"/>
      <c r="BF29" s="113"/>
      <c r="BG29" s="113"/>
      <c r="BH29" s="113"/>
      <c r="BI29" s="113"/>
      <c r="BJ29" s="175">
        <v>3</v>
      </c>
      <c r="BK29" s="113"/>
      <c r="BL29" s="55"/>
      <c r="BM29" s="176">
        <v>43</v>
      </c>
    </row>
    <row r="30" spans="1:65" ht="27.95" customHeight="1">
      <c r="A30" s="174" t="s">
        <v>75</v>
      </c>
      <c r="B30" s="133"/>
      <c r="C30" s="113"/>
      <c r="D30" s="113"/>
      <c r="E30" s="113"/>
      <c r="F30" s="113"/>
      <c r="G30" s="113"/>
      <c r="H30" s="113"/>
      <c r="I30" s="113"/>
      <c r="J30" s="113"/>
      <c r="K30" s="113"/>
      <c r="L30" s="113"/>
      <c r="M30" s="113"/>
      <c r="N30" s="113"/>
      <c r="O30" s="175">
        <v>2</v>
      </c>
      <c r="P30" s="113"/>
      <c r="Q30" s="113"/>
      <c r="R30" s="175">
        <v>3</v>
      </c>
      <c r="S30" s="113"/>
      <c r="T30" s="113"/>
      <c r="U30" s="175">
        <v>1</v>
      </c>
      <c r="V30" s="113"/>
      <c r="W30" s="175">
        <v>7</v>
      </c>
      <c r="X30" s="113"/>
      <c r="Y30" s="113"/>
      <c r="Z30" s="175">
        <v>2</v>
      </c>
      <c r="AA30" s="113"/>
      <c r="AB30" s="113"/>
      <c r="AC30" s="113"/>
      <c r="AD30" s="175">
        <v>13</v>
      </c>
      <c r="AE30" s="113"/>
      <c r="AF30" s="113"/>
      <c r="AG30" s="175">
        <v>1</v>
      </c>
      <c r="AH30" s="113"/>
      <c r="AI30" s="113"/>
      <c r="AJ30" s="113"/>
      <c r="AK30" s="175">
        <v>2</v>
      </c>
      <c r="AL30" s="113"/>
      <c r="AM30" s="113"/>
      <c r="AN30" s="113"/>
      <c r="AO30" s="113"/>
      <c r="AP30" s="113"/>
      <c r="AQ30" s="113"/>
      <c r="AR30" s="113"/>
      <c r="AS30" s="113"/>
      <c r="AT30" s="113"/>
      <c r="AU30" s="113"/>
      <c r="AV30" s="113"/>
      <c r="AW30" s="113"/>
      <c r="AX30" s="113"/>
      <c r="AY30" s="113"/>
      <c r="AZ30" s="113"/>
      <c r="BA30" s="113"/>
      <c r="BB30" s="113"/>
      <c r="BC30" s="113"/>
      <c r="BD30" s="175">
        <v>1</v>
      </c>
      <c r="BE30" s="113"/>
      <c r="BF30" s="113"/>
      <c r="BG30" s="113"/>
      <c r="BH30" s="113"/>
      <c r="BI30" s="113"/>
      <c r="BJ30" s="175">
        <v>4</v>
      </c>
      <c r="BK30" s="113"/>
      <c r="BL30" s="55"/>
      <c r="BM30" s="176">
        <v>36</v>
      </c>
    </row>
    <row r="31" spans="1:65" ht="27.95" customHeight="1">
      <c r="A31" s="174" t="s">
        <v>76</v>
      </c>
      <c r="B31" s="133"/>
      <c r="C31" s="113"/>
      <c r="D31" s="175">
        <v>4</v>
      </c>
      <c r="E31" s="113"/>
      <c r="F31" s="175">
        <v>1</v>
      </c>
      <c r="G31" s="175">
        <v>6</v>
      </c>
      <c r="H31" s="175">
        <v>2</v>
      </c>
      <c r="I31" s="113"/>
      <c r="J31" s="113"/>
      <c r="K31" s="113"/>
      <c r="L31" s="175">
        <v>3</v>
      </c>
      <c r="M31" s="175">
        <v>1</v>
      </c>
      <c r="N31" s="113"/>
      <c r="O31" s="175">
        <v>21</v>
      </c>
      <c r="P31" s="113"/>
      <c r="Q31" s="175">
        <v>3</v>
      </c>
      <c r="R31" s="175">
        <v>11</v>
      </c>
      <c r="S31" s="113"/>
      <c r="T31" s="175">
        <v>1</v>
      </c>
      <c r="U31" s="175">
        <v>4</v>
      </c>
      <c r="V31" s="113"/>
      <c r="W31" s="175">
        <v>9</v>
      </c>
      <c r="X31" s="113"/>
      <c r="Y31" s="113"/>
      <c r="Z31" s="175">
        <v>24</v>
      </c>
      <c r="AA31" s="175">
        <v>1</v>
      </c>
      <c r="AB31" s="175">
        <v>1</v>
      </c>
      <c r="AC31" s="113"/>
      <c r="AD31" s="175">
        <v>7</v>
      </c>
      <c r="AE31" s="113"/>
      <c r="AF31" s="113"/>
      <c r="AG31" s="113"/>
      <c r="AH31" s="113"/>
      <c r="AI31" s="113"/>
      <c r="AJ31" s="113"/>
      <c r="AK31" s="175">
        <v>1</v>
      </c>
      <c r="AL31" s="113"/>
      <c r="AM31" s="113"/>
      <c r="AN31" s="113"/>
      <c r="AO31" s="113"/>
      <c r="AP31" s="113"/>
      <c r="AQ31" s="113"/>
      <c r="AR31" s="175">
        <v>1</v>
      </c>
      <c r="AS31" s="113"/>
      <c r="AT31" s="113"/>
      <c r="AU31" s="113"/>
      <c r="AV31" s="113"/>
      <c r="AW31" s="113"/>
      <c r="AX31" s="113"/>
      <c r="AY31" s="113"/>
      <c r="AZ31" s="113"/>
      <c r="BA31" s="113"/>
      <c r="BB31" s="113"/>
      <c r="BC31" s="113"/>
      <c r="BD31" s="113"/>
      <c r="BE31" s="113"/>
      <c r="BF31" s="113"/>
      <c r="BG31" s="113"/>
      <c r="BH31" s="113"/>
      <c r="BI31" s="175">
        <v>2</v>
      </c>
      <c r="BJ31" s="175">
        <v>12</v>
      </c>
      <c r="BK31" s="113"/>
      <c r="BL31" s="55"/>
      <c r="BM31" s="176">
        <v>115</v>
      </c>
    </row>
    <row r="32" spans="1:65" ht="27.95" customHeight="1">
      <c r="A32" s="174" t="s">
        <v>77</v>
      </c>
      <c r="B32" s="133"/>
      <c r="C32" s="113"/>
      <c r="D32" s="175">
        <v>1</v>
      </c>
      <c r="E32" s="113"/>
      <c r="F32" s="113"/>
      <c r="G32" s="113"/>
      <c r="H32" s="113"/>
      <c r="I32" s="113"/>
      <c r="J32" s="113"/>
      <c r="K32" s="113"/>
      <c r="L32" s="113"/>
      <c r="M32" s="113"/>
      <c r="N32" s="113"/>
      <c r="O32" s="175">
        <v>2</v>
      </c>
      <c r="P32" s="113"/>
      <c r="Q32" s="113"/>
      <c r="R32" s="113"/>
      <c r="S32" s="113"/>
      <c r="T32" s="113"/>
      <c r="U32" s="175">
        <v>1</v>
      </c>
      <c r="V32" s="113"/>
      <c r="W32" s="175">
        <v>5</v>
      </c>
      <c r="X32" s="113"/>
      <c r="Y32" s="113"/>
      <c r="Z32" s="175">
        <v>2</v>
      </c>
      <c r="AA32" s="113"/>
      <c r="AB32" s="113"/>
      <c r="AC32" s="113"/>
      <c r="AD32" s="175">
        <v>13</v>
      </c>
      <c r="AE32" s="113"/>
      <c r="AF32" s="113"/>
      <c r="AG32" s="113"/>
      <c r="AH32" s="113"/>
      <c r="AI32" s="113"/>
      <c r="AJ32" s="113"/>
      <c r="AK32" s="113"/>
      <c r="AL32" s="113"/>
      <c r="AM32" s="113"/>
      <c r="AN32" s="113"/>
      <c r="AO32" s="113"/>
      <c r="AP32" s="113"/>
      <c r="AQ32" s="113"/>
      <c r="AR32" s="175">
        <v>2</v>
      </c>
      <c r="AS32" s="113"/>
      <c r="AT32" s="113"/>
      <c r="AU32" s="113"/>
      <c r="AV32" s="175">
        <v>1</v>
      </c>
      <c r="AW32" s="113"/>
      <c r="AX32" s="113"/>
      <c r="AY32" s="113"/>
      <c r="AZ32" s="113"/>
      <c r="BA32" s="113"/>
      <c r="BB32" s="113"/>
      <c r="BC32" s="113"/>
      <c r="BD32" s="113"/>
      <c r="BE32" s="113"/>
      <c r="BF32" s="113"/>
      <c r="BG32" s="113"/>
      <c r="BH32" s="113"/>
      <c r="BI32" s="113"/>
      <c r="BJ32" s="113"/>
      <c r="BK32" s="113"/>
      <c r="BL32" s="55"/>
      <c r="BM32" s="176">
        <v>27</v>
      </c>
    </row>
    <row r="33" spans="1:65" ht="27.95" customHeight="1">
      <c r="A33" s="174" t="s">
        <v>78</v>
      </c>
      <c r="B33" s="133"/>
      <c r="C33" s="113"/>
      <c r="D33" s="113"/>
      <c r="E33" s="113"/>
      <c r="F33" s="113"/>
      <c r="G33" s="113"/>
      <c r="H33" s="113"/>
      <c r="I33" s="175">
        <v>1</v>
      </c>
      <c r="J33" s="113"/>
      <c r="K33" s="113"/>
      <c r="L33" s="113"/>
      <c r="M33" s="113"/>
      <c r="N33" s="113"/>
      <c r="O33" s="175">
        <v>2</v>
      </c>
      <c r="P33" s="113"/>
      <c r="Q33" s="113"/>
      <c r="R33" s="175">
        <v>1</v>
      </c>
      <c r="S33" s="113"/>
      <c r="T33" s="175">
        <v>1</v>
      </c>
      <c r="U33" s="113"/>
      <c r="V33" s="113"/>
      <c r="W33" s="175">
        <v>13</v>
      </c>
      <c r="X33" s="113"/>
      <c r="Y33" s="113"/>
      <c r="Z33" s="175">
        <v>1</v>
      </c>
      <c r="AA33" s="113"/>
      <c r="AB33" s="113"/>
      <c r="AC33" s="113"/>
      <c r="AD33" s="113"/>
      <c r="AE33" s="113"/>
      <c r="AF33" s="113"/>
      <c r="AG33" s="113"/>
      <c r="AH33" s="113"/>
      <c r="AI33" s="113"/>
      <c r="AJ33" s="113"/>
      <c r="AK33" s="113"/>
      <c r="AL33" s="113"/>
      <c r="AM33" s="113"/>
      <c r="AN33" s="113"/>
      <c r="AO33" s="113"/>
      <c r="AP33" s="113"/>
      <c r="AQ33" s="113"/>
      <c r="AR33" s="113"/>
      <c r="AS33" s="113"/>
      <c r="AT33" s="113"/>
      <c r="AU33" s="113"/>
      <c r="AV33" s="113"/>
      <c r="AW33" s="113"/>
      <c r="AX33" s="113"/>
      <c r="AY33" s="113"/>
      <c r="AZ33" s="113"/>
      <c r="BA33" s="113"/>
      <c r="BB33" s="113"/>
      <c r="BC33" s="113"/>
      <c r="BD33" s="113"/>
      <c r="BE33" s="113"/>
      <c r="BF33" s="113"/>
      <c r="BG33" s="113"/>
      <c r="BH33" s="113"/>
      <c r="BI33" s="113"/>
      <c r="BJ33" s="113"/>
      <c r="BK33" s="113"/>
      <c r="BL33" s="55"/>
      <c r="BM33" s="176">
        <v>19</v>
      </c>
    </row>
    <row r="34" spans="1:65" ht="27.95" customHeight="1">
      <c r="A34" s="174" t="s">
        <v>79</v>
      </c>
      <c r="B34" s="133"/>
      <c r="C34" s="113"/>
      <c r="D34" s="113"/>
      <c r="E34" s="113"/>
      <c r="F34" s="113"/>
      <c r="G34" s="113"/>
      <c r="H34" s="113"/>
      <c r="I34" s="175">
        <v>1</v>
      </c>
      <c r="J34" s="113"/>
      <c r="K34" s="113"/>
      <c r="L34" s="113"/>
      <c r="M34" s="113"/>
      <c r="N34" s="113"/>
      <c r="O34" s="175">
        <v>8</v>
      </c>
      <c r="P34" s="113"/>
      <c r="Q34" s="113"/>
      <c r="R34" s="175">
        <v>2</v>
      </c>
      <c r="S34" s="113"/>
      <c r="T34" s="175">
        <v>1</v>
      </c>
      <c r="U34" s="175">
        <v>1</v>
      </c>
      <c r="V34" s="175"/>
      <c r="W34" s="175">
        <v>73</v>
      </c>
      <c r="X34" s="113"/>
      <c r="Y34" s="113"/>
      <c r="Z34" s="175">
        <v>4</v>
      </c>
      <c r="AA34" s="113"/>
      <c r="AB34" s="113"/>
      <c r="AC34" s="113"/>
      <c r="AD34" s="175">
        <v>21</v>
      </c>
      <c r="AE34" s="113"/>
      <c r="AF34" s="175">
        <v>1</v>
      </c>
      <c r="AG34" s="113"/>
      <c r="AH34" s="113"/>
      <c r="AI34" s="113"/>
      <c r="AJ34" s="113"/>
      <c r="AK34" s="113"/>
      <c r="AL34" s="113"/>
      <c r="AM34" s="113"/>
      <c r="AN34" s="113"/>
      <c r="AO34" s="113"/>
      <c r="AP34" s="113"/>
      <c r="AQ34" s="113"/>
      <c r="AR34" s="175">
        <v>1</v>
      </c>
      <c r="AS34" s="113"/>
      <c r="AT34" s="113"/>
      <c r="AU34" s="113"/>
      <c r="AV34" s="113"/>
      <c r="AW34" s="113"/>
      <c r="AX34" s="113"/>
      <c r="AY34" s="113"/>
      <c r="AZ34" s="113"/>
      <c r="BA34" s="113"/>
      <c r="BB34" s="113"/>
      <c r="BC34" s="113"/>
      <c r="BD34" s="113"/>
      <c r="BE34" s="113"/>
      <c r="BF34" s="113"/>
      <c r="BG34" s="113"/>
      <c r="BH34" s="113"/>
      <c r="BI34" s="113"/>
      <c r="BJ34" s="175">
        <v>1</v>
      </c>
      <c r="BK34" s="113"/>
      <c r="BL34" s="55"/>
      <c r="BM34" s="176">
        <v>114</v>
      </c>
    </row>
    <row r="35" spans="1:65" ht="27.95" customHeight="1">
      <c r="A35" s="174" t="s">
        <v>80</v>
      </c>
      <c r="B35" s="133"/>
      <c r="C35" s="113"/>
      <c r="D35" s="113"/>
      <c r="E35" s="113"/>
      <c r="F35" s="113"/>
      <c r="G35" s="113"/>
      <c r="H35" s="113"/>
      <c r="I35" s="113"/>
      <c r="J35" s="113"/>
      <c r="K35" s="113"/>
      <c r="L35" s="113"/>
      <c r="M35" s="113"/>
      <c r="N35" s="113"/>
      <c r="O35" s="175">
        <v>1</v>
      </c>
      <c r="P35" s="113"/>
      <c r="Q35" s="113"/>
      <c r="R35" s="113"/>
      <c r="S35" s="113"/>
      <c r="T35" s="113"/>
      <c r="U35" s="175">
        <v>3</v>
      </c>
      <c r="V35" s="113"/>
      <c r="W35" s="113"/>
      <c r="X35" s="113"/>
      <c r="Y35" s="113"/>
      <c r="Z35" s="175">
        <v>6</v>
      </c>
      <c r="AA35" s="113"/>
      <c r="AB35" s="113"/>
      <c r="AC35" s="113"/>
      <c r="AD35" s="175">
        <v>27</v>
      </c>
      <c r="AE35" s="113"/>
      <c r="AF35" s="113"/>
      <c r="AG35" s="113"/>
      <c r="AH35" s="113"/>
      <c r="AI35" s="113"/>
      <c r="AJ35" s="113"/>
      <c r="AK35" s="113"/>
      <c r="AL35" s="113"/>
      <c r="AM35" s="113"/>
      <c r="AN35" s="113"/>
      <c r="AO35" s="113"/>
      <c r="AP35" s="113"/>
      <c r="AQ35" s="113"/>
      <c r="AR35" s="175">
        <v>2</v>
      </c>
      <c r="AS35" s="113"/>
      <c r="AT35" s="113"/>
      <c r="AU35" s="113"/>
      <c r="AV35" s="113"/>
      <c r="AW35" s="113"/>
      <c r="AX35" s="113"/>
      <c r="AY35" s="113"/>
      <c r="AZ35" s="175">
        <v>1</v>
      </c>
      <c r="BA35" s="113"/>
      <c r="BB35" s="113"/>
      <c r="BC35" s="113"/>
      <c r="BD35" s="113"/>
      <c r="BE35" s="113"/>
      <c r="BF35" s="113"/>
      <c r="BG35" s="113"/>
      <c r="BH35" s="113"/>
      <c r="BI35" s="113"/>
      <c r="BJ35" s="175">
        <v>1</v>
      </c>
      <c r="BK35" s="113"/>
      <c r="BL35" s="55"/>
      <c r="BM35" s="176">
        <v>41</v>
      </c>
    </row>
    <row r="36" spans="1:65" ht="27.95" customHeight="1">
      <c r="A36" s="174" t="s">
        <v>81</v>
      </c>
      <c r="B36" s="133"/>
      <c r="C36" s="113"/>
      <c r="D36" s="113"/>
      <c r="E36" s="113"/>
      <c r="F36" s="113"/>
      <c r="G36" s="113"/>
      <c r="H36" s="113"/>
      <c r="I36" s="113"/>
      <c r="J36" s="113"/>
      <c r="K36" s="113"/>
      <c r="L36" s="113"/>
      <c r="M36" s="113"/>
      <c r="N36" s="113"/>
      <c r="O36" s="175">
        <v>1</v>
      </c>
      <c r="P36" s="113"/>
      <c r="Q36" s="113"/>
      <c r="R36" s="175">
        <v>1</v>
      </c>
      <c r="S36" s="113"/>
      <c r="T36" s="113"/>
      <c r="U36" s="175">
        <v>5</v>
      </c>
      <c r="V36" s="113"/>
      <c r="W36" s="175">
        <v>33</v>
      </c>
      <c r="X36" s="113"/>
      <c r="Y36" s="113"/>
      <c r="Z36" s="175">
        <v>25</v>
      </c>
      <c r="AA36" s="113"/>
      <c r="AB36" s="113"/>
      <c r="AC36" s="113"/>
      <c r="AD36" s="175">
        <v>31</v>
      </c>
      <c r="AE36" s="113"/>
      <c r="AF36" s="113"/>
      <c r="AG36" s="113"/>
      <c r="AH36" s="113"/>
      <c r="AI36" s="113"/>
      <c r="AJ36" s="113"/>
      <c r="AK36" s="113"/>
      <c r="AL36" s="113"/>
      <c r="AM36" s="113"/>
      <c r="AN36" s="113"/>
      <c r="AO36" s="113"/>
      <c r="AP36" s="113"/>
      <c r="AQ36" s="113"/>
      <c r="AR36" s="175">
        <v>1</v>
      </c>
      <c r="AS36" s="113"/>
      <c r="AT36" s="113"/>
      <c r="AU36" s="113"/>
      <c r="AV36" s="175">
        <v>1</v>
      </c>
      <c r="AW36" s="113"/>
      <c r="AX36" s="113"/>
      <c r="AY36" s="113"/>
      <c r="AZ36" s="175">
        <v>1</v>
      </c>
      <c r="BA36" s="113"/>
      <c r="BB36" s="113"/>
      <c r="BC36" s="113"/>
      <c r="BD36" s="113"/>
      <c r="BE36" s="113"/>
      <c r="BF36" s="113"/>
      <c r="BG36" s="113"/>
      <c r="BH36" s="113"/>
      <c r="BI36" s="113"/>
      <c r="BJ36" s="113"/>
      <c r="BK36" s="113"/>
      <c r="BL36" s="55"/>
      <c r="BM36" s="176">
        <v>99</v>
      </c>
    </row>
    <row r="37" spans="1:65" ht="27.95" customHeight="1">
      <c r="A37" s="174" t="s">
        <v>82</v>
      </c>
      <c r="B37" s="133"/>
      <c r="C37" s="113"/>
      <c r="D37" s="113"/>
      <c r="E37" s="113"/>
      <c r="F37" s="113"/>
      <c r="G37" s="113"/>
      <c r="H37" s="113"/>
      <c r="I37" s="113"/>
      <c r="J37" s="113"/>
      <c r="K37" s="113"/>
      <c r="L37" s="113"/>
      <c r="M37" s="113"/>
      <c r="N37" s="113"/>
      <c r="O37" s="175">
        <v>3</v>
      </c>
      <c r="P37" s="113"/>
      <c r="Q37" s="113"/>
      <c r="R37" s="113"/>
      <c r="S37" s="113"/>
      <c r="T37" s="113"/>
      <c r="U37" s="175">
        <v>1</v>
      </c>
      <c r="V37" s="113"/>
      <c r="W37" s="175">
        <v>1</v>
      </c>
      <c r="X37" s="113"/>
      <c r="Y37" s="113"/>
      <c r="Z37" s="175">
        <v>1</v>
      </c>
      <c r="AA37" s="113"/>
      <c r="AB37" s="113"/>
      <c r="AC37" s="113"/>
      <c r="AD37" s="175">
        <v>1</v>
      </c>
      <c r="AE37" s="113"/>
      <c r="AF37" s="113"/>
      <c r="AG37" s="113"/>
      <c r="AH37" s="113"/>
      <c r="AI37" s="113"/>
      <c r="AJ37" s="113"/>
      <c r="AK37" s="113"/>
      <c r="AL37" s="113"/>
      <c r="AM37" s="113"/>
      <c r="AN37" s="113"/>
      <c r="AO37" s="113"/>
      <c r="AP37" s="113"/>
      <c r="AQ37" s="113"/>
      <c r="AR37" s="113"/>
      <c r="AS37" s="113"/>
      <c r="AT37" s="113"/>
      <c r="AU37" s="113"/>
      <c r="AV37" s="113"/>
      <c r="AW37" s="113"/>
      <c r="AX37" s="113"/>
      <c r="AY37" s="113"/>
      <c r="AZ37" s="113"/>
      <c r="BA37" s="113"/>
      <c r="BB37" s="113"/>
      <c r="BC37" s="113"/>
      <c r="BD37" s="113"/>
      <c r="BE37" s="113"/>
      <c r="BF37" s="113"/>
      <c r="BG37" s="113"/>
      <c r="BH37" s="113"/>
      <c r="BI37" s="113"/>
      <c r="BJ37" s="113"/>
      <c r="BK37" s="113"/>
      <c r="BL37" s="55"/>
      <c r="BM37" s="176">
        <v>7</v>
      </c>
    </row>
    <row r="38" spans="1:65" ht="27.95" customHeight="1">
      <c r="A38" s="174" t="s">
        <v>83</v>
      </c>
      <c r="B38" s="133"/>
      <c r="C38" s="113"/>
      <c r="D38" s="113"/>
      <c r="E38" s="113"/>
      <c r="F38" s="113"/>
      <c r="G38" s="113"/>
      <c r="H38" s="113"/>
      <c r="I38" s="113"/>
      <c r="J38" s="113"/>
      <c r="K38" s="113"/>
      <c r="L38" s="113"/>
      <c r="M38" s="113"/>
      <c r="N38" s="113"/>
      <c r="O38" s="113"/>
      <c r="P38" s="113"/>
      <c r="Q38" s="113"/>
      <c r="R38" s="113"/>
      <c r="S38" s="113"/>
      <c r="T38" s="113"/>
      <c r="U38" s="175">
        <v>5</v>
      </c>
      <c r="V38" s="113"/>
      <c r="W38" s="175">
        <v>2</v>
      </c>
      <c r="X38" s="113"/>
      <c r="Y38" s="113"/>
      <c r="Z38" s="175">
        <v>2</v>
      </c>
      <c r="AA38" s="113"/>
      <c r="AB38" s="113"/>
      <c r="AC38" s="113"/>
      <c r="AD38" s="175">
        <v>46</v>
      </c>
      <c r="AE38" s="113"/>
      <c r="AF38" s="113"/>
      <c r="AG38" s="113"/>
      <c r="AH38" s="113"/>
      <c r="AI38" s="113"/>
      <c r="AJ38" s="113"/>
      <c r="AK38" s="113"/>
      <c r="AL38" s="113"/>
      <c r="AM38" s="113"/>
      <c r="AN38" s="113"/>
      <c r="AO38" s="113"/>
      <c r="AP38" s="113"/>
      <c r="AQ38" s="113"/>
      <c r="AR38" s="175">
        <v>1</v>
      </c>
      <c r="AS38" s="113"/>
      <c r="AT38" s="113"/>
      <c r="AU38" s="113"/>
      <c r="AV38" s="113"/>
      <c r="AW38" s="113"/>
      <c r="AX38" s="113"/>
      <c r="AY38" s="113"/>
      <c r="AZ38" s="113"/>
      <c r="BA38" s="113"/>
      <c r="BB38" s="113"/>
      <c r="BC38" s="113"/>
      <c r="BD38" s="113"/>
      <c r="BE38" s="113"/>
      <c r="BF38" s="113"/>
      <c r="BG38" s="113"/>
      <c r="BH38" s="113"/>
      <c r="BI38" s="113"/>
      <c r="BJ38" s="113"/>
      <c r="BK38" s="113"/>
      <c r="BL38" s="55"/>
      <c r="BM38" s="176">
        <v>56</v>
      </c>
    </row>
    <row r="39" spans="1:65" ht="27.95" customHeight="1">
      <c r="A39" s="174" t="s">
        <v>84</v>
      </c>
      <c r="B39" s="133"/>
      <c r="C39" s="113"/>
      <c r="D39" s="113"/>
      <c r="E39" s="113"/>
      <c r="F39" s="113"/>
      <c r="G39" s="175">
        <v>2</v>
      </c>
      <c r="H39" s="113"/>
      <c r="I39" s="175">
        <v>1</v>
      </c>
      <c r="J39" s="113"/>
      <c r="K39" s="113"/>
      <c r="L39" s="113"/>
      <c r="M39" s="113"/>
      <c r="N39" s="113"/>
      <c r="O39" s="175">
        <v>3</v>
      </c>
      <c r="P39" s="113"/>
      <c r="Q39" s="113"/>
      <c r="R39" s="175">
        <v>4</v>
      </c>
      <c r="S39" s="113"/>
      <c r="T39" s="113"/>
      <c r="U39" s="113"/>
      <c r="V39" s="113"/>
      <c r="W39" s="175">
        <v>3</v>
      </c>
      <c r="X39" s="113"/>
      <c r="Y39" s="113"/>
      <c r="Z39" s="175">
        <v>1</v>
      </c>
      <c r="AA39" s="113"/>
      <c r="AB39" s="113"/>
      <c r="AC39" s="113"/>
      <c r="AD39" s="175">
        <v>2</v>
      </c>
      <c r="AE39" s="113"/>
      <c r="AF39" s="113"/>
      <c r="AG39" s="113"/>
      <c r="AH39" s="113"/>
      <c r="AI39" s="113"/>
      <c r="AJ39" s="113"/>
      <c r="AK39" s="113"/>
      <c r="AL39" s="113"/>
      <c r="AM39" s="113"/>
      <c r="AN39" s="113"/>
      <c r="AO39" s="113"/>
      <c r="AP39" s="113"/>
      <c r="AQ39" s="113"/>
      <c r="AR39" s="113"/>
      <c r="AS39" s="113"/>
      <c r="AT39" s="113"/>
      <c r="AU39" s="113"/>
      <c r="AV39" s="113"/>
      <c r="AW39" s="113"/>
      <c r="AX39" s="113"/>
      <c r="AY39" s="113"/>
      <c r="AZ39" s="113"/>
      <c r="BA39" s="113"/>
      <c r="BB39" s="113"/>
      <c r="BC39" s="113"/>
      <c r="BD39" s="113"/>
      <c r="BE39" s="113"/>
      <c r="BF39" s="113"/>
      <c r="BG39" s="113"/>
      <c r="BH39" s="175">
        <v>1</v>
      </c>
      <c r="BI39" s="113"/>
      <c r="BJ39" s="113"/>
      <c r="BK39" s="113"/>
      <c r="BL39" s="55"/>
      <c r="BM39" s="176">
        <v>17</v>
      </c>
    </row>
    <row r="40" spans="1:65" ht="27.95" customHeight="1">
      <c r="A40" s="174" t="s">
        <v>85</v>
      </c>
      <c r="B40" s="133"/>
      <c r="C40" s="113"/>
      <c r="D40" s="113"/>
      <c r="E40" s="113"/>
      <c r="F40" s="113"/>
      <c r="G40" s="113"/>
      <c r="H40" s="113"/>
      <c r="I40" s="113"/>
      <c r="J40" s="113"/>
      <c r="K40" s="113"/>
      <c r="L40" s="113"/>
      <c r="M40" s="113"/>
      <c r="N40" s="113"/>
      <c r="O40" s="175">
        <v>4</v>
      </c>
      <c r="P40" s="113"/>
      <c r="Q40" s="113"/>
      <c r="R40" s="113"/>
      <c r="S40" s="113"/>
      <c r="T40" s="113"/>
      <c r="U40" s="113"/>
      <c r="V40" s="175">
        <v>1</v>
      </c>
      <c r="W40" s="175">
        <v>10</v>
      </c>
      <c r="X40" s="113"/>
      <c r="Y40" s="113"/>
      <c r="Z40" s="175">
        <v>21</v>
      </c>
      <c r="AA40" s="113"/>
      <c r="AB40" s="113"/>
      <c r="AC40" s="113"/>
      <c r="AD40" s="175">
        <v>2</v>
      </c>
      <c r="AE40" s="113"/>
      <c r="AF40" s="113"/>
      <c r="AG40" s="113"/>
      <c r="AH40" s="113"/>
      <c r="AI40" s="113"/>
      <c r="AJ40" s="113"/>
      <c r="AK40" s="113"/>
      <c r="AL40" s="113"/>
      <c r="AM40" s="113"/>
      <c r="AN40" s="113"/>
      <c r="AO40" s="113"/>
      <c r="AP40" s="113"/>
      <c r="AQ40" s="113"/>
      <c r="AR40" s="113"/>
      <c r="AS40" s="113"/>
      <c r="AT40" s="113"/>
      <c r="AU40" s="113"/>
      <c r="AV40" s="175">
        <v>1</v>
      </c>
      <c r="AW40" s="113"/>
      <c r="AX40" s="113"/>
      <c r="AY40" s="175">
        <v>1</v>
      </c>
      <c r="AZ40" s="113"/>
      <c r="BA40" s="113"/>
      <c r="BB40" s="113"/>
      <c r="BC40" s="113"/>
      <c r="BD40" s="113"/>
      <c r="BE40" s="113"/>
      <c r="BF40" s="113"/>
      <c r="BG40" s="113"/>
      <c r="BH40" s="113"/>
      <c r="BI40" s="113"/>
      <c r="BJ40" s="113"/>
      <c r="BK40" s="113"/>
      <c r="BL40" s="55"/>
      <c r="BM40" s="176">
        <v>40</v>
      </c>
    </row>
    <row r="41" spans="1:65" ht="8.1" customHeight="1">
      <c r="A41" s="178"/>
      <c r="B41" s="133"/>
      <c r="C41" s="179"/>
      <c r="D41" s="179"/>
      <c r="E41" s="179"/>
      <c r="F41" s="179"/>
      <c r="G41" s="179"/>
      <c r="H41" s="179"/>
      <c r="I41" s="179"/>
      <c r="J41" s="179"/>
      <c r="K41" s="179"/>
      <c r="L41" s="179"/>
      <c r="M41" s="179"/>
      <c r="N41" s="179"/>
      <c r="O41" s="180"/>
      <c r="P41" s="179"/>
      <c r="Q41" s="179"/>
      <c r="R41" s="179"/>
      <c r="S41" s="179"/>
      <c r="T41" s="179"/>
      <c r="U41" s="179"/>
      <c r="V41" s="180"/>
      <c r="W41" s="180"/>
      <c r="X41" s="179"/>
      <c r="Y41" s="179"/>
      <c r="Z41" s="180"/>
      <c r="AA41" s="179"/>
      <c r="AB41" s="179"/>
      <c r="AC41" s="179"/>
      <c r="AD41" s="180"/>
      <c r="AE41" s="179"/>
      <c r="AF41" s="179"/>
      <c r="AG41" s="179"/>
      <c r="AH41" s="179"/>
      <c r="AI41" s="179"/>
      <c r="AJ41" s="179"/>
      <c r="AK41" s="179"/>
      <c r="AL41" s="179"/>
      <c r="AM41" s="179"/>
      <c r="AN41" s="179"/>
      <c r="AO41" s="179"/>
      <c r="AP41" s="179"/>
      <c r="AQ41" s="179"/>
      <c r="AR41" s="179"/>
      <c r="AS41" s="179"/>
      <c r="AT41" s="179"/>
      <c r="AU41" s="179"/>
      <c r="AV41" s="180"/>
      <c r="AW41" s="179"/>
      <c r="AX41" s="179"/>
      <c r="AY41" s="180"/>
      <c r="AZ41" s="179"/>
      <c r="BA41" s="179"/>
      <c r="BB41" s="179"/>
      <c r="BC41" s="179"/>
      <c r="BD41" s="179"/>
      <c r="BE41" s="179"/>
      <c r="BF41" s="179"/>
      <c r="BG41" s="179"/>
      <c r="BH41" s="179"/>
      <c r="BI41" s="179"/>
      <c r="BJ41" s="179"/>
      <c r="BK41" s="179"/>
      <c r="BL41" s="55"/>
      <c r="BM41" s="181"/>
    </row>
    <row r="42" spans="1:65" ht="27.95" customHeight="1">
      <c r="A42" s="604" t="s">
        <v>195</v>
      </c>
      <c r="B42" s="133"/>
      <c r="C42" s="432">
        <v>1</v>
      </c>
      <c r="D42" s="432">
        <v>16</v>
      </c>
      <c r="E42" s="432">
        <v>0</v>
      </c>
      <c r="F42" s="432">
        <v>1</v>
      </c>
      <c r="G42" s="432">
        <v>11</v>
      </c>
      <c r="H42" s="432">
        <v>2</v>
      </c>
      <c r="I42" s="432">
        <v>7</v>
      </c>
      <c r="J42" s="432">
        <v>1</v>
      </c>
      <c r="K42" s="432">
        <v>1</v>
      </c>
      <c r="L42" s="432">
        <v>7</v>
      </c>
      <c r="M42" s="432">
        <v>7</v>
      </c>
      <c r="N42" s="432">
        <v>13</v>
      </c>
      <c r="O42" s="432">
        <v>279</v>
      </c>
      <c r="P42" s="432">
        <v>1</v>
      </c>
      <c r="Q42" s="432">
        <v>5</v>
      </c>
      <c r="R42" s="432">
        <v>51</v>
      </c>
      <c r="S42" s="432">
        <v>1</v>
      </c>
      <c r="T42" s="432">
        <v>46</v>
      </c>
      <c r="U42" s="432">
        <v>199</v>
      </c>
      <c r="V42" s="432">
        <v>12</v>
      </c>
      <c r="W42" s="432">
        <v>853</v>
      </c>
      <c r="X42" s="432">
        <v>2</v>
      </c>
      <c r="Y42" s="432">
        <v>1</v>
      </c>
      <c r="Z42" s="432">
        <v>385</v>
      </c>
      <c r="AA42" s="432">
        <v>1</v>
      </c>
      <c r="AB42" s="432">
        <v>7</v>
      </c>
      <c r="AC42" s="432">
        <v>1</v>
      </c>
      <c r="AD42" s="432">
        <v>575</v>
      </c>
      <c r="AE42" s="432">
        <v>2</v>
      </c>
      <c r="AF42" s="432">
        <v>1</v>
      </c>
      <c r="AG42" s="432">
        <v>2</v>
      </c>
      <c r="AH42" s="432">
        <v>2</v>
      </c>
      <c r="AI42" s="432">
        <v>1</v>
      </c>
      <c r="AJ42" s="432">
        <v>1</v>
      </c>
      <c r="AK42" s="432">
        <v>7</v>
      </c>
      <c r="AL42" s="432">
        <v>1</v>
      </c>
      <c r="AM42" s="432">
        <v>2</v>
      </c>
      <c r="AN42" s="432">
        <v>1</v>
      </c>
      <c r="AO42" s="432">
        <v>0</v>
      </c>
      <c r="AP42" s="432">
        <v>0</v>
      </c>
      <c r="AQ42" s="432">
        <v>1</v>
      </c>
      <c r="AR42" s="432">
        <v>43</v>
      </c>
      <c r="AS42" s="432">
        <v>7</v>
      </c>
      <c r="AT42" s="432">
        <v>4</v>
      </c>
      <c r="AU42" s="432">
        <v>2</v>
      </c>
      <c r="AV42" s="432">
        <v>46</v>
      </c>
      <c r="AW42" s="432">
        <v>1</v>
      </c>
      <c r="AX42" s="432">
        <v>1</v>
      </c>
      <c r="AY42" s="432">
        <v>2</v>
      </c>
      <c r="AZ42" s="432">
        <v>14</v>
      </c>
      <c r="BA42" s="432">
        <v>5</v>
      </c>
      <c r="BB42" s="432">
        <v>2</v>
      </c>
      <c r="BC42" s="432">
        <v>1</v>
      </c>
      <c r="BD42" s="432">
        <v>1</v>
      </c>
      <c r="BE42" s="432">
        <v>1</v>
      </c>
      <c r="BF42" s="432">
        <v>1</v>
      </c>
      <c r="BG42" s="432">
        <v>1</v>
      </c>
      <c r="BH42" s="432">
        <v>1</v>
      </c>
      <c r="BI42" s="432">
        <v>2</v>
      </c>
      <c r="BJ42" s="432">
        <v>87</v>
      </c>
      <c r="BK42" s="432">
        <v>1</v>
      </c>
      <c r="BL42" s="55"/>
      <c r="BM42" s="432">
        <v>2730</v>
      </c>
    </row>
    <row r="43" spans="1:65" ht="8.1" customHeight="1">
      <c r="A43" s="55"/>
      <c r="B43" s="55"/>
      <c r="C43" s="55"/>
      <c r="D43" s="55"/>
      <c r="E43" s="55"/>
    </row>
    <row r="44" spans="1:65" ht="27.95" customHeight="1">
      <c r="A44" s="174" t="s">
        <v>372</v>
      </c>
      <c r="B44" s="133"/>
      <c r="C44" s="113"/>
      <c r="D44" s="113"/>
      <c r="E44" s="113"/>
      <c r="F44" s="113"/>
      <c r="G44" s="113"/>
      <c r="H44" s="113"/>
      <c r="I44" s="113"/>
      <c r="J44" s="113"/>
      <c r="K44" s="113"/>
      <c r="L44" s="113"/>
      <c r="M44" s="113"/>
      <c r="N44" s="175">
        <v>1</v>
      </c>
      <c r="O44" s="175">
        <v>2</v>
      </c>
      <c r="P44" s="113"/>
      <c r="Q44" s="113"/>
      <c r="R44" s="175">
        <v>1</v>
      </c>
      <c r="S44" s="113"/>
      <c r="T44" s="113"/>
      <c r="U44" s="113"/>
      <c r="V44" s="113"/>
      <c r="W44" s="175">
        <v>5</v>
      </c>
      <c r="X44" s="113"/>
      <c r="Y44" s="113"/>
      <c r="Z44" s="113"/>
      <c r="AA44" s="113"/>
      <c r="AB44" s="113"/>
      <c r="AC44" s="113"/>
      <c r="AD44" s="175">
        <v>1</v>
      </c>
      <c r="AE44" s="113"/>
      <c r="AF44" s="113"/>
      <c r="AG44" s="113"/>
      <c r="AH44" s="113"/>
      <c r="AI44" s="113"/>
      <c r="AJ44" s="113"/>
      <c r="AK44" s="113"/>
      <c r="AL44" s="113"/>
      <c r="AM44" s="113"/>
      <c r="AN44" s="113"/>
      <c r="AO44" s="113"/>
      <c r="AP44" s="113"/>
      <c r="AQ44" s="113"/>
      <c r="AR44" s="113"/>
      <c r="AS44" s="113"/>
      <c r="AT44" s="113"/>
      <c r="AU44" s="113"/>
      <c r="AV44" s="113"/>
      <c r="AW44" s="113"/>
      <c r="AX44" s="113"/>
      <c r="AY44" s="113"/>
      <c r="AZ44" s="113"/>
      <c r="BA44" s="175">
        <v>1</v>
      </c>
      <c r="BB44" s="113"/>
      <c r="BC44" s="113"/>
      <c r="BD44" s="113"/>
      <c r="BE44" s="113"/>
      <c r="BF44" s="113"/>
      <c r="BG44" s="113"/>
      <c r="BH44" s="113"/>
      <c r="BI44" s="113"/>
      <c r="BJ44" s="175">
        <v>1</v>
      </c>
      <c r="BK44" s="113"/>
      <c r="BL44" s="55"/>
      <c r="BM44" s="176">
        <v>12</v>
      </c>
    </row>
    <row r="45" spans="1:65" ht="27.95" customHeight="1">
      <c r="A45" s="174" t="s">
        <v>185</v>
      </c>
      <c r="B45" s="133"/>
      <c r="C45" s="113"/>
      <c r="D45" s="113"/>
      <c r="E45" s="113"/>
      <c r="F45" s="113"/>
      <c r="G45" s="113"/>
      <c r="H45" s="113"/>
      <c r="I45" s="113"/>
      <c r="J45" s="113"/>
      <c r="K45" s="113"/>
      <c r="L45" s="113"/>
      <c r="M45" s="113"/>
      <c r="N45" s="113"/>
      <c r="O45" s="175">
        <v>2</v>
      </c>
      <c r="P45" s="113"/>
      <c r="Q45" s="113"/>
      <c r="R45" s="113"/>
      <c r="S45" s="113"/>
      <c r="T45" s="175">
        <v>1</v>
      </c>
      <c r="U45" s="175">
        <v>1</v>
      </c>
      <c r="V45" s="113"/>
      <c r="W45" s="175">
        <v>10</v>
      </c>
      <c r="X45" s="113"/>
      <c r="Y45" s="113"/>
      <c r="Z45" s="175">
        <v>9</v>
      </c>
      <c r="AA45" s="113"/>
      <c r="AB45" s="113"/>
      <c r="AC45" s="113"/>
      <c r="AD45" s="175">
        <v>7</v>
      </c>
      <c r="AE45" s="113"/>
      <c r="AF45" s="113"/>
      <c r="AG45" s="113"/>
      <c r="AH45" s="113"/>
      <c r="AI45" s="113"/>
      <c r="AJ45" s="113"/>
      <c r="AK45" s="113"/>
      <c r="AL45" s="113"/>
      <c r="AM45" s="113"/>
      <c r="AN45" s="113"/>
      <c r="AO45" s="113"/>
      <c r="AP45" s="113"/>
      <c r="AQ45" s="113"/>
      <c r="AR45" s="175">
        <v>1</v>
      </c>
      <c r="AS45" s="113"/>
      <c r="AT45" s="113"/>
      <c r="AU45" s="113"/>
      <c r="AV45" s="113"/>
      <c r="AW45" s="113"/>
      <c r="AX45" s="113"/>
      <c r="AY45" s="113"/>
      <c r="AZ45" s="113"/>
      <c r="BA45" s="113"/>
      <c r="BB45" s="113"/>
      <c r="BC45" s="113"/>
      <c r="BD45" s="113"/>
      <c r="BE45" s="113"/>
      <c r="BF45" s="113"/>
      <c r="BG45" s="113"/>
      <c r="BH45" s="113"/>
      <c r="BI45" s="113"/>
      <c r="BJ45" s="175">
        <v>1</v>
      </c>
      <c r="BK45" s="113"/>
      <c r="BL45" s="55"/>
      <c r="BM45" s="176">
        <v>32</v>
      </c>
    </row>
    <row r="46" spans="1:65" ht="27.95" customHeight="1">
      <c r="A46" s="174" t="s">
        <v>186</v>
      </c>
      <c r="B46" s="133"/>
      <c r="C46" s="113"/>
      <c r="D46" s="113"/>
      <c r="E46" s="113"/>
      <c r="F46" s="113"/>
      <c r="G46" s="113"/>
      <c r="H46" s="113"/>
      <c r="I46" s="113"/>
      <c r="J46" s="113"/>
      <c r="K46" s="113"/>
      <c r="L46" s="113"/>
      <c r="M46" s="113"/>
      <c r="N46" s="113"/>
      <c r="O46" s="175">
        <v>3</v>
      </c>
      <c r="P46" s="113"/>
      <c r="Q46" s="113"/>
      <c r="R46" s="175">
        <v>1</v>
      </c>
      <c r="S46" s="113"/>
      <c r="T46" s="113"/>
      <c r="U46" s="175">
        <v>5</v>
      </c>
      <c r="V46" s="113"/>
      <c r="W46" s="175">
        <v>5</v>
      </c>
      <c r="X46" s="113"/>
      <c r="Y46" s="113"/>
      <c r="Z46" s="175">
        <v>6</v>
      </c>
      <c r="AA46" s="113"/>
      <c r="AB46" s="113"/>
      <c r="AC46" s="113"/>
      <c r="AD46" s="175">
        <v>3</v>
      </c>
      <c r="AE46" s="113"/>
      <c r="AF46" s="113"/>
      <c r="AG46" s="113"/>
      <c r="AH46" s="113"/>
      <c r="AI46" s="113"/>
      <c r="AJ46" s="113"/>
      <c r="AK46" s="113"/>
      <c r="AL46" s="113"/>
      <c r="AM46" s="113"/>
      <c r="AN46" s="113"/>
      <c r="AO46" s="113"/>
      <c r="AP46" s="113"/>
      <c r="AQ46" s="113"/>
      <c r="AR46" s="113"/>
      <c r="AS46" s="113"/>
      <c r="AT46" s="113"/>
      <c r="AU46" s="113"/>
      <c r="AV46" s="175">
        <v>1</v>
      </c>
      <c r="AW46" s="113"/>
      <c r="AX46" s="113"/>
      <c r="AY46" s="113"/>
      <c r="AZ46" s="175">
        <v>1</v>
      </c>
      <c r="BA46" s="113"/>
      <c r="BB46" s="113"/>
      <c r="BC46" s="113"/>
      <c r="BD46" s="113"/>
      <c r="BE46" s="113"/>
      <c r="BF46" s="113"/>
      <c r="BG46" s="113"/>
      <c r="BH46" s="113"/>
      <c r="BI46" s="113"/>
      <c r="BJ46" s="113"/>
      <c r="BK46" s="113"/>
      <c r="BL46" s="55"/>
      <c r="BM46" s="176">
        <v>25</v>
      </c>
    </row>
    <row r="47" spans="1:65" ht="27.95" customHeight="1">
      <c r="A47" s="174" t="s">
        <v>187</v>
      </c>
      <c r="B47" s="133"/>
      <c r="C47" s="113"/>
      <c r="D47" s="113"/>
      <c r="E47" s="113"/>
      <c r="F47" s="113"/>
      <c r="G47" s="113"/>
      <c r="H47" s="113"/>
      <c r="I47" s="113"/>
      <c r="J47" s="113"/>
      <c r="K47" s="113"/>
      <c r="L47" s="113"/>
      <c r="M47" s="113"/>
      <c r="N47" s="113"/>
      <c r="O47" s="113"/>
      <c r="P47" s="113"/>
      <c r="Q47" s="113"/>
      <c r="R47" s="113"/>
      <c r="S47" s="113"/>
      <c r="T47" s="113"/>
      <c r="U47" s="113"/>
      <c r="V47" s="113"/>
      <c r="W47" s="113"/>
      <c r="X47" s="113"/>
      <c r="Y47" s="113"/>
      <c r="Z47" s="175">
        <v>3</v>
      </c>
      <c r="AA47" s="113"/>
      <c r="AB47" s="113"/>
      <c r="AC47" s="113"/>
      <c r="AD47" s="113"/>
      <c r="AE47" s="113"/>
      <c r="AF47" s="113"/>
      <c r="AG47" s="113"/>
      <c r="AH47" s="113"/>
      <c r="AI47" s="113"/>
      <c r="AJ47" s="113"/>
      <c r="AK47" s="113"/>
      <c r="AL47" s="113"/>
      <c r="AM47" s="113"/>
      <c r="AN47" s="113"/>
      <c r="AO47" s="113"/>
      <c r="AP47" s="113"/>
      <c r="AQ47" s="113"/>
      <c r="AR47" s="113"/>
      <c r="AS47" s="113"/>
      <c r="AT47" s="113"/>
      <c r="AU47" s="113"/>
      <c r="AV47" s="113"/>
      <c r="AW47" s="113"/>
      <c r="AX47" s="113"/>
      <c r="AY47" s="113"/>
      <c r="AZ47" s="113"/>
      <c r="BA47" s="113"/>
      <c r="BB47" s="113"/>
      <c r="BC47" s="113"/>
      <c r="BD47" s="113"/>
      <c r="BE47" s="113"/>
      <c r="BF47" s="113"/>
      <c r="BG47" s="113"/>
      <c r="BH47" s="113"/>
      <c r="BI47" s="113"/>
      <c r="BJ47" s="113"/>
      <c r="BK47" s="113"/>
      <c r="BL47" s="55"/>
      <c r="BM47" s="176">
        <v>3</v>
      </c>
    </row>
    <row r="48" spans="1:65" ht="27.95" customHeight="1">
      <c r="A48" s="174" t="s">
        <v>188</v>
      </c>
      <c r="B48" s="133"/>
      <c r="C48" s="113"/>
      <c r="D48" s="113"/>
      <c r="E48" s="113"/>
      <c r="F48" s="113"/>
      <c r="G48" s="113"/>
      <c r="H48" s="113"/>
      <c r="I48" s="113"/>
      <c r="J48" s="113"/>
      <c r="K48" s="113"/>
      <c r="L48" s="113"/>
      <c r="M48" s="113"/>
      <c r="N48" s="113"/>
      <c r="O48" s="113"/>
      <c r="P48" s="113"/>
      <c r="Q48" s="113"/>
      <c r="R48" s="113"/>
      <c r="S48" s="113"/>
      <c r="T48" s="113"/>
      <c r="U48" s="113"/>
      <c r="V48" s="113"/>
      <c r="W48" s="175">
        <v>2</v>
      </c>
      <c r="X48" s="113"/>
      <c r="Y48" s="113"/>
      <c r="Z48" s="113"/>
      <c r="AA48" s="113"/>
      <c r="AB48" s="113"/>
      <c r="AC48" s="113"/>
      <c r="AD48" s="175">
        <v>1</v>
      </c>
      <c r="AE48" s="113"/>
      <c r="AF48" s="113"/>
      <c r="AG48" s="113"/>
      <c r="AH48" s="113"/>
      <c r="AI48" s="113"/>
      <c r="AJ48" s="113"/>
      <c r="AK48" s="113"/>
      <c r="AL48" s="113"/>
      <c r="AM48" s="113"/>
      <c r="AN48" s="113"/>
      <c r="AO48" s="113"/>
      <c r="AP48" s="113"/>
      <c r="AQ48" s="113"/>
      <c r="AR48" s="113"/>
      <c r="AS48" s="113"/>
      <c r="AT48" s="113"/>
      <c r="AU48" s="113"/>
      <c r="AV48" s="113"/>
      <c r="AW48" s="113"/>
      <c r="AX48" s="113"/>
      <c r="AY48" s="113"/>
      <c r="AZ48" s="113"/>
      <c r="BA48" s="113"/>
      <c r="BB48" s="113"/>
      <c r="BC48" s="113"/>
      <c r="BD48" s="113"/>
      <c r="BE48" s="113"/>
      <c r="BF48" s="113"/>
      <c r="BG48" s="113"/>
      <c r="BH48" s="113"/>
      <c r="BI48" s="113"/>
      <c r="BJ48" s="113"/>
      <c r="BK48" s="113"/>
      <c r="BL48" s="55"/>
      <c r="BM48" s="176">
        <v>3</v>
      </c>
    </row>
    <row r="49" spans="1:65" ht="27.95" customHeight="1">
      <c r="A49" s="174" t="s">
        <v>189</v>
      </c>
      <c r="B49" s="133"/>
      <c r="C49" s="113"/>
      <c r="D49" s="113"/>
      <c r="E49" s="113"/>
      <c r="F49" s="113"/>
      <c r="G49" s="113"/>
      <c r="H49" s="113"/>
      <c r="I49" s="113"/>
      <c r="J49" s="113"/>
      <c r="K49" s="113"/>
      <c r="L49" s="113"/>
      <c r="M49" s="113"/>
      <c r="N49" s="113"/>
      <c r="O49" s="175">
        <v>2</v>
      </c>
      <c r="P49" s="113"/>
      <c r="Q49" s="113"/>
      <c r="R49" s="113"/>
      <c r="S49" s="113"/>
      <c r="T49" s="113"/>
      <c r="U49" s="175">
        <v>4</v>
      </c>
      <c r="V49" s="113"/>
      <c r="W49" s="175">
        <v>37</v>
      </c>
      <c r="X49" s="113"/>
      <c r="Y49" s="113"/>
      <c r="Z49" s="175">
        <v>7</v>
      </c>
      <c r="AA49" s="113"/>
      <c r="AB49" s="113"/>
      <c r="AC49" s="113"/>
      <c r="AD49" s="175">
        <v>17</v>
      </c>
      <c r="AE49" s="113"/>
      <c r="AF49" s="113"/>
      <c r="AG49" s="113"/>
      <c r="AH49" s="113"/>
      <c r="AI49" s="113"/>
      <c r="AJ49" s="113"/>
      <c r="AK49" s="113"/>
      <c r="AL49" s="113"/>
      <c r="AM49" s="113"/>
      <c r="AN49" s="113"/>
      <c r="AO49" s="113"/>
      <c r="AP49" s="113"/>
      <c r="AQ49" s="113"/>
      <c r="AR49" s="113"/>
      <c r="AS49" s="113"/>
      <c r="AT49" s="113"/>
      <c r="AU49" s="113"/>
      <c r="AV49" s="113"/>
      <c r="AW49" s="113"/>
      <c r="AX49" s="113"/>
      <c r="AY49" s="113"/>
      <c r="AZ49" s="113"/>
      <c r="BA49" s="113"/>
      <c r="BB49" s="113"/>
      <c r="BC49" s="113"/>
      <c r="BD49" s="113"/>
      <c r="BE49" s="113"/>
      <c r="BF49" s="113"/>
      <c r="BG49" s="113"/>
      <c r="BH49" s="113"/>
      <c r="BI49" s="113"/>
      <c r="BJ49" s="175">
        <v>1</v>
      </c>
      <c r="BK49" s="113"/>
      <c r="BL49" s="55"/>
      <c r="BM49" s="176">
        <v>68</v>
      </c>
    </row>
    <row r="50" spans="1:65" ht="27.95" customHeight="1">
      <c r="A50" s="174" t="s">
        <v>190</v>
      </c>
      <c r="B50" s="133"/>
      <c r="C50" s="113"/>
      <c r="D50" s="113"/>
      <c r="E50" s="113"/>
      <c r="F50" s="113"/>
      <c r="G50" s="113"/>
      <c r="H50" s="113"/>
      <c r="I50" s="113"/>
      <c r="J50" s="113"/>
      <c r="K50" s="113"/>
      <c r="L50" s="113"/>
      <c r="M50" s="175">
        <v>1</v>
      </c>
      <c r="N50" s="113"/>
      <c r="O50" s="175">
        <v>3</v>
      </c>
      <c r="P50" s="113"/>
      <c r="Q50" s="113"/>
      <c r="R50" s="175">
        <v>1</v>
      </c>
      <c r="S50" s="113"/>
      <c r="T50" s="175">
        <v>1</v>
      </c>
      <c r="U50" s="113"/>
      <c r="V50" s="113"/>
      <c r="W50" s="175">
        <v>11</v>
      </c>
      <c r="X50" s="113"/>
      <c r="Y50" s="113"/>
      <c r="Z50" s="175">
        <v>7</v>
      </c>
      <c r="AA50" s="113"/>
      <c r="AB50" s="113"/>
      <c r="AC50" s="113"/>
      <c r="AD50" s="175">
        <v>3</v>
      </c>
      <c r="AE50" s="113"/>
      <c r="AF50" s="113"/>
      <c r="AG50" s="113"/>
      <c r="AH50" s="113"/>
      <c r="AI50" s="113"/>
      <c r="AJ50" s="113"/>
      <c r="AK50" s="113"/>
      <c r="AL50" s="113"/>
      <c r="AM50" s="113"/>
      <c r="AN50" s="113"/>
      <c r="AO50" s="113"/>
      <c r="AP50" s="113"/>
      <c r="AQ50" s="113"/>
      <c r="AR50" s="113"/>
      <c r="AS50" s="113"/>
      <c r="AT50" s="113"/>
      <c r="AU50" s="113"/>
      <c r="AV50" s="113"/>
      <c r="AW50" s="113"/>
      <c r="AX50" s="113"/>
      <c r="AY50" s="113"/>
      <c r="AZ50" s="113"/>
      <c r="BA50" s="113"/>
      <c r="BB50" s="113"/>
      <c r="BC50" s="113"/>
      <c r="BD50" s="113"/>
      <c r="BE50" s="113"/>
      <c r="BF50" s="113"/>
      <c r="BG50" s="113"/>
      <c r="BH50" s="113"/>
      <c r="BI50" s="113"/>
      <c r="BJ50" s="175">
        <v>1</v>
      </c>
      <c r="BK50" s="113"/>
      <c r="BL50" s="55"/>
      <c r="BM50" s="176">
        <v>28</v>
      </c>
    </row>
    <row r="51" spans="1:65" ht="27.95" customHeight="1">
      <c r="A51" s="174" t="s">
        <v>191</v>
      </c>
      <c r="B51" s="133"/>
      <c r="C51" s="113"/>
      <c r="D51" s="113"/>
      <c r="E51" s="113"/>
      <c r="F51" s="113"/>
      <c r="G51" s="113"/>
      <c r="H51" s="113"/>
      <c r="I51" s="113"/>
      <c r="J51" s="113"/>
      <c r="K51" s="113"/>
      <c r="L51" s="113"/>
      <c r="M51" s="113"/>
      <c r="N51" s="113"/>
      <c r="O51" s="175">
        <v>6</v>
      </c>
      <c r="P51" s="113"/>
      <c r="Q51" s="113"/>
      <c r="R51" s="175">
        <v>2</v>
      </c>
      <c r="S51" s="113"/>
      <c r="T51" s="175">
        <v>6</v>
      </c>
      <c r="U51" s="175">
        <v>6</v>
      </c>
      <c r="V51" s="175">
        <v>1</v>
      </c>
      <c r="W51" s="175">
        <v>7</v>
      </c>
      <c r="X51" s="113"/>
      <c r="Y51" s="113"/>
      <c r="Z51" s="175">
        <v>5</v>
      </c>
      <c r="AA51" s="113"/>
      <c r="AB51" s="113"/>
      <c r="AC51" s="113"/>
      <c r="AD51" s="175">
        <v>14</v>
      </c>
      <c r="AE51" s="113"/>
      <c r="AF51" s="113"/>
      <c r="AG51" s="113"/>
      <c r="AH51" s="113"/>
      <c r="AI51" s="113"/>
      <c r="AJ51" s="113"/>
      <c r="AK51" s="113"/>
      <c r="AL51" s="113"/>
      <c r="AM51" s="113"/>
      <c r="AN51" s="113"/>
      <c r="AO51" s="113"/>
      <c r="AP51" s="113"/>
      <c r="AQ51" s="113"/>
      <c r="AR51" s="175">
        <v>1</v>
      </c>
      <c r="AS51" s="113"/>
      <c r="AT51" s="113"/>
      <c r="AU51" s="113"/>
      <c r="AV51" s="113"/>
      <c r="AW51" s="113"/>
      <c r="AX51" s="113"/>
      <c r="AY51" s="113"/>
      <c r="AZ51" s="113"/>
      <c r="BA51" s="113"/>
      <c r="BB51" s="113"/>
      <c r="BC51" s="113"/>
      <c r="BD51" s="113"/>
      <c r="BE51" s="113"/>
      <c r="BF51" s="113"/>
      <c r="BG51" s="113"/>
      <c r="BH51" s="113"/>
      <c r="BI51" s="175">
        <v>1</v>
      </c>
      <c r="BJ51" s="175">
        <v>2</v>
      </c>
      <c r="BK51" s="113"/>
      <c r="BL51" s="55"/>
      <c r="BM51" s="176">
        <v>51</v>
      </c>
    </row>
    <row r="52" spans="1:65" ht="27.95" customHeight="1">
      <c r="A52" s="174" t="s">
        <v>192</v>
      </c>
      <c r="B52" s="133"/>
      <c r="C52" s="113"/>
      <c r="D52" s="113"/>
      <c r="E52" s="113"/>
      <c r="F52" s="113"/>
      <c r="G52" s="113"/>
      <c r="H52" s="113"/>
      <c r="I52" s="113"/>
      <c r="J52" s="113"/>
      <c r="K52" s="113"/>
      <c r="L52" s="113"/>
      <c r="M52" s="113"/>
      <c r="N52" s="113"/>
      <c r="O52" s="113"/>
      <c r="P52" s="113"/>
      <c r="Q52" s="113"/>
      <c r="R52" s="175">
        <v>2</v>
      </c>
      <c r="S52" s="113"/>
      <c r="T52" s="113"/>
      <c r="U52" s="175">
        <v>1</v>
      </c>
      <c r="V52" s="175">
        <v>1</v>
      </c>
      <c r="W52" s="175">
        <v>13</v>
      </c>
      <c r="X52" s="113"/>
      <c r="Y52" s="113"/>
      <c r="Z52" s="175">
        <v>7</v>
      </c>
      <c r="AA52" s="113"/>
      <c r="AB52" s="113"/>
      <c r="AC52" s="113"/>
      <c r="AD52" s="175">
        <v>11</v>
      </c>
      <c r="AE52" s="113"/>
      <c r="AF52" s="113"/>
      <c r="AG52" s="113"/>
      <c r="AH52" s="113"/>
      <c r="AI52" s="113"/>
      <c r="AJ52" s="113"/>
      <c r="AK52" s="113"/>
      <c r="AL52" s="113"/>
      <c r="AM52" s="113"/>
      <c r="AN52" s="113"/>
      <c r="AO52" s="113"/>
      <c r="AP52" s="113"/>
      <c r="AQ52" s="113"/>
      <c r="AR52" s="175">
        <v>2</v>
      </c>
      <c r="AS52" s="113"/>
      <c r="AT52" s="113"/>
      <c r="AU52" s="113"/>
      <c r="AV52" s="113"/>
      <c r="AW52" s="113"/>
      <c r="AX52" s="113"/>
      <c r="AY52" s="113"/>
      <c r="AZ52" s="113"/>
      <c r="BA52" s="113"/>
      <c r="BB52" s="113"/>
      <c r="BC52" s="113"/>
      <c r="BD52" s="113"/>
      <c r="BE52" s="113"/>
      <c r="BF52" s="113"/>
      <c r="BG52" s="113"/>
      <c r="BH52" s="113"/>
      <c r="BI52" s="113"/>
      <c r="BJ52" s="113"/>
      <c r="BK52" s="113"/>
      <c r="BL52" s="55"/>
      <c r="BM52" s="176">
        <v>37</v>
      </c>
    </row>
    <row r="53" spans="1:65" ht="27.75" customHeight="1">
      <c r="A53" s="174" t="s">
        <v>183</v>
      </c>
      <c r="B53" s="133"/>
      <c r="C53" s="113"/>
      <c r="D53" s="113"/>
      <c r="E53" s="113"/>
      <c r="F53" s="113"/>
      <c r="G53" s="175">
        <v>1</v>
      </c>
      <c r="H53" s="113"/>
      <c r="I53" s="113"/>
      <c r="J53" s="113"/>
      <c r="K53" s="113"/>
      <c r="L53" s="113"/>
      <c r="M53" s="113"/>
      <c r="N53" s="113"/>
      <c r="O53" s="175">
        <v>3</v>
      </c>
      <c r="P53" s="113"/>
      <c r="Q53" s="113"/>
      <c r="R53" s="113"/>
      <c r="S53" s="113"/>
      <c r="T53" s="113"/>
      <c r="U53" s="175">
        <v>6</v>
      </c>
      <c r="V53" s="113"/>
      <c r="W53" s="175">
        <v>9</v>
      </c>
      <c r="X53" s="113"/>
      <c r="Y53" s="113"/>
      <c r="Z53" s="175">
        <v>13</v>
      </c>
      <c r="AA53" s="113"/>
      <c r="AB53" s="113"/>
      <c r="AC53" s="113"/>
      <c r="AD53" s="175">
        <v>20</v>
      </c>
      <c r="AE53" s="113"/>
      <c r="AF53" s="113"/>
      <c r="AG53" s="113"/>
      <c r="AH53" s="113"/>
      <c r="AI53" s="113"/>
      <c r="AJ53" s="113"/>
      <c r="AK53" s="113"/>
      <c r="AL53" s="113"/>
      <c r="AM53" s="113"/>
      <c r="AN53" s="113"/>
      <c r="AO53" s="175">
        <v>1</v>
      </c>
      <c r="AP53" s="113"/>
      <c r="AQ53" s="113"/>
      <c r="AR53" s="175">
        <v>2</v>
      </c>
      <c r="AS53" s="113"/>
      <c r="AT53" s="113"/>
      <c r="AU53" s="113"/>
      <c r="AV53" s="113"/>
      <c r="AW53" s="113"/>
      <c r="AX53" s="113"/>
      <c r="AY53" s="113"/>
      <c r="AZ53" s="113"/>
      <c r="BA53" s="113"/>
      <c r="BB53" s="113"/>
      <c r="BC53" s="113"/>
      <c r="BD53" s="113"/>
      <c r="BE53" s="113"/>
      <c r="BF53" s="113"/>
      <c r="BG53" s="113"/>
      <c r="BH53" s="113"/>
      <c r="BI53" s="113"/>
      <c r="BJ53" s="175">
        <v>2</v>
      </c>
      <c r="BK53" s="113"/>
      <c r="BL53" s="55"/>
      <c r="BM53" s="176">
        <v>57</v>
      </c>
    </row>
    <row r="54" spans="1:65" ht="27.95" customHeight="1">
      <c r="A54" s="174" t="s">
        <v>182</v>
      </c>
      <c r="B54" s="133"/>
      <c r="C54" s="113"/>
      <c r="D54" s="113"/>
      <c r="E54" s="113"/>
      <c r="F54" s="113"/>
      <c r="G54" s="113"/>
      <c r="H54" s="113"/>
      <c r="I54" s="113"/>
      <c r="J54" s="113"/>
      <c r="K54" s="113"/>
      <c r="L54" s="113"/>
      <c r="M54" s="113"/>
      <c r="N54" s="113"/>
      <c r="O54" s="175">
        <v>7</v>
      </c>
      <c r="P54" s="113"/>
      <c r="Q54" s="113"/>
      <c r="R54" s="175">
        <v>1</v>
      </c>
      <c r="S54" s="113"/>
      <c r="T54" s="113"/>
      <c r="U54" s="113"/>
      <c r="V54" s="113"/>
      <c r="W54" s="175">
        <v>9</v>
      </c>
      <c r="X54" s="113"/>
      <c r="Y54" s="113"/>
      <c r="Z54" s="175">
        <v>2</v>
      </c>
      <c r="AA54" s="113"/>
      <c r="AB54" s="113"/>
      <c r="AC54" s="113"/>
      <c r="AD54" s="175">
        <v>1</v>
      </c>
      <c r="AE54" s="113"/>
      <c r="AF54" s="113"/>
      <c r="AG54" s="175">
        <v>1</v>
      </c>
      <c r="AH54" s="113"/>
      <c r="AI54" s="113"/>
      <c r="AJ54" s="113"/>
      <c r="AK54" s="113"/>
      <c r="AL54" s="113"/>
      <c r="AM54" s="113"/>
      <c r="AN54" s="113"/>
      <c r="AO54" s="113"/>
      <c r="AP54" s="113"/>
      <c r="AQ54" s="113"/>
      <c r="AR54" s="113"/>
      <c r="AS54" s="113"/>
      <c r="AT54" s="113"/>
      <c r="AU54" s="175">
        <v>1</v>
      </c>
      <c r="AV54" s="113"/>
      <c r="AW54" s="113"/>
      <c r="AX54" s="113"/>
      <c r="AY54" s="113"/>
      <c r="AZ54" s="113"/>
      <c r="BA54" s="175">
        <v>1</v>
      </c>
      <c r="BB54" s="113"/>
      <c r="BC54" s="113"/>
      <c r="BD54" s="113"/>
      <c r="BE54" s="113"/>
      <c r="BF54" s="113"/>
      <c r="BG54" s="113"/>
      <c r="BH54" s="113"/>
      <c r="BI54" s="113"/>
      <c r="BJ54" s="175">
        <v>5</v>
      </c>
      <c r="BK54" s="113"/>
      <c r="BL54" s="55"/>
      <c r="BM54" s="176">
        <v>28</v>
      </c>
    </row>
    <row r="55" spans="1:65" ht="27.75" customHeight="1">
      <c r="A55" s="174" t="s">
        <v>181</v>
      </c>
      <c r="B55" s="133"/>
      <c r="C55" s="113"/>
      <c r="D55" s="113"/>
      <c r="E55" s="175">
        <v>1</v>
      </c>
      <c r="F55" s="113"/>
      <c r="G55" s="113"/>
      <c r="H55" s="113"/>
      <c r="I55" s="113"/>
      <c r="J55" s="113"/>
      <c r="K55" s="113"/>
      <c r="L55" s="113"/>
      <c r="M55" s="113"/>
      <c r="N55" s="113"/>
      <c r="O55" s="175">
        <v>3</v>
      </c>
      <c r="P55" s="113"/>
      <c r="Q55" s="113"/>
      <c r="R55" s="175">
        <v>1</v>
      </c>
      <c r="S55" s="113"/>
      <c r="T55" s="175">
        <v>3</v>
      </c>
      <c r="U55" s="175">
        <v>4</v>
      </c>
      <c r="V55" s="113"/>
      <c r="W55" s="175">
        <v>12</v>
      </c>
      <c r="X55" s="113"/>
      <c r="Y55" s="113"/>
      <c r="Z55" s="175">
        <v>8</v>
      </c>
      <c r="AA55" s="113"/>
      <c r="AB55" s="113"/>
      <c r="AC55" s="113"/>
      <c r="AD55" s="175">
        <v>5</v>
      </c>
      <c r="AE55" s="113"/>
      <c r="AF55" s="113"/>
      <c r="AG55" s="113"/>
      <c r="AH55" s="113"/>
      <c r="AI55" s="113"/>
      <c r="AJ55" s="113"/>
      <c r="AK55" s="113"/>
      <c r="AL55" s="113"/>
      <c r="AM55" s="113"/>
      <c r="AN55" s="113"/>
      <c r="AO55" s="175">
        <v>1</v>
      </c>
      <c r="AP55" s="113"/>
      <c r="AQ55" s="113"/>
      <c r="AR55" s="113"/>
      <c r="AS55" s="113"/>
      <c r="AT55" s="113"/>
      <c r="AU55" s="113"/>
      <c r="AV55" s="113"/>
      <c r="AW55" s="113"/>
      <c r="AX55" s="113"/>
      <c r="AY55" s="113"/>
      <c r="AZ55" s="113"/>
      <c r="BA55" s="175">
        <v>1</v>
      </c>
      <c r="BB55" s="175">
        <v>1</v>
      </c>
      <c r="BC55" s="113"/>
      <c r="BD55" s="113"/>
      <c r="BE55" s="113"/>
      <c r="BF55" s="113"/>
      <c r="BG55" s="113"/>
      <c r="BH55" s="113"/>
      <c r="BI55" s="113"/>
      <c r="BJ55" s="113"/>
      <c r="BK55" s="113"/>
      <c r="BL55" s="55"/>
      <c r="BM55" s="176">
        <v>40</v>
      </c>
    </row>
    <row r="56" spans="1:65" ht="27.75" customHeight="1">
      <c r="A56" s="174" t="s">
        <v>184</v>
      </c>
      <c r="B56" s="133"/>
      <c r="C56" s="113"/>
      <c r="D56" s="113"/>
      <c r="E56" s="113"/>
      <c r="F56" s="113"/>
      <c r="G56" s="113"/>
      <c r="H56" s="113"/>
      <c r="I56" s="113"/>
      <c r="J56" s="113"/>
      <c r="K56" s="113"/>
      <c r="L56" s="175">
        <v>1</v>
      </c>
      <c r="M56" s="113"/>
      <c r="N56" s="113"/>
      <c r="O56" s="175">
        <v>1</v>
      </c>
      <c r="P56" s="113"/>
      <c r="Q56" s="113"/>
      <c r="R56" s="113"/>
      <c r="S56" s="113"/>
      <c r="T56" s="175">
        <v>2</v>
      </c>
      <c r="U56" s="175">
        <v>2</v>
      </c>
      <c r="V56" s="113"/>
      <c r="W56" s="175">
        <v>45</v>
      </c>
      <c r="X56" s="113"/>
      <c r="Y56" s="113"/>
      <c r="Z56" s="175">
        <v>13</v>
      </c>
      <c r="AA56" s="113"/>
      <c r="AB56" s="113"/>
      <c r="AC56" s="113"/>
      <c r="AD56" s="175">
        <v>9</v>
      </c>
      <c r="AE56" s="113"/>
      <c r="AF56" s="113"/>
      <c r="AG56" s="113"/>
      <c r="AH56" s="113"/>
      <c r="AI56" s="113"/>
      <c r="AJ56" s="113"/>
      <c r="AK56" s="113"/>
      <c r="AL56" s="113"/>
      <c r="AM56" s="113"/>
      <c r="AN56" s="113"/>
      <c r="AO56" s="113"/>
      <c r="AP56" s="175">
        <v>1</v>
      </c>
      <c r="AQ56" s="113"/>
      <c r="AR56" s="113"/>
      <c r="AS56" s="113"/>
      <c r="AT56" s="113"/>
      <c r="AU56" s="113"/>
      <c r="AV56" s="113"/>
      <c r="AW56" s="113"/>
      <c r="AX56" s="113"/>
      <c r="AY56" s="113"/>
      <c r="AZ56" s="113"/>
      <c r="BA56" s="175">
        <v>1</v>
      </c>
      <c r="BB56" s="113"/>
      <c r="BC56" s="113"/>
      <c r="BD56" s="113"/>
      <c r="BE56" s="113"/>
      <c r="BF56" s="113"/>
      <c r="BG56" s="113"/>
      <c r="BH56" s="113"/>
      <c r="BI56" s="113"/>
      <c r="BJ56" s="113"/>
      <c r="BK56" s="113"/>
      <c r="BL56" s="55"/>
      <c r="BM56" s="176">
        <v>75</v>
      </c>
    </row>
    <row r="57" spans="1:65" ht="27.95" customHeight="1">
      <c r="A57" s="174" t="s">
        <v>193</v>
      </c>
      <c r="B57" s="133"/>
      <c r="C57" s="113"/>
      <c r="D57" s="113"/>
      <c r="E57" s="113"/>
      <c r="F57" s="113"/>
      <c r="G57" s="113"/>
      <c r="H57" s="113"/>
      <c r="I57" s="113"/>
      <c r="J57" s="113"/>
      <c r="K57" s="113"/>
      <c r="L57" s="113"/>
      <c r="M57" s="113"/>
      <c r="N57" s="113"/>
      <c r="O57" s="113"/>
      <c r="P57" s="113"/>
      <c r="Q57" s="113"/>
      <c r="R57" s="175">
        <v>1</v>
      </c>
      <c r="S57" s="113"/>
      <c r="T57" s="113"/>
      <c r="U57" s="113"/>
      <c r="V57" s="113"/>
      <c r="W57" s="175">
        <v>3</v>
      </c>
      <c r="X57" s="113"/>
      <c r="Y57" s="113"/>
      <c r="Z57" s="175">
        <v>2</v>
      </c>
      <c r="AA57" s="113"/>
      <c r="AB57" s="113"/>
      <c r="AC57" s="113"/>
      <c r="AD57" s="113"/>
      <c r="AE57" s="113"/>
      <c r="AF57" s="113"/>
      <c r="AG57" s="113"/>
      <c r="AH57" s="113"/>
      <c r="AI57" s="113"/>
      <c r="AJ57" s="113"/>
      <c r="AK57" s="113"/>
      <c r="AL57" s="113"/>
      <c r="AM57" s="113"/>
      <c r="AN57" s="113"/>
      <c r="AO57" s="113"/>
      <c r="AP57" s="113"/>
      <c r="AQ57" s="113"/>
      <c r="AR57" s="175">
        <v>1</v>
      </c>
      <c r="AS57" s="113"/>
      <c r="AT57" s="113"/>
      <c r="AU57" s="113"/>
      <c r="AV57" s="113"/>
      <c r="AW57" s="113"/>
      <c r="AX57" s="113"/>
      <c r="AY57" s="113"/>
      <c r="AZ57" s="113"/>
      <c r="BA57" s="113"/>
      <c r="BB57" s="113"/>
      <c r="BC57" s="113"/>
      <c r="BD57" s="113"/>
      <c r="BE57" s="113"/>
      <c r="BF57" s="113"/>
      <c r="BG57" s="113"/>
      <c r="BH57" s="113"/>
      <c r="BI57" s="113"/>
      <c r="BJ57" s="113"/>
      <c r="BK57" s="113"/>
      <c r="BL57" s="55"/>
      <c r="BM57" s="176">
        <v>7</v>
      </c>
    </row>
    <row r="58" spans="1:65" ht="8.1" customHeight="1">
      <c r="A58" s="178"/>
      <c r="B58" s="133"/>
      <c r="C58" s="179"/>
      <c r="D58" s="179"/>
      <c r="E58" s="179"/>
      <c r="F58" s="179"/>
      <c r="G58" s="179"/>
      <c r="H58" s="179"/>
      <c r="I58" s="179"/>
      <c r="J58" s="179"/>
      <c r="K58" s="179"/>
      <c r="L58" s="179"/>
      <c r="M58" s="179"/>
      <c r="N58" s="179"/>
      <c r="O58" s="179"/>
      <c r="P58" s="179"/>
      <c r="Q58" s="179"/>
      <c r="R58" s="180"/>
      <c r="S58" s="179"/>
      <c r="T58" s="179"/>
      <c r="U58" s="179"/>
      <c r="V58" s="179"/>
      <c r="W58" s="180"/>
      <c r="X58" s="179"/>
      <c r="Y58" s="179"/>
      <c r="Z58" s="180"/>
      <c r="AA58" s="179"/>
      <c r="AB58" s="179"/>
      <c r="AC58" s="179"/>
      <c r="AD58" s="179"/>
      <c r="AE58" s="179"/>
      <c r="AF58" s="179"/>
      <c r="AG58" s="179"/>
      <c r="AH58" s="179"/>
      <c r="AI58" s="179"/>
      <c r="AJ58" s="179"/>
      <c r="AK58" s="179"/>
      <c r="AL58" s="179"/>
      <c r="AM58" s="179"/>
      <c r="AN58" s="179"/>
      <c r="AO58" s="179"/>
      <c r="AP58" s="179"/>
      <c r="AQ58" s="179"/>
      <c r="AR58" s="180"/>
      <c r="AS58" s="179"/>
      <c r="AT58" s="179"/>
      <c r="AU58" s="179"/>
      <c r="AV58" s="179"/>
      <c r="AW58" s="179"/>
      <c r="AX58" s="179"/>
      <c r="AY58" s="179"/>
      <c r="AZ58" s="179"/>
      <c r="BA58" s="179"/>
      <c r="BB58" s="179"/>
      <c r="BC58" s="179"/>
      <c r="BD58" s="179"/>
      <c r="BE58" s="179"/>
      <c r="BF58" s="179"/>
      <c r="BG58" s="179"/>
      <c r="BH58" s="179"/>
      <c r="BI58" s="179"/>
      <c r="BJ58" s="179"/>
      <c r="BK58" s="179"/>
      <c r="BL58" s="55"/>
      <c r="BM58" s="181"/>
    </row>
    <row r="59" spans="1:65" ht="27.95" customHeight="1">
      <c r="A59" s="605" t="s">
        <v>195</v>
      </c>
      <c r="B59" s="133"/>
      <c r="C59" s="432">
        <v>0</v>
      </c>
      <c r="D59" s="432">
        <v>0</v>
      </c>
      <c r="E59" s="432">
        <v>1</v>
      </c>
      <c r="F59" s="432">
        <v>0</v>
      </c>
      <c r="G59" s="432">
        <v>1</v>
      </c>
      <c r="H59" s="432">
        <v>0</v>
      </c>
      <c r="I59" s="432">
        <v>0</v>
      </c>
      <c r="J59" s="432">
        <v>0</v>
      </c>
      <c r="K59" s="432">
        <v>0</v>
      </c>
      <c r="L59" s="432">
        <v>1</v>
      </c>
      <c r="M59" s="432">
        <v>1</v>
      </c>
      <c r="N59" s="432">
        <v>1</v>
      </c>
      <c r="O59" s="432">
        <v>32</v>
      </c>
      <c r="P59" s="432">
        <v>0</v>
      </c>
      <c r="Q59" s="432">
        <v>0</v>
      </c>
      <c r="R59" s="432">
        <v>10</v>
      </c>
      <c r="S59" s="432">
        <v>0</v>
      </c>
      <c r="T59" s="432">
        <v>13</v>
      </c>
      <c r="U59" s="432">
        <v>29</v>
      </c>
      <c r="V59" s="432">
        <v>2</v>
      </c>
      <c r="W59" s="432">
        <v>168</v>
      </c>
      <c r="X59" s="432">
        <v>0</v>
      </c>
      <c r="Y59" s="432">
        <v>0</v>
      </c>
      <c r="Z59" s="432">
        <v>82</v>
      </c>
      <c r="AA59" s="432">
        <v>0</v>
      </c>
      <c r="AB59" s="432">
        <v>0</v>
      </c>
      <c r="AC59" s="432">
        <v>0</v>
      </c>
      <c r="AD59" s="432">
        <v>92</v>
      </c>
      <c r="AE59" s="432">
        <v>0</v>
      </c>
      <c r="AF59" s="432">
        <v>0</v>
      </c>
      <c r="AG59" s="432">
        <v>1</v>
      </c>
      <c r="AH59" s="432">
        <v>0</v>
      </c>
      <c r="AI59" s="432">
        <v>0</v>
      </c>
      <c r="AJ59" s="432">
        <v>0</v>
      </c>
      <c r="AK59" s="432">
        <v>0</v>
      </c>
      <c r="AL59" s="432">
        <v>0</v>
      </c>
      <c r="AM59" s="432">
        <v>0</v>
      </c>
      <c r="AN59" s="432">
        <v>0</v>
      </c>
      <c r="AO59" s="432">
        <v>2</v>
      </c>
      <c r="AP59" s="432">
        <v>1</v>
      </c>
      <c r="AQ59" s="432">
        <v>0</v>
      </c>
      <c r="AR59" s="432">
        <v>7</v>
      </c>
      <c r="AS59" s="432">
        <v>0</v>
      </c>
      <c r="AT59" s="432">
        <v>0</v>
      </c>
      <c r="AU59" s="432">
        <v>1</v>
      </c>
      <c r="AV59" s="432">
        <v>1</v>
      </c>
      <c r="AW59" s="432">
        <v>0</v>
      </c>
      <c r="AX59" s="432">
        <v>0</v>
      </c>
      <c r="AY59" s="432">
        <v>0</v>
      </c>
      <c r="AZ59" s="432">
        <v>1</v>
      </c>
      <c r="BA59" s="432">
        <v>4</v>
      </c>
      <c r="BB59" s="432">
        <v>1</v>
      </c>
      <c r="BC59" s="432">
        <v>0</v>
      </c>
      <c r="BD59" s="432">
        <v>0</v>
      </c>
      <c r="BE59" s="432">
        <v>0</v>
      </c>
      <c r="BF59" s="432">
        <v>0</v>
      </c>
      <c r="BG59" s="432">
        <v>0</v>
      </c>
      <c r="BH59" s="432">
        <v>0</v>
      </c>
      <c r="BI59" s="432">
        <v>1</v>
      </c>
      <c r="BJ59" s="432">
        <v>13</v>
      </c>
      <c r="BK59" s="432">
        <v>0</v>
      </c>
      <c r="BL59" s="55"/>
      <c r="BM59" s="432">
        <v>466</v>
      </c>
    </row>
    <row r="60" spans="1:65" ht="8.1" customHeight="1">
      <c r="A60" s="55"/>
      <c r="B60" s="55"/>
      <c r="C60" s="55"/>
      <c r="D60" s="55"/>
      <c r="E60" s="55"/>
    </row>
    <row r="61" spans="1:65" ht="30" customHeight="1">
      <c r="A61" s="200" t="s">
        <v>89</v>
      </c>
      <c r="B61" s="173"/>
      <c r="C61" s="432">
        <v>1</v>
      </c>
      <c r="D61" s="432">
        <v>16</v>
      </c>
      <c r="E61" s="432">
        <v>1</v>
      </c>
      <c r="F61" s="432">
        <v>1</v>
      </c>
      <c r="G61" s="432">
        <v>12</v>
      </c>
      <c r="H61" s="432">
        <v>2</v>
      </c>
      <c r="I61" s="432">
        <v>7</v>
      </c>
      <c r="J61" s="432">
        <v>1</v>
      </c>
      <c r="K61" s="432">
        <v>1</v>
      </c>
      <c r="L61" s="432">
        <v>8</v>
      </c>
      <c r="M61" s="432">
        <v>8</v>
      </c>
      <c r="N61" s="432">
        <v>14</v>
      </c>
      <c r="O61" s="432">
        <v>311</v>
      </c>
      <c r="P61" s="432">
        <v>1</v>
      </c>
      <c r="Q61" s="432">
        <v>5</v>
      </c>
      <c r="R61" s="432">
        <v>61</v>
      </c>
      <c r="S61" s="432">
        <v>1</v>
      </c>
      <c r="T61" s="432">
        <v>59</v>
      </c>
      <c r="U61" s="432">
        <v>228</v>
      </c>
      <c r="V61" s="432">
        <v>14</v>
      </c>
      <c r="W61" s="432">
        <v>1021</v>
      </c>
      <c r="X61" s="432">
        <v>2</v>
      </c>
      <c r="Y61" s="432">
        <v>1</v>
      </c>
      <c r="Z61" s="432">
        <v>467</v>
      </c>
      <c r="AA61" s="432">
        <v>1</v>
      </c>
      <c r="AB61" s="432">
        <v>7</v>
      </c>
      <c r="AC61" s="432">
        <v>1</v>
      </c>
      <c r="AD61" s="432">
        <v>667</v>
      </c>
      <c r="AE61" s="432">
        <v>2</v>
      </c>
      <c r="AF61" s="432">
        <v>1</v>
      </c>
      <c r="AG61" s="432">
        <v>3</v>
      </c>
      <c r="AH61" s="432">
        <v>2</v>
      </c>
      <c r="AI61" s="432">
        <v>1</v>
      </c>
      <c r="AJ61" s="432">
        <v>1</v>
      </c>
      <c r="AK61" s="432">
        <v>7</v>
      </c>
      <c r="AL61" s="432">
        <v>1</v>
      </c>
      <c r="AM61" s="432">
        <v>2</v>
      </c>
      <c r="AN61" s="432">
        <v>1</v>
      </c>
      <c r="AO61" s="432">
        <v>2</v>
      </c>
      <c r="AP61" s="432">
        <v>1</v>
      </c>
      <c r="AQ61" s="432">
        <v>1</v>
      </c>
      <c r="AR61" s="432">
        <v>50</v>
      </c>
      <c r="AS61" s="432">
        <v>7</v>
      </c>
      <c r="AT61" s="432">
        <v>4</v>
      </c>
      <c r="AU61" s="432">
        <v>3</v>
      </c>
      <c r="AV61" s="432">
        <v>47</v>
      </c>
      <c r="AW61" s="432">
        <v>1</v>
      </c>
      <c r="AX61" s="432">
        <v>1</v>
      </c>
      <c r="AY61" s="432">
        <v>2</v>
      </c>
      <c r="AZ61" s="432">
        <v>15</v>
      </c>
      <c r="BA61" s="432">
        <v>9</v>
      </c>
      <c r="BB61" s="432">
        <v>3</v>
      </c>
      <c r="BC61" s="432">
        <v>1</v>
      </c>
      <c r="BD61" s="432">
        <v>1</v>
      </c>
      <c r="BE61" s="432">
        <v>1</v>
      </c>
      <c r="BF61" s="432">
        <v>1</v>
      </c>
      <c r="BG61" s="432">
        <v>1</v>
      </c>
      <c r="BH61" s="432">
        <v>1</v>
      </c>
      <c r="BI61" s="432">
        <v>3</v>
      </c>
      <c r="BJ61" s="432">
        <v>100</v>
      </c>
      <c r="BK61" s="432">
        <v>1</v>
      </c>
      <c r="BL61" s="55"/>
      <c r="BM61" s="432">
        <v>3196</v>
      </c>
    </row>
    <row r="62" spans="1:65">
      <c r="A62" s="55"/>
    </row>
    <row r="63" spans="1:65" ht="24.95" customHeight="1">
      <c r="A63" s="177" t="s">
        <v>280</v>
      </c>
    </row>
    <row r="64" spans="1:65" ht="24.95" customHeight="1">
      <c r="A64" s="177" t="s">
        <v>269</v>
      </c>
    </row>
    <row r="65" spans="1:1" ht="24.95" customHeight="1">
      <c r="A65" s="177" t="s">
        <v>270</v>
      </c>
    </row>
    <row r="66" spans="1:1" ht="24.95" customHeight="1"/>
  </sheetData>
  <mergeCells count="5">
    <mergeCell ref="C6:BK6"/>
    <mergeCell ref="A6:A7"/>
    <mergeCell ref="BM6:BM7"/>
    <mergeCell ref="A3:BM3"/>
    <mergeCell ref="A2:BM2"/>
  </mergeCells>
  <printOptions horizontalCentered="1"/>
  <pageMargins left="0.23622047244094491" right="0.23622047244094491" top="1.0236220472440944" bottom="0.31496062992125984" header="0.19685039370078741" footer="0.31496062992125984"/>
  <pageSetup scale="24" firstPageNumber="24" orientation="landscape" useFirstPageNumber="1" r:id="rId1"/>
  <headerFooter scaleWithDoc="0">
    <oddHeader>&amp;L&amp;G&amp;C&amp;G&amp;R&amp;G</oddHeader>
    <oddFooter>&amp;R&amp;"Montserrat,Normal"&amp;10 34</oddFooter>
  </headerFooter>
  <legacyDrawingHF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398D74-B5D8-4EB4-8612-0F45B0960C86}">
  <dimension ref="A1:M97"/>
  <sheetViews>
    <sheetView view="pageBreakPreview" topLeftCell="A7" zoomScaleNormal="100" zoomScaleSheetLayoutView="100" workbookViewId="0">
      <selection activeCell="Q81" sqref="Q81"/>
    </sheetView>
  </sheetViews>
  <sheetFormatPr baseColWidth="10" defaultRowHeight="15"/>
  <cols>
    <col min="1" max="1" width="10.7109375" style="54" customWidth="1"/>
    <col min="2" max="2" width="3.85546875" style="54" bestFit="1" customWidth="1"/>
    <col min="3" max="16384" width="11.42578125" style="54"/>
  </cols>
  <sheetData>
    <row r="1" spans="1:13">
      <c r="A1" s="53" t="s">
        <v>52</v>
      </c>
    </row>
    <row r="2" spans="1:13" ht="20.100000000000001" customHeight="1">
      <c r="A2" s="494" t="s">
        <v>523</v>
      </c>
      <c r="B2" s="494"/>
      <c r="C2" s="494"/>
      <c r="D2" s="494"/>
      <c r="E2" s="494"/>
      <c r="F2" s="494"/>
      <c r="G2" s="494"/>
      <c r="H2" s="494"/>
      <c r="I2" s="494"/>
      <c r="J2" s="494"/>
      <c r="K2" s="494"/>
      <c r="L2" s="494"/>
      <c r="M2" s="494"/>
    </row>
    <row r="3" spans="1:13" ht="20.100000000000001" customHeight="1">
      <c r="A3" s="494" t="str">
        <f>UPPER(CONCATENATE("Abril 2023"))</f>
        <v>ABRIL 2023</v>
      </c>
      <c r="B3" s="494"/>
      <c r="C3" s="494"/>
      <c r="D3" s="494"/>
      <c r="E3" s="494"/>
      <c r="F3" s="494"/>
      <c r="G3" s="494"/>
      <c r="H3" s="494"/>
      <c r="I3" s="494"/>
      <c r="J3" s="494"/>
      <c r="K3" s="494"/>
      <c r="L3" s="494"/>
      <c r="M3" s="494"/>
    </row>
    <row r="4" spans="1:13">
      <c r="A4" s="55"/>
    </row>
    <row r="5" spans="1:13">
      <c r="A5" s="77" t="s">
        <v>522</v>
      </c>
      <c r="B5" s="77" t="s">
        <v>89</v>
      </c>
    </row>
    <row r="6" spans="1:13" ht="5.0999999999999996" customHeight="1">
      <c r="A6" s="77" t="s">
        <v>480</v>
      </c>
      <c r="B6" s="78">
        <v>1021</v>
      </c>
    </row>
    <row r="7" spans="1:13" ht="5.0999999999999996" customHeight="1">
      <c r="A7" s="77" t="s">
        <v>487</v>
      </c>
      <c r="B7" s="77">
        <v>667</v>
      </c>
    </row>
    <row r="8" spans="1:13" ht="5.0999999999999996" customHeight="1">
      <c r="A8" s="77" t="s">
        <v>483</v>
      </c>
      <c r="B8" s="77">
        <v>467</v>
      </c>
    </row>
    <row r="9" spans="1:13" ht="5.0999999999999996" customHeight="1">
      <c r="A9" s="77" t="s">
        <v>473</v>
      </c>
      <c r="B9" s="77">
        <v>311</v>
      </c>
    </row>
    <row r="10" spans="1:13" ht="5.0999999999999996" customHeight="1">
      <c r="A10" s="77" t="s">
        <v>479</v>
      </c>
      <c r="B10" s="77">
        <v>228</v>
      </c>
    </row>
    <row r="11" spans="1:13" ht="5.0999999999999996" customHeight="1">
      <c r="A11" s="77" t="s">
        <v>519</v>
      </c>
      <c r="B11" s="77">
        <v>100</v>
      </c>
    </row>
    <row r="12" spans="1:13" ht="5.0999999999999996" customHeight="1">
      <c r="A12" s="77" t="s">
        <v>476</v>
      </c>
      <c r="B12" s="77">
        <v>61</v>
      </c>
    </row>
    <row r="13" spans="1:13" ht="5.0999999999999996" customHeight="1">
      <c r="A13" s="77" t="s">
        <v>478</v>
      </c>
      <c r="B13" s="77">
        <v>59</v>
      </c>
    </row>
    <row r="14" spans="1:13" ht="5.0999999999999996" customHeight="1">
      <c r="A14" s="77" t="s">
        <v>501</v>
      </c>
      <c r="B14" s="77">
        <v>50</v>
      </c>
    </row>
    <row r="15" spans="1:13" ht="5.0999999999999996" customHeight="1">
      <c r="A15" s="77" t="s">
        <v>505</v>
      </c>
      <c r="B15" s="77">
        <v>47</v>
      </c>
    </row>
    <row r="16" spans="1:13" ht="5.0999999999999996" customHeight="1">
      <c r="A16" s="77" t="s">
        <v>462</v>
      </c>
      <c r="B16" s="77">
        <v>16</v>
      </c>
    </row>
    <row r="17" spans="1:11" ht="5.0999999999999996" customHeight="1">
      <c r="A17" s="77" t="s">
        <v>509</v>
      </c>
      <c r="B17" s="77">
        <v>15</v>
      </c>
    </row>
    <row r="18" spans="1:11" ht="5.0999999999999996" customHeight="1">
      <c r="A18" s="77" t="s">
        <v>86</v>
      </c>
      <c r="B18" s="77">
        <v>14</v>
      </c>
    </row>
    <row r="19" spans="1:11" ht="5.0999999999999996" customHeight="1">
      <c r="A19" s="77" t="s">
        <v>472</v>
      </c>
      <c r="B19" s="77">
        <v>14</v>
      </c>
    </row>
    <row r="20" spans="1:11" ht="5.0999999999999996" customHeight="1">
      <c r="A20" s="77" t="s">
        <v>465</v>
      </c>
      <c r="B20" s="77">
        <v>12</v>
      </c>
      <c r="J20" s="493" t="s">
        <v>271</v>
      </c>
      <c r="K20" s="492">
        <v>3196</v>
      </c>
    </row>
    <row r="21" spans="1:11" ht="5.0999999999999996" customHeight="1">
      <c r="A21" s="77" t="s">
        <v>510</v>
      </c>
      <c r="B21" s="77">
        <v>9</v>
      </c>
      <c r="J21" s="493"/>
      <c r="K21" s="492"/>
    </row>
    <row r="22" spans="1:11" ht="5.0999999999999996" customHeight="1">
      <c r="A22" s="77" t="s">
        <v>471</v>
      </c>
      <c r="B22" s="77">
        <v>8</v>
      </c>
      <c r="J22" s="493"/>
      <c r="K22" s="492"/>
    </row>
    <row r="23" spans="1:11" ht="5.0999999999999996" customHeight="1">
      <c r="A23" s="77" t="s">
        <v>470</v>
      </c>
      <c r="B23" s="77">
        <v>8</v>
      </c>
    </row>
    <row r="24" spans="1:11" ht="5.0999999999999996" customHeight="1">
      <c r="A24" s="77" t="s">
        <v>502</v>
      </c>
      <c r="B24" s="77">
        <v>7</v>
      </c>
    </row>
    <row r="25" spans="1:11" ht="5.0999999999999996" customHeight="1">
      <c r="A25" s="77" t="s">
        <v>467</v>
      </c>
      <c r="B25" s="77">
        <v>7</v>
      </c>
    </row>
    <row r="26" spans="1:11" ht="5.0999999999999996" customHeight="1">
      <c r="A26" s="77" t="s">
        <v>485</v>
      </c>
      <c r="B26" s="77">
        <v>7</v>
      </c>
    </row>
    <row r="27" spans="1:11" ht="5.0999999999999996" customHeight="1">
      <c r="A27" s="77" t="s">
        <v>494</v>
      </c>
      <c r="B27" s="77">
        <v>7</v>
      </c>
    </row>
    <row r="28" spans="1:11" ht="5.0999999999999996" customHeight="1">
      <c r="A28" s="77" t="s">
        <v>475</v>
      </c>
      <c r="B28" s="77">
        <v>5</v>
      </c>
    </row>
    <row r="29" spans="1:11" ht="5.0999999999999996" customHeight="1">
      <c r="A29" s="77" t="s">
        <v>503</v>
      </c>
      <c r="B29" s="77">
        <v>4</v>
      </c>
    </row>
    <row r="30" spans="1:11" ht="5.0999999999999996" customHeight="1">
      <c r="A30" s="77" t="s">
        <v>504</v>
      </c>
      <c r="B30" s="77">
        <v>3</v>
      </c>
    </row>
    <row r="31" spans="1:11" ht="5.0999999999999996" customHeight="1">
      <c r="A31" s="77" t="s">
        <v>490</v>
      </c>
      <c r="B31" s="77">
        <v>3</v>
      </c>
    </row>
    <row r="32" spans="1:11" ht="5.0999999999999996" customHeight="1">
      <c r="A32" s="77" t="s">
        <v>511</v>
      </c>
      <c r="B32" s="77">
        <v>3</v>
      </c>
    </row>
    <row r="33" spans="1:2" ht="5.0999999999999996" customHeight="1">
      <c r="A33" s="77" t="s">
        <v>518</v>
      </c>
      <c r="B33" s="77">
        <v>3</v>
      </c>
    </row>
    <row r="34" spans="1:2" ht="5.0999999999999996" customHeight="1">
      <c r="A34" s="77" t="s">
        <v>508</v>
      </c>
      <c r="B34" s="77">
        <v>2</v>
      </c>
    </row>
    <row r="35" spans="1:2" ht="5.0999999999999996" customHeight="1">
      <c r="A35" s="77" t="s">
        <v>488</v>
      </c>
      <c r="B35" s="77">
        <v>2</v>
      </c>
    </row>
    <row r="36" spans="1:2" ht="5.0999999999999996" customHeight="1">
      <c r="A36" s="77" t="s">
        <v>481</v>
      </c>
      <c r="B36" s="77">
        <v>2</v>
      </c>
    </row>
    <row r="37" spans="1:2" ht="5.0999999999999996" customHeight="1">
      <c r="A37" s="77" t="s">
        <v>491</v>
      </c>
      <c r="B37" s="77">
        <v>2</v>
      </c>
    </row>
    <row r="38" spans="1:2" ht="5.0999999999999996" customHeight="1">
      <c r="A38" s="77" t="s">
        <v>498</v>
      </c>
      <c r="B38" s="77">
        <v>2</v>
      </c>
    </row>
    <row r="39" spans="1:2" ht="5.0999999999999996" customHeight="1">
      <c r="A39" s="77" t="s">
        <v>496</v>
      </c>
      <c r="B39" s="77">
        <v>2</v>
      </c>
    </row>
    <row r="40" spans="1:2" ht="5.0999999999999996" customHeight="1">
      <c r="A40" s="77" t="s">
        <v>466</v>
      </c>
      <c r="B40" s="77">
        <v>2</v>
      </c>
    </row>
    <row r="41" spans="1:2" ht="5.0999999999999996" customHeight="1">
      <c r="A41" s="77" t="s">
        <v>516</v>
      </c>
      <c r="B41" s="77">
        <v>1</v>
      </c>
    </row>
    <row r="42" spans="1:2" ht="5.0999999999999996" customHeight="1">
      <c r="A42" s="77" t="s">
        <v>500</v>
      </c>
      <c r="B42" s="77">
        <v>1</v>
      </c>
    </row>
    <row r="43" spans="1:2" ht="5.0999999999999996" customHeight="1">
      <c r="A43" s="77" t="s">
        <v>469</v>
      </c>
      <c r="B43" s="77">
        <v>1</v>
      </c>
    </row>
    <row r="44" spans="1:2" ht="5.0999999999999996" customHeight="1">
      <c r="A44" s="77" t="s">
        <v>513</v>
      </c>
      <c r="B44" s="77">
        <v>1</v>
      </c>
    </row>
    <row r="45" spans="1:2" ht="5.0999999999999996" customHeight="1">
      <c r="A45" s="77" t="s">
        <v>515</v>
      </c>
      <c r="B45" s="77">
        <v>1</v>
      </c>
    </row>
    <row r="46" spans="1:2" ht="5.0999999999999996" customHeight="1">
      <c r="A46" s="77" t="s">
        <v>477</v>
      </c>
      <c r="B46" s="77">
        <v>1</v>
      </c>
    </row>
    <row r="47" spans="1:2" ht="5.0999999999999996" customHeight="1">
      <c r="A47" s="77" t="s">
        <v>474</v>
      </c>
      <c r="B47" s="77">
        <v>1</v>
      </c>
    </row>
    <row r="48" spans="1:2" ht="5.0999999999999996" customHeight="1">
      <c r="A48" s="77" t="s">
        <v>492</v>
      </c>
      <c r="B48" s="77">
        <v>1</v>
      </c>
    </row>
    <row r="49" spans="1:2" ht="5.0999999999999996" customHeight="1">
      <c r="A49" s="77" t="s">
        <v>484</v>
      </c>
      <c r="B49" s="77">
        <v>1</v>
      </c>
    </row>
    <row r="50" spans="1:2" ht="5.0999999999999996" customHeight="1">
      <c r="A50" s="77" t="s">
        <v>497</v>
      </c>
      <c r="B50" s="77">
        <v>1</v>
      </c>
    </row>
    <row r="51" spans="1:2" ht="5.0999999999999996" customHeight="1">
      <c r="A51" s="77" t="s">
        <v>489</v>
      </c>
      <c r="B51" s="77">
        <v>1</v>
      </c>
    </row>
    <row r="52" spans="1:2" ht="5.0999999999999996" customHeight="1">
      <c r="A52" s="77" t="s">
        <v>495</v>
      </c>
      <c r="B52" s="77">
        <v>1</v>
      </c>
    </row>
    <row r="53" spans="1:2" ht="5.0999999999999996" customHeight="1">
      <c r="A53" s="77" t="s">
        <v>493</v>
      </c>
      <c r="B53" s="77">
        <v>1</v>
      </c>
    </row>
    <row r="54" spans="1:2" ht="5.0999999999999996" customHeight="1">
      <c r="A54" s="77" t="s">
        <v>464</v>
      </c>
      <c r="B54" s="77">
        <v>1</v>
      </c>
    </row>
    <row r="55" spans="1:2" ht="5.0999999999999996" customHeight="1">
      <c r="A55" s="77" t="s">
        <v>486</v>
      </c>
      <c r="B55" s="77">
        <v>1</v>
      </c>
    </row>
    <row r="56" spans="1:2" ht="5.0999999999999996" customHeight="1">
      <c r="A56" s="77" t="s">
        <v>506</v>
      </c>
      <c r="B56" s="77">
        <v>1</v>
      </c>
    </row>
    <row r="57" spans="1:2" ht="5.0999999999999996" customHeight="1">
      <c r="A57" s="77" t="s">
        <v>482</v>
      </c>
      <c r="B57" s="77">
        <v>1</v>
      </c>
    </row>
    <row r="58" spans="1:2" ht="5.0999999999999996" customHeight="1">
      <c r="A58" s="77" t="s">
        <v>499</v>
      </c>
      <c r="B58" s="77">
        <v>1</v>
      </c>
    </row>
    <row r="59" spans="1:2" ht="5.0999999999999996" customHeight="1">
      <c r="A59" s="77" t="s">
        <v>517</v>
      </c>
      <c r="B59" s="77">
        <v>1</v>
      </c>
    </row>
    <row r="60" spans="1:2" ht="5.0999999999999996" customHeight="1">
      <c r="A60" s="77" t="s">
        <v>461</v>
      </c>
      <c r="B60" s="77">
        <v>1</v>
      </c>
    </row>
    <row r="61" spans="1:2" ht="5.0999999999999996" customHeight="1">
      <c r="A61" s="77" t="s">
        <v>514</v>
      </c>
      <c r="B61" s="77">
        <v>1</v>
      </c>
    </row>
    <row r="62" spans="1:2" ht="5.0999999999999996" customHeight="1">
      <c r="A62" s="77" t="s">
        <v>520</v>
      </c>
      <c r="B62" s="77">
        <v>1</v>
      </c>
    </row>
    <row r="63" spans="1:2" ht="5.0999999999999996" customHeight="1">
      <c r="A63" s="77" t="s">
        <v>512</v>
      </c>
      <c r="B63" s="77">
        <v>1</v>
      </c>
    </row>
    <row r="64" spans="1:2" ht="5.0999999999999996" customHeight="1">
      <c r="A64" s="77" t="s">
        <v>507</v>
      </c>
      <c r="B64" s="77">
        <v>1</v>
      </c>
    </row>
    <row r="65" spans="1:2" ht="5.0999999999999996" customHeight="1">
      <c r="A65" s="77" t="s">
        <v>463</v>
      </c>
      <c r="B65" s="77">
        <v>1</v>
      </c>
    </row>
    <row r="66" spans="1:2" ht="5.0999999999999996" customHeight="1">
      <c r="A66" s="77" t="s">
        <v>468</v>
      </c>
      <c r="B66" s="77">
        <v>1</v>
      </c>
    </row>
    <row r="67" spans="1:2" ht="5.0999999999999996" customHeight="1">
      <c r="A67" s="77" t="s">
        <v>89</v>
      </c>
      <c r="B67" s="78"/>
    </row>
    <row r="68" spans="1:2" ht="5.0999999999999996" customHeight="1">
      <c r="A68" s="55"/>
    </row>
    <row r="69" spans="1:2" ht="5.0999999999999996" customHeight="1"/>
    <row r="70" spans="1:2" ht="5.0999999999999996" customHeight="1"/>
    <row r="71" spans="1:2" ht="5.0999999999999996" customHeight="1"/>
    <row r="72" spans="1:2" ht="5.0999999999999996" customHeight="1"/>
    <row r="73" spans="1:2" ht="5.0999999999999996" customHeight="1"/>
    <row r="74" spans="1:2" ht="5.0999999999999996" customHeight="1"/>
    <row r="75" spans="1:2" ht="5.0999999999999996" customHeight="1"/>
    <row r="76" spans="1:2" ht="5.0999999999999996" customHeight="1"/>
    <row r="77" spans="1:2" ht="5.0999999999999996" customHeight="1"/>
    <row r="78" spans="1:2" ht="5.0999999999999996" customHeight="1"/>
    <row r="79" spans="1:2" ht="5.0999999999999996" customHeight="1"/>
    <row r="80" spans="1:2" ht="5.0999999999999996" customHeight="1"/>
    <row r="81" spans="1:1" ht="5.0999999999999996" customHeight="1"/>
    <row r="82" spans="1:1" ht="5.0999999999999996" customHeight="1"/>
    <row r="83" spans="1:1" ht="5.0999999999999996" customHeight="1"/>
    <row r="84" spans="1:1" ht="5.0999999999999996" customHeight="1"/>
    <row r="85" spans="1:1" ht="5.0999999999999996" customHeight="1"/>
    <row r="86" spans="1:1" ht="5.0999999999999996" customHeight="1"/>
    <row r="87" spans="1:1" ht="5.0999999999999996" customHeight="1"/>
    <row r="88" spans="1:1" ht="5.0999999999999996" customHeight="1"/>
    <row r="89" spans="1:1" ht="5.0999999999999996" customHeight="1"/>
    <row r="90" spans="1:1" ht="5.0999999999999996" customHeight="1"/>
    <row r="91" spans="1:1" ht="5.0999999999999996" customHeight="1"/>
    <row r="92" spans="1:1" ht="5.0999999999999996" customHeight="1"/>
    <row r="93" spans="1:1" ht="5.0999999999999996" customHeight="1"/>
    <row r="94" spans="1:1" ht="30" customHeight="1"/>
    <row r="95" spans="1:1" ht="8.1" customHeight="1">
      <c r="A95" s="101" t="s">
        <v>280</v>
      </c>
    </row>
    <row r="96" spans="1:1" ht="8.1" customHeight="1">
      <c r="A96" s="101" t="s">
        <v>269</v>
      </c>
    </row>
    <row r="97" spans="1:1" ht="8.1" customHeight="1">
      <c r="A97" s="101" t="s">
        <v>270</v>
      </c>
    </row>
  </sheetData>
  <mergeCells count="4">
    <mergeCell ref="K20:K22"/>
    <mergeCell ref="J20:J22"/>
    <mergeCell ref="A3:M3"/>
    <mergeCell ref="A2:M2"/>
  </mergeCells>
  <printOptions horizontalCentered="1"/>
  <pageMargins left="0.23622047244094491" right="0.23622047244094491" top="0.94488188976377963" bottom="0.35433070866141736" header="0.19685039370078741" footer="0.31496062992125984"/>
  <pageSetup scale="93" firstPageNumber="25" orientation="landscape" useFirstPageNumber="1" r:id="rId1"/>
  <headerFooter scaleWithDoc="0">
    <oddHeader>&amp;L&amp;G&amp;C&amp;G&amp;R&amp;G</oddHeader>
    <oddFooter>&amp;R&amp;"Montserrat,Normal"&amp;10 35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EC2A2E-ED16-457F-860D-900C76A0F175}">
  <dimension ref="A1:Q66"/>
  <sheetViews>
    <sheetView view="pageBreakPreview" topLeftCell="A9" zoomScale="60" zoomScaleNormal="100" workbookViewId="0">
      <selection activeCell="N9" sqref="N9:O40"/>
    </sheetView>
  </sheetViews>
  <sheetFormatPr baseColWidth="10" defaultRowHeight="15"/>
  <cols>
    <col min="1" max="1" width="57.5703125" style="54" customWidth="1"/>
    <col min="2" max="2" width="1.7109375" style="54" customWidth="1"/>
    <col min="3" max="8" width="15.7109375" style="54" customWidth="1"/>
    <col min="9" max="9" width="1.7109375" style="54" customWidth="1"/>
    <col min="10" max="15" width="15.7109375" style="54" customWidth="1"/>
    <col min="16" max="16" width="1.7109375" style="54" customWidth="1"/>
    <col min="17" max="17" width="15.7109375" style="54" customWidth="1"/>
    <col min="18" max="26" width="11.42578125" style="54"/>
    <col min="27" max="27" width="1.7109375" style="54" customWidth="1"/>
    <col min="28" max="28" width="11.42578125" style="54"/>
    <col min="29" max="29" width="1.7109375" style="54" customWidth="1"/>
    <col min="30" max="16384" width="11.42578125" style="54"/>
  </cols>
  <sheetData>
    <row r="1" spans="1:17">
      <c r="A1" s="53" t="s">
        <v>52</v>
      </c>
    </row>
    <row r="2" spans="1:17" ht="20.100000000000001" customHeight="1">
      <c r="A2" s="497" t="s">
        <v>633</v>
      </c>
      <c r="B2" s="497"/>
      <c r="C2" s="497"/>
      <c r="D2" s="497"/>
      <c r="E2" s="497"/>
      <c r="F2" s="497"/>
      <c r="G2" s="497"/>
      <c r="H2" s="497"/>
      <c r="I2" s="497"/>
      <c r="J2" s="497"/>
      <c r="K2" s="497"/>
      <c r="L2" s="497"/>
      <c r="M2" s="497"/>
      <c r="N2" s="497"/>
      <c r="O2" s="497"/>
      <c r="P2" s="497"/>
      <c r="Q2" s="497"/>
    </row>
    <row r="3" spans="1:17" ht="20.100000000000001" customHeight="1">
      <c r="A3" s="497" t="str">
        <f>UPPER(CONCATENATE("Abril 2023"))</f>
        <v>ABRIL 2023</v>
      </c>
      <c r="B3" s="497"/>
      <c r="C3" s="497"/>
      <c r="D3" s="497"/>
      <c r="E3" s="497"/>
      <c r="F3" s="497"/>
      <c r="G3" s="497"/>
      <c r="H3" s="497"/>
      <c r="I3" s="497"/>
      <c r="J3" s="497"/>
      <c r="K3" s="497"/>
      <c r="L3" s="497"/>
      <c r="M3" s="497"/>
      <c r="N3" s="497"/>
      <c r="O3" s="497"/>
      <c r="P3" s="497"/>
      <c r="Q3" s="497"/>
    </row>
    <row r="4" spans="1:17">
      <c r="A4" s="55"/>
    </row>
    <row r="5" spans="1:17">
      <c r="A5" s="589" t="s">
        <v>284</v>
      </c>
      <c r="B5" s="501"/>
      <c r="C5" s="495" t="s">
        <v>273</v>
      </c>
      <c r="D5" s="495"/>
      <c r="E5" s="495"/>
      <c r="F5" s="495"/>
      <c r="G5" s="495"/>
      <c r="H5" s="495"/>
      <c r="I5" s="83"/>
      <c r="J5" s="495" t="s">
        <v>274</v>
      </c>
      <c r="K5" s="495"/>
      <c r="L5" s="495"/>
      <c r="M5" s="495"/>
      <c r="N5" s="495"/>
      <c r="O5" s="495"/>
      <c r="P5" s="501"/>
      <c r="Q5" s="589" t="s">
        <v>89</v>
      </c>
    </row>
    <row r="6" spans="1:17" ht="15" customHeight="1">
      <c r="A6" s="590"/>
      <c r="B6" s="501"/>
      <c r="C6" s="495" t="s">
        <v>282</v>
      </c>
      <c r="D6" s="495"/>
      <c r="E6" s="495" t="s">
        <v>283</v>
      </c>
      <c r="F6" s="495"/>
      <c r="G6" s="495" t="s">
        <v>195</v>
      </c>
      <c r="H6" s="495" t="s">
        <v>275</v>
      </c>
      <c r="I6" s="83"/>
      <c r="J6" s="495" t="s">
        <v>282</v>
      </c>
      <c r="K6" s="495"/>
      <c r="L6" s="495" t="s">
        <v>283</v>
      </c>
      <c r="M6" s="495"/>
      <c r="N6" s="495" t="s">
        <v>195</v>
      </c>
      <c r="O6" s="495" t="s">
        <v>275</v>
      </c>
      <c r="P6" s="501"/>
      <c r="Q6" s="590"/>
    </row>
    <row r="7" spans="1:17">
      <c r="A7" s="591"/>
      <c r="B7" s="501"/>
      <c r="C7" s="92" t="s">
        <v>276</v>
      </c>
      <c r="D7" s="92" t="s">
        <v>277</v>
      </c>
      <c r="E7" s="92" t="s">
        <v>276</v>
      </c>
      <c r="F7" s="92" t="s">
        <v>277</v>
      </c>
      <c r="G7" s="495"/>
      <c r="H7" s="495"/>
      <c r="I7" s="83"/>
      <c r="J7" s="92" t="s">
        <v>276</v>
      </c>
      <c r="K7" s="92" t="s">
        <v>277</v>
      </c>
      <c r="L7" s="92" t="s">
        <v>276</v>
      </c>
      <c r="M7" s="92" t="s">
        <v>277</v>
      </c>
      <c r="N7" s="495"/>
      <c r="O7" s="495"/>
      <c r="P7" s="501"/>
      <c r="Q7" s="591"/>
    </row>
    <row r="8" spans="1:17" ht="8.1" customHeight="1">
      <c r="A8" s="55"/>
      <c r="B8" s="55"/>
      <c r="C8" s="55"/>
      <c r="D8" s="55"/>
      <c r="E8" s="55"/>
      <c r="F8" s="55"/>
      <c r="G8" s="55"/>
      <c r="H8" s="55"/>
      <c r="I8" s="55"/>
      <c r="J8" s="55"/>
      <c r="K8" s="55"/>
      <c r="L8" s="55"/>
      <c r="M8" s="55"/>
      <c r="N8" s="55"/>
      <c r="O8" s="55"/>
      <c r="P8" s="55"/>
      <c r="Q8" s="55"/>
    </row>
    <row r="9" spans="1:17" ht="15.75">
      <c r="A9" s="103" t="s">
        <v>54</v>
      </c>
      <c r="B9" s="148"/>
      <c r="C9" s="150">
        <v>4</v>
      </c>
      <c r="D9" s="150">
        <v>2</v>
      </c>
      <c r="E9" s="150">
        <v>14</v>
      </c>
      <c r="F9" s="150"/>
      <c r="G9" s="62">
        <v>20</v>
      </c>
      <c r="H9" s="62">
        <v>69</v>
      </c>
      <c r="I9" s="148"/>
      <c r="J9" s="150">
        <v>8</v>
      </c>
      <c r="K9" s="150"/>
      <c r="L9" s="150">
        <v>1</v>
      </c>
      <c r="M9" s="150"/>
      <c r="N9" s="62">
        <v>9</v>
      </c>
      <c r="O9" s="62">
        <v>31</v>
      </c>
      <c r="P9" s="148"/>
      <c r="Q9" s="62">
        <v>29</v>
      </c>
    </row>
    <row r="10" spans="1:17" ht="15.75">
      <c r="A10" s="103" t="s">
        <v>55</v>
      </c>
      <c r="B10" s="148"/>
      <c r="C10" s="150">
        <v>115</v>
      </c>
      <c r="D10" s="150">
        <v>18</v>
      </c>
      <c r="E10" s="150">
        <v>111</v>
      </c>
      <c r="F10" s="150">
        <v>6</v>
      </c>
      <c r="G10" s="62">
        <v>250</v>
      </c>
      <c r="H10" s="62">
        <v>65</v>
      </c>
      <c r="I10" s="148"/>
      <c r="J10" s="150">
        <v>65</v>
      </c>
      <c r="K10" s="150">
        <v>18</v>
      </c>
      <c r="L10" s="150">
        <v>43</v>
      </c>
      <c r="M10" s="150">
        <v>8</v>
      </c>
      <c r="N10" s="62">
        <v>134</v>
      </c>
      <c r="O10" s="62">
        <v>35</v>
      </c>
      <c r="P10" s="148"/>
      <c r="Q10" s="62">
        <v>384</v>
      </c>
    </row>
    <row r="11" spans="1:17" ht="15.75">
      <c r="A11" s="103" t="s">
        <v>56</v>
      </c>
      <c r="B11" s="148"/>
      <c r="C11" s="150">
        <v>1</v>
      </c>
      <c r="D11" s="150"/>
      <c r="E11" s="150">
        <v>5</v>
      </c>
      <c r="F11" s="150"/>
      <c r="G11" s="62">
        <v>6</v>
      </c>
      <c r="H11" s="62">
        <v>67</v>
      </c>
      <c r="I11" s="148"/>
      <c r="J11" s="150">
        <v>1</v>
      </c>
      <c r="K11" s="150">
        <v>1</v>
      </c>
      <c r="L11" s="150">
        <v>1</v>
      </c>
      <c r="M11" s="150"/>
      <c r="N11" s="62">
        <v>3</v>
      </c>
      <c r="O11" s="62">
        <v>33</v>
      </c>
      <c r="P11" s="148"/>
      <c r="Q11" s="62">
        <v>9</v>
      </c>
    </row>
    <row r="12" spans="1:17" ht="15.75">
      <c r="A12" s="103" t="s">
        <v>57</v>
      </c>
      <c r="B12" s="148"/>
      <c r="C12" s="150">
        <v>5</v>
      </c>
      <c r="D12" s="150"/>
      <c r="E12" s="150">
        <v>7</v>
      </c>
      <c r="F12" s="150"/>
      <c r="G12" s="62">
        <v>12</v>
      </c>
      <c r="H12" s="62">
        <v>80</v>
      </c>
      <c r="I12" s="148"/>
      <c r="J12" s="150">
        <v>2</v>
      </c>
      <c r="K12" s="150"/>
      <c r="L12" s="150">
        <v>1</v>
      </c>
      <c r="M12" s="150"/>
      <c r="N12" s="62">
        <v>3</v>
      </c>
      <c r="O12" s="62">
        <v>20</v>
      </c>
      <c r="P12" s="148"/>
      <c r="Q12" s="62">
        <v>15</v>
      </c>
    </row>
    <row r="13" spans="1:17" ht="15.75">
      <c r="A13" s="103" t="s">
        <v>60</v>
      </c>
      <c r="B13" s="148"/>
      <c r="C13" s="150">
        <v>153</v>
      </c>
      <c r="D13" s="150">
        <v>12</v>
      </c>
      <c r="E13" s="150">
        <v>168</v>
      </c>
      <c r="F13" s="150">
        <v>6</v>
      </c>
      <c r="G13" s="62">
        <v>339</v>
      </c>
      <c r="H13" s="62">
        <v>88</v>
      </c>
      <c r="I13" s="148"/>
      <c r="J13" s="150">
        <v>31</v>
      </c>
      <c r="K13" s="150">
        <v>2</v>
      </c>
      <c r="L13" s="150">
        <v>13</v>
      </c>
      <c r="M13" s="150">
        <v>2</v>
      </c>
      <c r="N13" s="62">
        <v>48</v>
      </c>
      <c r="O13" s="62">
        <v>12</v>
      </c>
      <c r="P13" s="148"/>
      <c r="Q13" s="62">
        <v>387</v>
      </c>
    </row>
    <row r="14" spans="1:17" ht="15.75">
      <c r="A14" s="103" t="s">
        <v>61</v>
      </c>
      <c r="B14" s="148"/>
      <c r="C14" s="150">
        <v>96</v>
      </c>
      <c r="D14" s="150">
        <v>10</v>
      </c>
      <c r="E14" s="150">
        <v>49</v>
      </c>
      <c r="F14" s="150"/>
      <c r="G14" s="62">
        <v>155</v>
      </c>
      <c r="H14" s="62">
        <v>91</v>
      </c>
      <c r="I14" s="148"/>
      <c r="J14" s="150">
        <v>1</v>
      </c>
      <c r="K14" s="150">
        <v>11</v>
      </c>
      <c r="L14" s="150">
        <v>2</v>
      </c>
      <c r="M14" s="150">
        <v>1</v>
      </c>
      <c r="N14" s="62">
        <v>15</v>
      </c>
      <c r="O14" s="62">
        <v>9</v>
      </c>
      <c r="P14" s="148"/>
      <c r="Q14" s="62">
        <v>170</v>
      </c>
    </row>
    <row r="15" spans="1:17" ht="15.75">
      <c r="A15" s="103" t="s">
        <v>62</v>
      </c>
      <c r="B15" s="148"/>
      <c r="C15" s="150">
        <v>88</v>
      </c>
      <c r="D15" s="150">
        <v>10</v>
      </c>
      <c r="E15" s="150">
        <v>86</v>
      </c>
      <c r="F15" s="150">
        <v>12</v>
      </c>
      <c r="G15" s="62">
        <v>196</v>
      </c>
      <c r="H15" s="62">
        <v>70</v>
      </c>
      <c r="I15" s="148"/>
      <c r="J15" s="150">
        <v>22</v>
      </c>
      <c r="K15" s="150">
        <v>8</v>
      </c>
      <c r="L15" s="150">
        <v>43</v>
      </c>
      <c r="M15" s="150">
        <v>13</v>
      </c>
      <c r="N15" s="62">
        <v>86</v>
      </c>
      <c r="O15" s="62">
        <v>30</v>
      </c>
      <c r="P15" s="148"/>
      <c r="Q15" s="62">
        <v>282</v>
      </c>
    </row>
    <row r="16" spans="1:17" ht="15.75">
      <c r="A16" s="103" t="s">
        <v>58</v>
      </c>
      <c r="B16" s="148"/>
      <c r="C16" s="150">
        <v>33</v>
      </c>
      <c r="D16" s="150">
        <v>2</v>
      </c>
      <c r="E16" s="150">
        <v>38</v>
      </c>
      <c r="F16" s="150">
        <v>1</v>
      </c>
      <c r="G16" s="62">
        <v>74</v>
      </c>
      <c r="H16" s="62">
        <v>100</v>
      </c>
      <c r="I16" s="148"/>
      <c r="J16" s="150"/>
      <c r="K16" s="150"/>
      <c r="L16" s="150"/>
      <c r="M16" s="150"/>
      <c r="N16" s="62">
        <v>0</v>
      </c>
      <c r="O16" s="62">
        <v>0</v>
      </c>
      <c r="P16" s="148"/>
      <c r="Q16" s="62">
        <v>74</v>
      </c>
    </row>
    <row r="17" spans="1:17" ht="15.75">
      <c r="A17" s="103" t="s">
        <v>59</v>
      </c>
      <c r="B17" s="148"/>
      <c r="C17" s="150">
        <v>3</v>
      </c>
      <c r="D17" s="150">
        <v>1</v>
      </c>
      <c r="E17" s="150">
        <v>6</v>
      </c>
      <c r="F17" s="150"/>
      <c r="G17" s="62">
        <v>10</v>
      </c>
      <c r="H17" s="62">
        <v>56</v>
      </c>
      <c r="I17" s="148"/>
      <c r="J17" s="150">
        <v>5</v>
      </c>
      <c r="K17" s="150"/>
      <c r="L17" s="150">
        <v>3</v>
      </c>
      <c r="M17" s="150"/>
      <c r="N17" s="62">
        <v>8</v>
      </c>
      <c r="O17" s="62">
        <v>44</v>
      </c>
      <c r="P17" s="148"/>
      <c r="Q17" s="62">
        <v>18</v>
      </c>
    </row>
    <row r="18" spans="1:17" ht="15.75">
      <c r="A18" s="103" t="s">
        <v>63</v>
      </c>
      <c r="B18" s="148"/>
      <c r="C18" s="150">
        <v>8</v>
      </c>
      <c r="D18" s="150">
        <v>1</v>
      </c>
      <c r="E18" s="150">
        <v>14</v>
      </c>
      <c r="F18" s="150">
        <v>2</v>
      </c>
      <c r="G18" s="62">
        <v>25</v>
      </c>
      <c r="H18" s="62">
        <v>100</v>
      </c>
      <c r="I18" s="148"/>
      <c r="J18" s="150"/>
      <c r="K18" s="150"/>
      <c r="L18" s="150"/>
      <c r="M18" s="150"/>
      <c r="N18" s="62">
        <v>0</v>
      </c>
      <c r="O18" s="62">
        <v>0</v>
      </c>
      <c r="P18" s="148"/>
      <c r="Q18" s="62">
        <v>25</v>
      </c>
    </row>
    <row r="19" spans="1:17" ht="15.75">
      <c r="A19" s="103" t="s">
        <v>68</v>
      </c>
      <c r="B19" s="148"/>
      <c r="C19" s="150">
        <v>76</v>
      </c>
      <c r="D19" s="150">
        <v>10</v>
      </c>
      <c r="E19" s="150">
        <v>83</v>
      </c>
      <c r="F19" s="150">
        <v>2</v>
      </c>
      <c r="G19" s="62">
        <v>171</v>
      </c>
      <c r="H19" s="62">
        <v>91</v>
      </c>
      <c r="I19" s="148"/>
      <c r="J19" s="150">
        <v>7</v>
      </c>
      <c r="K19" s="150">
        <v>3</v>
      </c>
      <c r="L19" s="150">
        <v>6</v>
      </c>
      <c r="M19" s="150"/>
      <c r="N19" s="62">
        <v>16</v>
      </c>
      <c r="O19" s="62">
        <v>9</v>
      </c>
      <c r="P19" s="148"/>
      <c r="Q19" s="62">
        <v>187</v>
      </c>
    </row>
    <row r="20" spans="1:17" ht="15.75">
      <c r="A20" s="103" t="s">
        <v>64</v>
      </c>
      <c r="B20" s="148"/>
      <c r="C20" s="150">
        <v>18</v>
      </c>
      <c r="D20" s="150">
        <v>1</v>
      </c>
      <c r="E20" s="150">
        <v>18</v>
      </c>
      <c r="F20" s="150">
        <v>1</v>
      </c>
      <c r="G20" s="62">
        <v>38</v>
      </c>
      <c r="H20" s="62">
        <v>90</v>
      </c>
      <c r="I20" s="148"/>
      <c r="J20" s="150">
        <v>2</v>
      </c>
      <c r="K20" s="150"/>
      <c r="L20" s="150">
        <v>2</v>
      </c>
      <c r="M20" s="150"/>
      <c r="N20" s="62">
        <v>4</v>
      </c>
      <c r="O20" s="62">
        <v>10</v>
      </c>
      <c r="P20" s="148"/>
      <c r="Q20" s="62">
        <v>42</v>
      </c>
    </row>
    <row r="21" spans="1:17" ht="15.75">
      <c r="A21" s="103" t="s">
        <v>65</v>
      </c>
      <c r="B21" s="148"/>
      <c r="C21" s="150">
        <v>5</v>
      </c>
      <c r="D21" s="150">
        <v>3</v>
      </c>
      <c r="E21" s="150">
        <v>1</v>
      </c>
      <c r="F21" s="150"/>
      <c r="G21" s="62">
        <v>9</v>
      </c>
      <c r="H21" s="62">
        <v>33</v>
      </c>
      <c r="I21" s="148"/>
      <c r="J21" s="150">
        <v>7</v>
      </c>
      <c r="K21" s="150"/>
      <c r="L21" s="150">
        <v>11</v>
      </c>
      <c r="M21" s="150"/>
      <c r="N21" s="62">
        <v>18</v>
      </c>
      <c r="O21" s="62">
        <v>67</v>
      </c>
      <c r="P21" s="148"/>
      <c r="Q21" s="62">
        <v>27</v>
      </c>
    </row>
    <row r="22" spans="1:17" ht="15.75">
      <c r="A22" s="103" t="s">
        <v>66</v>
      </c>
      <c r="B22" s="148"/>
      <c r="C22" s="150">
        <v>12</v>
      </c>
      <c r="D22" s="150"/>
      <c r="E22" s="150">
        <v>19</v>
      </c>
      <c r="F22" s="150">
        <v>2</v>
      </c>
      <c r="G22" s="62">
        <v>33</v>
      </c>
      <c r="H22" s="62">
        <v>97</v>
      </c>
      <c r="I22" s="148"/>
      <c r="J22" s="150"/>
      <c r="K22" s="150"/>
      <c r="L22" s="150">
        <v>1</v>
      </c>
      <c r="M22" s="150"/>
      <c r="N22" s="62">
        <v>1</v>
      </c>
      <c r="O22" s="62">
        <v>3</v>
      </c>
      <c r="P22" s="148"/>
      <c r="Q22" s="62">
        <v>34</v>
      </c>
    </row>
    <row r="23" spans="1:17" ht="15.75">
      <c r="A23" s="103" t="s">
        <v>67</v>
      </c>
      <c r="B23" s="148"/>
      <c r="C23" s="150">
        <v>43</v>
      </c>
      <c r="D23" s="150">
        <v>3</v>
      </c>
      <c r="E23" s="150">
        <v>39</v>
      </c>
      <c r="F23" s="150">
        <v>2</v>
      </c>
      <c r="G23" s="62">
        <v>87</v>
      </c>
      <c r="H23" s="62">
        <v>73</v>
      </c>
      <c r="I23" s="148"/>
      <c r="J23" s="150">
        <v>19</v>
      </c>
      <c r="K23" s="150"/>
      <c r="L23" s="150">
        <v>13</v>
      </c>
      <c r="M23" s="150">
        <v>1</v>
      </c>
      <c r="N23" s="62">
        <v>33</v>
      </c>
      <c r="O23" s="62">
        <v>28</v>
      </c>
      <c r="P23" s="148"/>
      <c r="Q23" s="62">
        <v>120</v>
      </c>
    </row>
    <row r="24" spans="1:17" ht="15.75">
      <c r="A24" s="103" t="s">
        <v>69</v>
      </c>
      <c r="B24" s="148"/>
      <c r="C24" s="150">
        <v>20</v>
      </c>
      <c r="D24" s="150">
        <v>1</v>
      </c>
      <c r="E24" s="150">
        <v>16</v>
      </c>
      <c r="F24" s="150">
        <v>1</v>
      </c>
      <c r="G24" s="62">
        <v>38</v>
      </c>
      <c r="H24" s="62">
        <v>59</v>
      </c>
      <c r="I24" s="148"/>
      <c r="J24" s="150">
        <v>19</v>
      </c>
      <c r="K24" s="150">
        <v>1</v>
      </c>
      <c r="L24" s="150">
        <v>5</v>
      </c>
      <c r="M24" s="150">
        <v>1</v>
      </c>
      <c r="N24" s="62">
        <v>26</v>
      </c>
      <c r="O24" s="62">
        <v>41</v>
      </c>
      <c r="P24" s="148"/>
      <c r="Q24" s="62">
        <v>64</v>
      </c>
    </row>
    <row r="25" spans="1:17" ht="15.75">
      <c r="A25" s="103" t="s">
        <v>70</v>
      </c>
      <c r="B25" s="148"/>
      <c r="C25" s="150">
        <v>3</v>
      </c>
      <c r="D25" s="150"/>
      <c r="E25" s="150">
        <v>12</v>
      </c>
      <c r="F25" s="150"/>
      <c r="G25" s="62">
        <v>15</v>
      </c>
      <c r="H25" s="62">
        <v>94</v>
      </c>
      <c r="I25" s="148"/>
      <c r="J25" s="150"/>
      <c r="K25" s="150"/>
      <c r="L25" s="150">
        <v>1</v>
      </c>
      <c r="M25" s="150"/>
      <c r="N25" s="62">
        <v>1</v>
      </c>
      <c r="O25" s="62">
        <v>6</v>
      </c>
      <c r="P25" s="148"/>
      <c r="Q25" s="62">
        <v>16</v>
      </c>
    </row>
    <row r="26" spans="1:17" ht="15.75">
      <c r="A26" s="103" t="s">
        <v>71</v>
      </c>
      <c r="B26" s="148"/>
      <c r="C26" s="150">
        <v>5</v>
      </c>
      <c r="D26" s="150">
        <v>1</v>
      </c>
      <c r="E26" s="150">
        <v>4</v>
      </c>
      <c r="F26" s="150"/>
      <c r="G26" s="62">
        <v>10</v>
      </c>
      <c r="H26" s="62">
        <v>91</v>
      </c>
      <c r="I26" s="148"/>
      <c r="J26" s="150"/>
      <c r="K26" s="150"/>
      <c r="L26" s="150">
        <v>1</v>
      </c>
      <c r="M26" s="150"/>
      <c r="N26" s="62">
        <v>1</v>
      </c>
      <c r="O26" s="62">
        <v>9</v>
      </c>
      <c r="P26" s="148"/>
      <c r="Q26" s="62">
        <v>11</v>
      </c>
    </row>
    <row r="27" spans="1:17" ht="15.75">
      <c r="A27" s="103" t="s">
        <v>72</v>
      </c>
      <c r="B27" s="148"/>
      <c r="C27" s="150">
        <v>96</v>
      </c>
      <c r="D27" s="150">
        <v>2</v>
      </c>
      <c r="E27" s="150">
        <v>93</v>
      </c>
      <c r="F27" s="150">
        <v>2</v>
      </c>
      <c r="G27" s="62">
        <v>193</v>
      </c>
      <c r="H27" s="62">
        <v>94</v>
      </c>
      <c r="I27" s="148"/>
      <c r="J27" s="150">
        <v>4</v>
      </c>
      <c r="K27" s="150"/>
      <c r="L27" s="150">
        <v>8</v>
      </c>
      <c r="M27" s="150">
        <v>1</v>
      </c>
      <c r="N27" s="62">
        <v>13</v>
      </c>
      <c r="O27" s="62">
        <v>6</v>
      </c>
      <c r="P27" s="148"/>
      <c r="Q27" s="62">
        <v>206</v>
      </c>
    </row>
    <row r="28" spans="1:17" ht="15.75">
      <c r="A28" s="103" t="s">
        <v>73</v>
      </c>
      <c r="B28" s="148"/>
      <c r="C28" s="150">
        <v>9</v>
      </c>
      <c r="D28" s="150">
        <v>1</v>
      </c>
      <c r="E28" s="150">
        <v>6</v>
      </c>
      <c r="F28" s="150"/>
      <c r="G28" s="62">
        <v>16</v>
      </c>
      <c r="H28" s="62">
        <v>100</v>
      </c>
      <c r="I28" s="148"/>
      <c r="J28" s="150"/>
      <c r="K28" s="150"/>
      <c r="L28" s="150"/>
      <c r="M28" s="150"/>
      <c r="N28" s="62">
        <v>0</v>
      </c>
      <c r="O28" s="62">
        <v>0</v>
      </c>
      <c r="P28" s="148"/>
      <c r="Q28" s="62">
        <v>16</v>
      </c>
    </row>
    <row r="29" spans="1:17" ht="15.75">
      <c r="A29" s="103" t="s">
        <v>74</v>
      </c>
      <c r="B29" s="148"/>
      <c r="C29" s="150">
        <v>27</v>
      </c>
      <c r="D29" s="150">
        <v>6</v>
      </c>
      <c r="E29" s="150">
        <v>6</v>
      </c>
      <c r="F29" s="150">
        <v>1</v>
      </c>
      <c r="G29" s="62">
        <v>40</v>
      </c>
      <c r="H29" s="62">
        <v>93</v>
      </c>
      <c r="I29" s="148"/>
      <c r="J29" s="150">
        <v>1</v>
      </c>
      <c r="K29" s="150"/>
      <c r="L29" s="150">
        <v>2</v>
      </c>
      <c r="M29" s="150"/>
      <c r="N29" s="62">
        <v>3</v>
      </c>
      <c r="O29" s="62">
        <v>7</v>
      </c>
      <c r="P29" s="148"/>
      <c r="Q29" s="62">
        <v>43</v>
      </c>
    </row>
    <row r="30" spans="1:17" ht="15.75">
      <c r="A30" s="103" t="s">
        <v>75</v>
      </c>
      <c r="B30" s="148"/>
      <c r="C30" s="150">
        <v>7</v>
      </c>
      <c r="D30" s="150"/>
      <c r="E30" s="150">
        <v>25</v>
      </c>
      <c r="F30" s="150">
        <v>1</v>
      </c>
      <c r="G30" s="62">
        <v>33</v>
      </c>
      <c r="H30" s="62">
        <v>92</v>
      </c>
      <c r="I30" s="148"/>
      <c r="J30" s="150"/>
      <c r="K30" s="150"/>
      <c r="L30" s="150">
        <v>3</v>
      </c>
      <c r="M30" s="150"/>
      <c r="N30" s="62">
        <v>3</v>
      </c>
      <c r="O30" s="62">
        <v>8</v>
      </c>
      <c r="P30" s="148"/>
      <c r="Q30" s="62">
        <v>36</v>
      </c>
    </row>
    <row r="31" spans="1:17" ht="15.75">
      <c r="A31" s="103" t="s">
        <v>76</v>
      </c>
      <c r="B31" s="148"/>
      <c r="C31" s="150">
        <v>67</v>
      </c>
      <c r="D31" s="150">
        <v>4</v>
      </c>
      <c r="E31" s="150">
        <v>16</v>
      </c>
      <c r="F31" s="150">
        <v>1</v>
      </c>
      <c r="G31" s="62">
        <v>88</v>
      </c>
      <c r="H31" s="62">
        <v>77</v>
      </c>
      <c r="I31" s="148"/>
      <c r="J31" s="150">
        <v>8</v>
      </c>
      <c r="K31" s="150"/>
      <c r="L31" s="150">
        <v>17</v>
      </c>
      <c r="M31" s="150">
        <v>2</v>
      </c>
      <c r="N31" s="62">
        <v>27</v>
      </c>
      <c r="O31" s="62">
        <v>23</v>
      </c>
      <c r="P31" s="148"/>
      <c r="Q31" s="62">
        <v>115</v>
      </c>
    </row>
    <row r="32" spans="1:17" ht="15.75">
      <c r="A32" s="103" t="s">
        <v>77</v>
      </c>
      <c r="B32" s="148"/>
      <c r="C32" s="150">
        <v>13</v>
      </c>
      <c r="D32" s="150"/>
      <c r="E32" s="150">
        <v>8</v>
      </c>
      <c r="F32" s="150">
        <v>2</v>
      </c>
      <c r="G32" s="62">
        <v>23</v>
      </c>
      <c r="H32" s="62">
        <v>85</v>
      </c>
      <c r="I32" s="148"/>
      <c r="J32" s="150">
        <v>1</v>
      </c>
      <c r="K32" s="150"/>
      <c r="L32" s="150">
        <v>3</v>
      </c>
      <c r="M32" s="150"/>
      <c r="N32" s="62">
        <v>4</v>
      </c>
      <c r="O32" s="62">
        <v>15</v>
      </c>
      <c r="P32" s="148"/>
      <c r="Q32" s="62">
        <v>27</v>
      </c>
    </row>
    <row r="33" spans="1:17" ht="15.75">
      <c r="A33" s="103" t="s">
        <v>78</v>
      </c>
      <c r="B33" s="148"/>
      <c r="C33" s="150">
        <v>3</v>
      </c>
      <c r="D33" s="150"/>
      <c r="E33" s="150">
        <v>5</v>
      </c>
      <c r="F33" s="150">
        <v>1</v>
      </c>
      <c r="G33" s="62">
        <v>9</v>
      </c>
      <c r="H33" s="62">
        <v>47</v>
      </c>
      <c r="I33" s="148"/>
      <c r="J33" s="150">
        <v>2</v>
      </c>
      <c r="K33" s="150"/>
      <c r="L33" s="150">
        <v>6</v>
      </c>
      <c r="M33" s="150">
        <v>2</v>
      </c>
      <c r="N33" s="62">
        <v>10</v>
      </c>
      <c r="O33" s="62">
        <v>53</v>
      </c>
      <c r="P33" s="148"/>
      <c r="Q33" s="62">
        <v>19</v>
      </c>
    </row>
    <row r="34" spans="1:17" ht="15.75">
      <c r="A34" s="103" t="s">
        <v>79</v>
      </c>
      <c r="B34" s="148"/>
      <c r="C34" s="150">
        <v>30</v>
      </c>
      <c r="D34" s="150">
        <v>5</v>
      </c>
      <c r="E34" s="150">
        <v>67</v>
      </c>
      <c r="F34" s="150">
        <v>5</v>
      </c>
      <c r="G34" s="62">
        <v>107</v>
      </c>
      <c r="H34" s="62">
        <v>94</v>
      </c>
      <c r="I34" s="148"/>
      <c r="J34" s="150"/>
      <c r="K34" s="150">
        <v>5</v>
      </c>
      <c r="L34" s="150">
        <v>2</v>
      </c>
      <c r="M34" s="150"/>
      <c r="N34" s="62">
        <v>7</v>
      </c>
      <c r="O34" s="62">
        <v>6</v>
      </c>
      <c r="P34" s="148"/>
      <c r="Q34" s="62">
        <v>114</v>
      </c>
    </row>
    <row r="35" spans="1:17" ht="15.75">
      <c r="A35" s="103" t="s">
        <v>80</v>
      </c>
      <c r="B35" s="148"/>
      <c r="C35" s="150">
        <v>9</v>
      </c>
      <c r="D35" s="150">
        <v>1</v>
      </c>
      <c r="E35" s="150">
        <v>30</v>
      </c>
      <c r="F35" s="150"/>
      <c r="G35" s="62">
        <v>40</v>
      </c>
      <c r="H35" s="62">
        <v>98</v>
      </c>
      <c r="I35" s="148"/>
      <c r="J35" s="150"/>
      <c r="K35" s="150"/>
      <c r="L35" s="150">
        <v>1</v>
      </c>
      <c r="M35" s="150"/>
      <c r="N35" s="62">
        <v>1</v>
      </c>
      <c r="O35" s="62">
        <v>2</v>
      </c>
      <c r="P35" s="148"/>
      <c r="Q35" s="62">
        <v>41</v>
      </c>
    </row>
    <row r="36" spans="1:17" ht="15.75">
      <c r="A36" s="103" t="s">
        <v>81</v>
      </c>
      <c r="B36" s="148"/>
      <c r="C36" s="150">
        <v>13</v>
      </c>
      <c r="D36" s="150">
        <v>2</v>
      </c>
      <c r="E36" s="150">
        <v>57</v>
      </c>
      <c r="F36" s="150">
        <v>2</v>
      </c>
      <c r="G36" s="62">
        <v>74</v>
      </c>
      <c r="H36" s="62">
        <v>75</v>
      </c>
      <c r="I36" s="148"/>
      <c r="J36" s="150">
        <v>6</v>
      </c>
      <c r="K36" s="150"/>
      <c r="L36" s="150">
        <v>18</v>
      </c>
      <c r="M36" s="150">
        <v>1</v>
      </c>
      <c r="N36" s="62">
        <v>25</v>
      </c>
      <c r="O36" s="62">
        <v>25</v>
      </c>
      <c r="P36" s="148"/>
      <c r="Q36" s="62">
        <v>99</v>
      </c>
    </row>
    <row r="37" spans="1:17" ht="15.75">
      <c r="A37" s="103" t="s">
        <v>82</v>
      </c>
      <c r="B37" s="148"/>
      <c r="C37" s="150">
        <v>5</v>
      </c>
      <c r="D37" s="150"/>
      <c r="E37" s="150"/>
      <c r="F37" s="150"/>
      <c r="G37" s="62">
        <v>5</v>
      </c>
      <c r="H37" s="62">
        <v>71</v>
      </c>
      <c r="I37" s="148"/>
      <c r="J37" s="150">
        <v>2</v>
      </c>
      <c r="K37" s="150"/>
      <c r="L37" s="150"/>
      <c r="M37" s="150"/>
      <c r="N37" s="62">
        <v>2</v>
      </c>
      <c r="O37" s="62">
        <v>29</v>
      </c>
      <c r="P37" s="148"/>
      <c r="Q37" s="62">
        <v>7</v>
      </c>
    </row>
    <row r="38" spans="1:17" ht="15.75">
      <c r="A38" s="103" t="s">
        <v>83</v>
      </c>
      <c r="B38" s="148"/>
      <c r="C38" s="150">
        <v>49</v>
      </c>
      <c r="D38" s="150">
        <v>1</v>
      </c>
      <c r="E38" s="150">
        <v>5</v>
      </c>
      <c r="F38" s="150"/>
      <c r="G38" s="62">
        <v>55</v>
      </c>
      <c r="H38" s="62">
        <v>98</v>
      </c>
      <c r="I38" s="148"/>
      <c r="J38" s="150">
        <v>1</v>
      </c>
      <c r="K38" s="150"/>
      <c r="L38" s="150"/>
      <c r="M38" s="150"/>
      <c r="N38" s="62">
        <v>1</v>
      </c>
      <c r="O38" s="62">
        <v>2</v>
      </c>
      <c r="P38" s="148"/>
      <c r="Q38" s="62">
        <v>56</v>
      </c>
    </row>
    <row r="39" spans="1:17" ht="15.75">
      <c r="A39" s="103" t="s">
        <v>84</v>
      </c>
      <c r="B39" s="148"/>
      <c r="C39" s="150">
        <v>6</v>
      </c>
      <c r="D39" s="150"/>
      <c r="E39" s="150">
        <v>7</v>
      </c>
      <c r="F39" s="150">
        <v>1</v>
      </c>
      <c r="G39" s="62">
        <v>14</v>
      </c>
      <c r="H39" s="62">
        <v>82</v>
      </c>
      <c r="I39" s="148"/>
      <c r="J39" s="150"/>
      <c r="K39" s="150"/>
      <c r="L39" s="150">
        <v>3</v>
      </c>
      <c r="M39" s="150"/>
      <c r="N39" s="62">
        <v>3</v>
      </c>
      <c r="O39" s="62">
        <v>18</v>
      </c>
      <c r="P39" s="148"/>
      <c r="Q39" s="62">
        <v>17</v>
      </c>
    </row>
    <row r="40" spans="1:17" ht="15.75">
      <c r="A40" s="103" t="s">
        <v>85</v>
      </c>
      <c r="B40" s="148"/>
      <c r="C40" s="150">
        <v>8</v>
      </c>
      <c r="D40" s="150">
        <v>1</v>
      </c>
      <c r="E40" s="150">
        <v>5</v>
      </c>
      <c r="F40" s="150"/>
      <c r="G40" s="62">
        <v>14</v>
      </c>
      <c r="H40" s="62">
        <v>35</v>
      </c>
      <c r="I40" s="148"/>
      <c r="J40" s="150">
        <v>14</v>
      </c>
      <c r="K40" s="150"/>
      <c r="L40" s="150">
        <v>12</v>
      </c>
      <c r="M40" s="150"/>
      <c r="N40" s="62">
        <v>26</v>
      </c>
      <c r="O40" s="62">
        <v>65</v>
      </c>
      <c r="P40" s="148"/>
      <c r="Q40" s="62">
        <v>40</v>
      </c>
    </row>
    <row r="41" spans="1:17" ht="8.1" customHeight="1">
      <c r="A41" s="55"/>
      <c r="B41" s="55"/>
      <c r="C41" s="55"/>
      <c r="D41" s="55"/>
      <c r="E41" s="55"/>
      <c r="F41" s="55"/>
      <c r="G41" s="55"/>
      <c r="H41" s="55"/>
      <c r="I41" s="55"/>
      <c r="J41" s="55"/>
      <c r="K41" s="55"/>
      <c r="L41" s="55"/>
      <c r="M41" s="55"/>
      <c r="N41" s="55"/>
      <c r="O41" s="55"/>
      <c r="P41" s="55"/>
      <c r="Q41" s="55"/>
    </row>
    <row r="42" spans="1:17" ht="24" customHeight="1">
      <c r="A42" s="72" t="s">
        <v>195</v>
      </c>
      <c r="B42" s="55"/>
      <c r="C42" s="74">
        <v>1030</v>
      </c>
      <c r="D42" s="73">
        <v>98</v>
      </c>
      <c r="E42" s="74">
        <v>1020</v>
      </c>
      <c r="F42" s="73">
        <v>51</v>
      </c>
      <c r="G42" s="74">
        <v>2199</v>
      </c>
      <c r="H42" s="73">
        <v>81</v>
      </c>
      <c r="I42" s="147"/>
      <c r="J42" s="73">
        <v>228</v>
      </c>
      <c r="K42" s="73">
        <v>49</v>
      </c>
      <c r="L42" s="73">
        <v>222</v>
      </c>
      <c r="M42" s="73">
        <v>32</v>
      </c>
      <c r="N42" s="73">
        <v>531</v>
      </c>
      <c r="O42" s="73">
        <v>19</v>
      </c>
      <c r="P42" s="147"/>
      <c r="Q42" s="74">
        <v>2730</v>
      </c>
    </row>
    <row r="43" spans="1:17" ht="8.1" customHeight="1">
      <c r="A43" s="55"/>
      <c r="B43" s="55"/>
      <c r="C43" s="55"/>
      <c r="D43" s="55"/>
      <c r="E43" s="55"/>
      <c r="F43" s="55"/>
      <c r="G43" s="55"/>
      <c r="H43" s="55"/>
      <c r="I43" s="55"/>
      <c r="J43" s="55"/>
      <c r="K43" s="55"/>
      <c r="L43" s="55"/>
      <c r="M43" s="55"/>
      <c r="N43" s="55"/>
      <c r="O43" s="55"/>
      <c r="P43" s="55"/>
      <c r="Q43" s="55"/>
    </row>
    <row r="44" spans="1:17" ht="15.75">
      <c r="A44" s="103" t="s">
        <v>372</v>
      </c>
      <c r="B44" s="55"/>
      <c r="C44" s="150">
        <v>1</v>
      </c>
      <c r="D44" s="150"/>
      <c r="E44" s="150">
        <v>2</v>
      </c>
      <c r="F44" s="150"/>
      <c r="G44" s="62">
        <v>3</v>
      </c>
      <c r="H44" s="62">
        <v>25</v>
      </c>
      <c r="I44" s="55"/>
      <c r="J44" s="150">
        <v>6</v>
      </c>
      <c r="K44" s="150"/>
      <c r="L44" s="150">
        <v>3</v>
      </c>
      <c r="M44" s="150"/>
      <c r="N44" s="62">
        <v>9</v>
      </c>
      <c r="O44" s="62">
        <v>75</v>
      </c>
      <c r="P44" s="55"/>
      <c r="Q44" s="62">
        <v>12</v>
      </c>
    </row>
    <row r="45" spans="1:17" ht="15.75">
      <c r="A45" s="103" t="s">
        <v>185</v>
      </c>
      <c r="B45" s="55"/>
      <c r="C45" s="150">
        <v>4</v>
      </c>
      <c r="D45" s="150"/>
      <c r="E45" s="150">
        <v>15</v>
      </c>
      <c r="F45" s="150"/>
      <c r="G45" s="62">
        <v>19</v>
      </c>
      <c r="H45" s="62">
        <v>59</v>
      </c>
      <c r="I45" s="55"/>
      <c r="J45" s="150">
        <v>4</v>
      </c>
      <c r="K45" s="150"/>
      <c r="L45" s="150">
        <v>9</v>
      </c>
      <c r="M45" s="150"/>
      <c r="N45" s="62">
        <v>13</v>
      </c>
      <c r="O45" s="62">
        <v>41</v>
      </c>
      <c r="P45" s="55"/>
      <c r="Q45" s="62">
        <v>32</v>
      </c>
    </row>
    <row r="46" spans="1:17" ht="15.75">
      <c r="A46" s="103" t="s">
        <v>186</v>
      </c>
      <c r="B46" s="55"/>
      <c r="C46" s="150">
        <v>1</v>
      </c>
      <c r="D46" s="150"/>
      <c r="E46" s="150">
        <v>9</v>
      </c>
      <c r="F46" s="150"/>
      <c r="G46" s="62">
        <v>10</v>
      </c>
      <c r="H46" s="62">
        <v>40</v>
      </c>
      <c r="I46" s="55"/>
      <c r="J46" s="150">
        <v>4</v>
      </c>
      <c r="K46" s="150"/>
      <c r="L46" s="150">
        <v>11</v>
      </c>
      <c r="M46" s="150"/>
      <c r="N46" s="62">
        <v>15</v>
      </c>
      <c r="O46" s="62">
        <v>60</v>
      </c>
      <c r="P46" s="55"/>
      <c r="Q46" s="62">
        <v>25</v>
      </c>
    </row>
    <row r="47" spans="1:17" ht="15.75">
      <c r="A47" s="103" t="s">
        <v>187</v>
      </c>
      <c r="B47" s="55"/>
      <c r="C47" s="150"/>
      <c r="D47" s="150"/>
      <c r="E47" s="150">
        <v>2</v>
      </c>
      <c r="F47" s="150"/>
      <c r="G47" s="62">
        <v>2</v>
      </c>
      <c r="H47" s="62">
        <v>67</v>
      </c>
      <c r="I47" s="55"/>
      <c r="J47" s="150"/>
      <c r="K47" s="150"/>
      <c r="L47" s="150">
        <v>1</v>
      </c>
      <c r="M47" s="150"/>
      <c r="N47" s="62">
        <v>1</v>
      </c>
      <c r="O47" s="62">
        <v>33</v>
      </c>
      <c r="P47" s="55"/>
      <c r="Q47" s="62">
        <v>3</v>
      </c>
    </row>
    <row r="48" spans="1:17" ht="15.75">
      <c r="A48" s="103" t="s">
        <v>188</v>
      </c>
      <c r="B48" s="55"/>
      <c r="C48" s="150">
        <v>2</v>
      </c>
      <c r="D48" s="150"/>
      <c r="E48" s="150"/>
      <c r="F48" s="150"/>
      <c r="G48" s="62">
        <v>2</v>
      </c>
      <c r="H48" s="62">
        <v>67</v>
      </c>
      <c r="I48" s="55"/>
      <c r="J48" s="150"/>
      <c r="K48" s="150"/>
      <c r="L48" s="150">
        <v>1</v>
      </c>
      <c r="M48" s="150"/>
      <c r="N48" s="62">
        <v>1</v>
      </c>
      <c r="O48" s="62">
        <v>33</v>
      </c>
      <c r="P48" s="55"/>
      <c r="Q48" s="62">
        <v>3</v>
      </c>
    </row>
    <row r="49" spans="1:17" ht="15.75">
      <c r="A49" s="103" t="s">
        <v>189</v>
      </c>
      <c r="B49" s="55"/>
      <c r="C49" s="150">
        <v>2</v>
      </c>
      <c r="D49" s="150"/>
      <c r="E49" s="150">
        <v>1</v>
      </c>
      <c r="F49" s="150"/>
      <c r="G49" s="62">
        <v>3</v>
      </c>
      <c r="H49" s="62">
        <v>4</v>
      </c>
      <c r="I49" s="55"/>
      <c r="J49" s="150">
        <v>18</v>
      </c>
      <c r="K49" s="150"/>
      <c r="L49" s="150">
        <v>47</v>
      </c>
      <c r="M49" s="150"/>
      <c r="N49" s="62">
        <v>65</v>
      </c>
      <c r="O49" s="62">
        <v>96</v>
      </c>
      <c r="P49" s="55"/>
      <c r="Q49" s="62">
        <v>68</v>
      </c>
    </row>
    <row r="50" spans="1:17" ht="15.75">
      <c r="A50" s="103" t="s">
        <v>190</v>
      </c>
      <c r="B50" s="55"/>
      <c r="C50" s="150">
        <v>4</v>
      </c>
      <c r="D50" s="150"/>
      <c r="E50" s="150">
        <v>5</v>
      </c>
      <c r="F50" s="150"/>
      <c r="G50" s="62">
        <v>9</v>
      </c>
      <c r="H50" s="62">
        <v>32</v>
      </c>
      <c r="I50" s="55"/>
      <c r="J50" s="150">
        <v>8</v>
      </c>
      <c r="K50" s="150"/>
      <c r="L50" s="150">
        <v>11</v>
      </c>
      <c r="M50" s="150"/>
      <c r="N50" s="62">
        <v>19</v>
      </c>
      <c r="O50" s="62">
        <v>68</v>
      </c>
      <c r="P50" s="55"/>
      <c r="Q50" s="62">
        <v>28</v>
      </c>
    </row>
    <row r="51" spans="1:17" ht="15.75">
      <c r="A51" s="103" t="s">
        <v>191</v>
      </c>
      <c r="B51" s="55"/>
      <c r="C51" s="150">
        <v>4</v>
      </c>
      <c r="D51" s="150"/>
      <c r="E51" s="150">
        <v>14</v>
      </c>
      <c r="F51" s="150"/>
      <c r="G51" s="62">
        <v>18</v>
      </c>
      <c r="H51" s="62">
        <v>35</v>
      </c>
      <c r="I51" s="55"/>
      <c r="J51" s="150">
        <v>22</v>
      </c>
      <c r="K51" s="150"/>
      <c r="L51" s="150">
        <v>11</v>
      </c>
      <c r="M51" s="150"/>
      <c r="N51" s="62">
        <v>33</v>
      </c>
      <c r="O51" s="62">
        <v>65</v>
      </c>
      <c r="P51" s="55"/>
      <c r="Q51" s="62">
        <v>51</v>
      </c>
    </row>
    <row r="52" spans="1:17" ht="15.75">
      <c r="A52" s="103" t="s">
        <v>192</v>
      </c>
      <c r="B52" s="55"/>
      <c r="C52" s="150">
        <v>6</v>
      </c>
      <c r="D52" s="150"/>
      <c r="E52" s="150">
        <v>9</v>
      </c>
      <c r="F52" s="150"/>
      <c r="G52" s="62">
        <v>15</v>
      </c>
      <c r="H52" s="62">
        <v>41</v>
      </c>
      <c r="I52" s="55"/>
      <c r="J52" s="150">
        <v>14</v>
      </c>
      <c r="K52" s="150"/>
      <c r="L52" s="150">
        <v>8</v>
      </c>
      <c r="M52" s="150"/>
      <c r="N52" s="62">
        <v>22</v>
      </c>
      <c r="O52" s="62">
        <v>59</v>
      </c>
      <c r="P52" s="55"/>
      <c r="Q52" s="62">
        <v>37</v>
      </c>
    </row>
    <row r="53" spans="1:17" ht="15.75">
      <c r="A53" s="103" t="s">
        <v>183</v>
      </c>
      <c r="B53" s="55"/>
      <c r="C53" s="150">
        <v>5</v>
      </c>
      <c r="D53" s="150"/>
      <c r="E53" s="150">
        <v>19</v>
      </c>
      <c r="F53" s="150"/>
      <c r="G53" s="62">
        <v>24</v>
      </c>
      <c r="H53" s="62">
        <v>42</v>
      </c>
      <c r="I53" s="55"/>
      <c r="J53" s="150">
        <v>14</v>
      </c>
      <c r="K53" s="150"/>
      <c r="L53" s="150">
        <v>19</v>
      </c>
      <c r="M53" s="150"/>
      <c r="N53" s="62">
        <v>33</v>
      </c>
      <c r="O53" s="62">
        <v>58</v>
      </c>
      <c r="P53" s="55"/>
      <c r="Q53" s="62">
        <v>57</v>
      </c>
    </row>
    <row r="54" spans="1:17" ht="15.75">
      <c r="A54" s="103" t="s">
        <v>182</v>
      </c>
      <c r="B54" s="55"/>
      <c r="C54" s="150"/>
      <c r="D54" s="150">
        <v>2</v>
      </c>
      <c r="E54" s="150"/>
      <c r="F54" s="150">
        <v>5</v>
      </c>
      <c r="G54" s="62">
        <v>7</v>
      </c>
      <c r="H54" s="62">
        <v>25</v>
      </c>
      <c r="I54" s="55"/>
      <c r="J54" s="150"/>
      <c r="K54" s="150">
        <v>9</v>
      </c>
      <c r="L54" s="150"/>
      <c r="M54" s="150">
        <v>12</v>
      </c>
      <c r="N54" s="62">
        <v>21</v>
      </c>
      <c r="O54" s="62">
        <v>75</v>
      </c>
      <c r="P54" s="55"/>
      <c r="Q54" s="62">
        <v>28</v>
      </c>
    </row>
    <row r="55" spans="1:17" ht="15.75">
      <c r="A55" s="103" t="s">
        <v>181</v>
      </c>
      <c r="B55" s="55"/>
      <c r="C55" s="150">
        <v>1</v>
      </c>
      <c r="D55" s="150"/>
      <c r="E55" s="150">
        <v>7</v>
      </c>
      <c r="F55" s="150"/>
      <c r="G55" s="62">
        <v>8</v>
      </c>
      <c r="H55" s="62">
        <v>20</v>
      </c>
      <c r="I55" s="55"/>
      <c r="J55" s="150">
        <v>14</v>
      </c>
      <c r="K55" s="150"/>
      <c r="L55" s="150">
        <v>18</v>
      </c>
      <c r="M55" s="150"/>
      <c r="N55" s="62">
        <v>32</v>
      </c>
      <c r="O55" s="62">
        <v>80</v>
      </c>
      <c r="P55" s="55"/>
      <c r="Q55" s="62">
        <v>40</v>
      </c>
    </row>
    <row r="56" spans="1:17" ht="15.75">
      <c r="A56" s="103" t="s">
        <v>184</v>
      </c>
      <c r="B56" s="55"/>
      <c r="C56" s="150">
        <v>1</v>
      </c>
      <c r="D56" s="150"/>
      <c r="E56" s="150">
        <v>13</v>
      </c>
      <c r="F56" s="150"/>
      <c r="G56" s="62">
        <v>14</v>
      </c>
      <c r="H56" s="62">
        <v>19</v>
      </c>
      <c r="I56" s="55"/>
      <c r="J56" s="150">
        <v>18</v>
      </c>
      <c r="K56" s="150"/>
      <c r="L56" s="150">
        <v>43</v>
      </c>
      <c r="M56" s="150"/>
      <c r="N56" s="62">
        <v>61</v>
      </c>
      <c r="O56" s="62">
        <v>81</v>
      </c>
      <c r="P56" s="55"/>
      <c r="Q56" s="62">
        <v>75</v>
      </c>
    </row>
    <row r="57" spans="1:17" ht="17.25" customHeight="1">
      <c r="A57" s="103" t="s">
        <v>193</v>
      </c>
      <c r="B57" s="55"/>
      <c r="C57" s="150">
        <v>1</v>
      </c>
      <c r="D57" s="150"/>
      <c r="E57" s="150"/>
      <c r="F57" s="150"/>
      <c r="G57" s="62">
        <v>1</v>
      </c>
      <c r="H57" s="62">
        <v>14</v>
      </c>
      <c r="I57" s="55"/>
      <c r="J57" s="150">
        <v>2</v>
      </c>
      <c r="K57" s="150"/>
      <c r="L57" s="150">
        <v>4</v>
      </c>
      <c r="M57" s="150"/>
      <c r="N57" s="62">
        <v>6</v>
      </c>
      <c r="O57" s="62">
        <v>86</v>
      </c>
      <c r="P57" s="55"/>
      <c r="Q57" s="62">
        <v>7</v>
      </c>
    </row>
    <row r="58" spans="1:17" ht="8.1" customHeight="1">
      <c r="A58" s="140"/>
      <c r="B58" s="55"/>
      <c r="C58" s="152"/>
      <c r="D58" s="152"/>
      <c r="E58" s="152"/>
      <c r="F58" s="152"/>
      <c r="G58" s="160"/>
      <c r="H58" s="160"/>
      <c r="I58" s="55"/>
      <c r="J58" s="152"/>
      <c r="K58" s="152"/>
      <c r="L58" s="152"/>
      <c r="M58" s="152"/>
      <c r="N58" s="160"/>
      <c r="O58" s="160"/>
      <c r="P58" s="55"/>
      <c r="Q58" s="160"/>
    </row>
    <row r="59" spans="1:17" ht="24" customHeight="1">
      <c r="A59" s="182" t="s">
        <v>195</v>
      </c>
      <c r="B59" s="55"/>
      <c r="C59" s="170">
        <v>32</v>
      </c>
      <c r="D59" s="170">
        <v>2</v>
      </c>
      <c r="E59" s="170">
        <v>96</v>
      </c>
      <c r="F59" s="170">
        <v>5</v>
      </c>
      <c r="G59" s="170">
        <v>135</v>
      </c>
      <c r="H59" s="170">
        <f>G59*100/Q59</f>
        <v>28.969957081545065</v>
      </c>
      <c r="I59" s="55"/>
      <c r="J59" s="170">
        <v>124</v>
      </c>
      <c r="K59" s="170">
        <v>9</v>
      </c>
      <c r="L59" s="170">
        <v>186</v>
      </c>
      <c r="M59" s="170">
        <v>12</v>
      </c>
      <c r="N59" s="170">
        <v>331</v>
      </c>
      <c r="O59" s="170">
        <f>N59*100/Q59</f>
        <v>71.030042918454939</v>
      </c>
      <c r="P59" s="55"/>
      <c r="Q59" s="156">
        <v>466</v>
      </c>
    </row>
    <row r="60" spans="1:17" ht="8.1" customHeight="1">
      <c r="A60" s="55"/>
      <c r="B60" s="55"/>
      <c r="C60" s="55"/>
      <c r="D60" s="55"/>
      <c r="E60" s="55"/>
      <c r="F60" s="55"/>
      <c r="G60" s="55"/>
      <c r="H60" s="55"/>
      <c r="I60" s="55"/>
      <c r="J60" s="55"/>
      <c r="K60" s="55"/>
      <c r="L60" s="55"/>
      <c r="M60" s="55"/>
      <c r="N60" s="55"/>
      <c r="O60" s="55"/>
      <c r="P60" s="55"/>
      <c r="Q60" s="55"/>
    </row>
    <row r="61" spans="1:17" ht="24" customHeight="1">
      <c r="A61" s="72" t="s">
        <v>89</v>
      </c>
      <c r="B61" s="147"/>
      <c r="C61" s="74">
        <v>1062</v>
      </c>
      <c r="D61" s="73">
        <v>100</v>
      </c>
      <c r="E61" s="74">
        <v>1116</v>
      </c>
      <c r="F61" s="73">
        <v>56</v>
      </c>
      <c r="G61" s="74">
        <v>2334</v>
      </c>
      <c r="H61" s="73">
        <v>73</v>
      </c>
      <c r="I61" s="147"/>
      <c r="J61" s="73">
        <v>352</v>
      </c>
      <c r="K61" s="73">
        <v>58</v>
      </c>
      <c r="L61" s="73">
        <v>408</v>
      </c>
      <c r="M61" s="73">
        <v>44</v>
      </c>
      <c r="N61" s="73">
        <v>862</v>
      </c>
      <c r="O61" s="73">
        <v>27</v>
      </c>
      <c r="P61" s="147"/>
      <c r="Q61" s="74">
        <v>3196</v>
      </c>
    </row>
    <row r="62" spans="1:17">
      <c r="A62" s="55"/>
    </row>
    <row r="63" spans="1:17" ht="14.1" customHeight="1">
      <c r="A63" s="162" t="s">
        <v>280</v>
      </c>
    </row>
    <row r="64" spans="1:17" ht="14.1" customHeight="1">
      <c r="A64" s="162" t="s">
        <v>524</v>
      </c>
    </row>
    <row r="65" spans="1:1" ht="14.1" customHeight="1">
      <c r="A65" s="162" t="s">
        <v>269</v>
      </c>
    </row>
    <row r="66" spans="1:1" ht="14.1" customHeight="1">
      <c r="A66" s="162" t="s">
        <v>270</v>
      </c>
    </row>
  </sheetData>
  <mergeCells count="16">
    <mergeCell ref="A2:Q2"/>
    <mergeCell ref="A5:A7"/>
    <mergeCell ref="B5:B7"/>
    <mergeCell ref="C5:H5"/>
    <mergeCell ref="J5:O5"/>
    <mergeCell ref="P5:P7"/>
    <mergeCell ref="Q5:Q7"/>
    <mergeCell ref="C6:D6"/>
    <mergeCell ref="E6:F6"/>
    <mergeCell ref="G6:G7"/>
    <mergeCell ref="H6:H7"/>
    <mergeCell ref="J6:K6"/>
    <mergeCell ref="L6:M6"/>
    <mergeCell ref="N6:N7"/>
    <mergeCell ref="O6:O7"/>
    <mergeCell ref="A3:Q3"/>
  </mergeCells>
  <printOptions horizontalCentered="1"/>
  <pageMargins left="0.23622047244094491" right="0.23622047244094491" top="0.92" bottom="0.35433070866141736" header="0.19685039370078741" footer="0.31496062992125984"/>
  <pageSetup scale="50" firstPageNumber="26" orientation="landscape" useFirstPageNumber="1" r:id="rId1"/>
  <headerFooter scaleWithDoc="0">
    <oddHeader>&amp;L&amp;G&amp;C&amp;G&amp;R&amp;G</oddHeader>
    <oddFooter>&amp;R&amp;"Montserrat,Normal"&amp;10 36</oddFooter>
  </headerFooter>
  <legacyDrawingHF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365CD4-6C15-4F1E-8ACD-2F0A4170609E}">
  <dimension ref="A1:M97"/>
  <sheetViews>
    <sheetView view="pageBreakPreview" zoomScale="85" zoomScaleNormal="100" zoomScaleSheetLayoutView="85" workbookViewId="0">
      <selection activeCell="T65" sqref="T65"/>
    </sheetView>
  </sheetViews>
  <sheetFormatPr baseColWidth="10" defaultRowHeight="15"/>
  <cols>
    <col min="1" max="1" width="10.7109375" style="54" customWidth="1"/>
    <col min="2" max="2" width="3.85546875" style="54" bestFit="1" customWidth="1"/>
    <col min="3" max="16384" width="11.42578125" style="54"/>
  </cols>
  <sheetData>
    <row r="1" spans="1:13">
      <c r="A1" s="53" t="s">
        <v>52</v>
      </c>
    </row>
    <row r="2" spans="1:13" ht="39.950000000000003" customHeight="1">
      <c r="A2" s="494" t="s">
        <v>525</v>
      </c>
      <c r="B2" s="494"/>
      <c r="C2" s="494"/>
      <c r="D2" s="494"/>
      <c r="E2" s="494"/>
      <c r="F2" s="494"/>
      <c r="G2" s="494"/>
      <c r="H2" s="494"/>
      <c r="I2" s="494"/>
      <c r="J2" s="494"/>
      <c r="K2" s="494"/>
      <c r="L2" s="494"/>
      <c r="M2" s="494"/>
    </row>
    <row r="3" spans="1:13" ht="20.100000000000001" customHeight="1">
      <c r="A3" s="494" t="str">
        <f>UPPER(CONCATENATE("Abril 2023"))</f>
        <v>ABRIL 2023</v>
      </c>
      <c r="B3" s="494"/>
      <c r="C3" s="494"/>
      <c r="D3" s="494"/>
      <c r="E3" s="494"/>
      <c r="F3" s="494"/>
      <c r="G3" s="494"/>
      <c r="H3" s="494"/>
      <c r="I3" s="494"/>
      <c r="J3" s="494"/>
      <c r="K3" s="494"/>
      <c r="L3" s="494"/>
      <c r="M3" s="494"/>
    </row>
    <row r="4" spans="1:13">
      <c r="A4" s="55"/>
    </row>
    <row r="5" spans="1:13">
      <c r="A5" s="77" t="s">
        <v>374</v>
      </c>
      <c r="B5" s="77" t="s">
        <v>89</v>
      </c>
    </row>
    <row r="6" spans="1:13" ht="5.0999999999999996" customHeight="1">
      <c r="A6" s="77" t="s">
        <v>60</v>
      </c>
      <c r="B6" s="77">
        <v>387</v>
      </c>
    </row>
    <row r="7" spans="1:13" ht="5.0999999999999996" customHeight="1">
      <c r="A7" s="77" t="s">
        <v>55</v>
      </c>
      <c r="B7" s="77">
        <v>384</v>
      </c>
    </row>
    <row r="8" spans="1:13" ht="5.0999999999999996" customHeight="1">
      <c r="A8" s="77" t="s">
        <v>62</v>
      </c>
      <c r="B8" s="77">
        <v>282</v>
      </c>
    </row>
    <row r="9" spans="1:13" ht="5.0999999999999996" customHeight="1">
      <c r="A9" s="77" t="s">
        <v>72</v>
      </c>
      <c r="B9" s="77">
        <v>206</v>
      </c>
    </row>
    <row r="10" spans="1:13" ht="5.0999999999999996" customHeight="1">
      <c r="A10" s="77" t="s">
        <v>68</v>
      </c>
      <c r="B10" s="77">
        <v>187</v>
      </c>
    </row>
    <row r="11" spans="1:13" ht="5.0999999999999996" customHeight="1">
      <c r="A11" s="77" t="s">
        <v>61</v>
      </c>
      <c r="B11" s="77">
        <v>170</v>
      </c>
      <c r="J11" s="493" t="s">
        <v>271</v>
      </c>
      <c r="K11" s="492">
        <v>3196</v>
      </c>
    </row>
    <row r="12" spans="1:13" ht="5.0999999999999996" customHeight="1">
      <c r="A12" s="77" t="s">
        <v>67</v>
      </c>
      <c r="B12" s="77">
        <v>120</v>
      </c>
      <c r="J12" s="493"/>
      <c r="K12" s="492"/>
    </row>
    <row r="13" spans="1:13" ht="5.0999999999999996" customHeight="1">
      <c r="A13" s="77" t="s">
        <v>76</v>
      </c>
      <c r="B13" s="77">
        <v>115</v>
      </c>
      <c r="J13" s="493"/>
      <c r="K13" s="492"/>
    </row>
    <row r="14" spans="1:13" ht="5.0999999999999996" customHeight="1">
      <c r="A14" s="77" t="s">
        <v>79</v>
      </c>
      <c r="B14" s="77">
        <v>114</v>
      </c>
    </row>
    <row r="15" spans="1:13" ht="5.0999999999999996" customHeight="1">
      <c r="A15" s="77" t="s">
        <v>81</v>
      </c>
      <c r="B15" s="77">
        <v>99</v>
      </c>
    </row>
    <row r="16" spans="1:13" ht="5.0999999999999996" customHeight="1">
      <c r="A16" s="77" t="s">
        <v>184</v>
      </c>
      <c r="B16" s="77">
        <v>75</v>
      </c>
    </row>
    <row r="17" spans="1:2" ht="5.0999999999999996" customHeight="1">
      <c r="A17" s="77" t="s">
        <v>58</v>
      </c>
      <c r="B17" s="77">
        <v>74</v>
      </c>
    </row>
    <row r="18" spans="1:2" ht="5.0999999999999996" customHeight="1">
      <c r="A18" s="77" t="s">
        <v>189</v>
      </c>
      <c r="B18" s="77">
        <v>68</v>
      </c>
    </row>
    <row r="19" spans="1:2" ht="5.0999999999999996" customHeight="1">
      <c r="A19" s="77" t="s">
        <v>69</v>
      </c>
      <c r="B19" s="77">
        <v>64</v>
      </c>
    </row>
    <row r="20" spans="1:2" ht="5.0999999999999996" customHeight="1">
      <c r="A20" s="77" t="s">
        <v>183</v>
      </c>
      <c r="B20" s="77">
        <v>57</v>
      </c>
    </row>
    <row r="21" spans="1:2" ht="5.0999999999999996" customHeight="1">
      <c r="A21" s="77" t="s">
        <v>83</v>
      </c>
      <c r="B21" s="77">
        <v>56</v>
      </c>
    </row>
    <row r="22" spans="1:2" ht="5.0999999999999996" customHeight="1">
      <c r="A22" s="77" t="s">
        <v>191</v>
      </c>
      <c r="B22" s="77">
        <v>51</v>
      </c>
    </row>
    <row r="23" spans="1:2" ht="5.0999999999999996" customHeight="1">
      <c r="A23" s="77" t="s">
        <v>74</v>
      </c>
      <c r="B23" s="77">
        <v>43</v>
      </c>
    </row>
    <row r="24" spans="1:2" ht="5.0999999999999996" customHeight="1">
      <c r="A24" s="77" t="s">
        <v>64</v>
      </c>
      <c r="B24" s="77">
        <v>42</v>
      </c>
    </row>
    <row r="25" spans="1:2" ht="5.0999999999999996" customHeight="1">
      <c r="A25" s="77" t="s">
        <v>80</v>
      </c>
      <c r="B25" s="77">
        <v>41</v>
      </c>
    </row>
    <row r="26" spans="1:2" ht="5.0999999999999996" customHeight="1">
      <c r="A26" s="77" t="s">
        <v>181</v>
      </c>
      <c r="B26" s="77">
        <v>40</v>
      </c>
    </row>
    <row r="27" spans="1:2" ht="5.0999999999999996" customHeight="1">
      <c r="A27" s="77" t="s">
        <v>85</v>
      </c>
      <c r="B27" s="77">
        <v>40</v>
      </c>
    </row>
    <row r="28" spans="1:2" ht="5.0999999999999996" customHeight="1">
      <c r="A28" s="77" t="s">
        <v>192</v>
      </c>
      <c r="B28" s="77">
        <v>37</v>
      </c>
    </row>
    <row r="29" spans="1:2" ht="5.0999999999999996" customHeight="1">
      <c r="A29" s="77" t="s">
        <v>75</v>
      </c>
      <c r="B29" s="77">
        <v>36</v>
      </c>
    </row>
    <row r="30" spans="1:2" ht="5.0999999999999996" customHeight="1">
      <c r="A30" s="77" t="s">
        <v>66</v>
      </c>
      <c r="B30" s="77">
        <v>34</v>
      </c>
    </row>
    <row r="31" spans="1:2" ht="5.0999999999999996" customHeight="1">
      <c r="A31" s="77" t="s">
        <v>185</v>
      </c>
      <c r="B31" s="77">
        <v>32</v>
      </c>
    </row>
    <row r="32" spans="1:2" ht="5.0999999999999996" customHeight="1">
      <c r="A32" s="77" t="s">
        <v>54</v>
      </c>
      <c r="B32" s="77">
        <v>29</v>
      </c>
    </row>
    <row r="33" spans="1:2" ht="5.0999999999999996" customHeight="1">
      <c r="A33" s="77" t="s">
        <v>190</v>
      </c>
      <c r="B33" s="77">
        <v>28</v>
      </c>
    </row>
    <row r="34" spans="1:2" ht="5.0999999999999996" customHeight="1">
      <c r="A34" s="77" t="s">
        <v>182</v>
      </c>
      <c r="B34" s="77">
        <v>28</v>
      </c>
    </row>
    <row r="35" spans="1:2" ht="5.0999999999999996" customHeight="1">
      <c r="A35" s="77" t="s">
        <v>65</v>
      </c>
      <c r="B35" s="77">
        <v>27</v>
      </c>
    </row>
    <row r="36" spans="1:2" ht="5.0999999999999996" customHeight="1">
      <c r="A36" s="77" t="s">
        <v>77</v>
      </c>
      <c r="B36" s="77">
        <v>27</v>
      </c>
    </row>
    <row r="37" spans="1:2" ht="5.0999999999999996" customHeight="1">
      <c r="A37" s="77" t="s">
        <v>63</v>
      </c>
      <c r="B37" s="77">
        <v>25</v>
      </c>
    </row>
    <row r="38" spans="1:2" ht="5.0999999999999996" customHeight="1">
      <c r="A38" s="77" t="s">
        <v>186</v>
      </c>
      <c r="B38" s="77">
        <v>25</v>
      </c>
    </row>
    <row r="39" spans="1:2" ht="5.0999999999999996" customHeight="1">
      <c r="A39" s="77" t="s">
        <v>78</v>
      </c>
      <c r="B39" s="77">
        <v>19</v>
      </c>
    </row>
    <row r="40" spans="1:2" ht="5.0999999999999996" customHeight="1">
      <c r="A40" s="77" t="s">
        <v>59</v>
      </c>
      <c r="B40" s="77">
        <v>18</v>
      </c>
    </row>
    <row r="41" spans="1:2" ht="5.0999999999999996" customHeight="1">
      <c r="A41" s="77" t="s">
        <v>84</v>
      </c>
      <c r="B41" s="77">
        <v>17</v>
      </c>
    </row>
    <row r="42" spans="1:2" ht="5.0999999999999996" customHeight="1">
      <c r="A42" s="77" t="s">
        <v>73</v>
      </c>
      <c r="B42" s="77">
        <v>16</v>
      </c>
    </row>
    <row r="43" spans="1:2" ht="5.0999999999999996" customHeight="1">
      <c r="A43" s="77" t="s">
        <v>70</v>
      </c>
      <c r="B43" s="77">
        <v>16</v>
      </c>
    </row>
    <row r="44" spans="1:2" ht="5.0999999999999996" customHeight="1">
      <c r="A44" s="77" t="s">
        <v>57</v>
      </c>
      <c r="B44" s="77">
        <v>15</v>
      </c>
    </row>
    <row r="45" spans="1:2" ht="5.0999999999999996" customHeight="1">
      <c r="A45" s="77" t="s">
        <v>372</v>
      </c>
      <c r="B45" s="77">
        <v>12</v>
      </c>
    </row>
    <row r="46" spans="1:2" ht="5.0999999999999996" customHeight="1">
      <c r="A46" s="77" t="s">
        <v>71</v>
      </c>
      <c r="B46" s="77">
        <v>11</v>
      </c>
    </row>
    <row r="47" spans="1:2" ht="5.0999999999999996" customHeight="1">
      <c r="A47" s="77" t="s">
        <v>56</v>
      </c>
      <c r="B47" s="77">
        <v>9</v>
      </c>
    </row>
    <row r="48" spans="1:2" ht="5.0999999999999996" customHeight="1">
      <c r="A48" s="77" t="s">
        <v>193</v>
      </c>
      <c r="B48" s="77">
        <v>7</v>
      </c>
    </row>
    <row r="49" spans="1:2" ht="5.0999999999999996" customHeight="1">
      <c r="A49" s="77" t="s">
        <v>82</v>
      </c>
      <c r="B49" s="77">
        <v>7</v>
      </c>
    </row>
    <row r="50" spans="1:2" ht="5.0999999999999996" customHeight="1">
      <c r="A50" s="77" t="s">
        <v>187</v>
      </c>
      <c r="B50" s="77">
        <v>3</v>
      </c>
    </row>
    <row r="51" spans="1:2" ht="5.0999999999999996" customHeight="1">
      <c r="A51" s="77" t="s">
        <v>188</v>
      </c>
      <c r="B51" s="77">
        <v>3</v>
      </c>
    </row>
    <row r="52" spans="1:2" ht="5.0999999999999996" customHeight="1">
      <c r="A52" s="77" t="s">
        <v>278</v>
      </c>
      <c r="B52" s="77"/>
    </row>
    <row r="53" spans="1:2" ht="5.0999999999999996" customHeight="1">
      <c r="A53" s="77" t="s">
        <v>89</v>
      </c>
      <c r="B53" s="77"/>
    </row>
    <row r="54" spans="1:2" ht="5.0999999999999996" customHeight="1">
      <c r="A54" s="55"/>
    </row>
    <row r="55" spans="1:2" ht="5.0999999999999996" customHeight="1"/>
    <row r="56" spans="1:2" ht="5.0999999999999996" customHeight="1"/>
    <row r="57" spans="1:2" ht="5.0999999999999996" customHeight="1"/>
    <row r="58" spans="1:2" ht="5.0999999999999996" customHeight="1"/>
    <row r="59" spans="1:2" ht="5.0999999999999996" customHeight="1"/>
    <row r="60" spans="1:2" ht="5.0999999999999996" customHeight="1"/>
    <row r="61" spans="1:2" ht="5.0999999999999996" customHeight="1"/>
    <row r="62" spans="1:2" ht="5.0999999999999996" customHeight="1"/>
    <row r="63" spans="1:2" ht="5.0999999999999996" customHeight="1"/>
    <row r="64" spans="1:2" ht="5.0999999999999996" customHeight="1"/>
    <row r="65" ht="5.0999999999999996" customHeight="1"/>
    <row r="66" ht="5.0999999999999996" customHeight="1"/>
    <row r="67" ht="5.0999999999999996" customHeight="1"/>
    <row r="68" ht="5.0999999999999996" customHeight="1"/>
    <row r="69" ht="5.0999999999999996" customHeight="1"/>
    <row r="70" ht="5.0999999999999996" customHeight="1"/>
    <row r="71" ht="5.0999999999999996" customHeight="1"/>
    <row r="72" ht="5.0999999999999996" customHeight="1"/>
    <row r="73" ht="5.0999999999999996" customHeight="1"/>
    <row r="74" ht="5.0999999999999996" customHeight="1"/>
    <row r="75" ht="5.0999999999999996" customHeight="1"/>
    <row r="76" ht="5.0999999999999996" customHeight="1"/>
    <row r="77" ht="5.0999999999999996" customHeight="1"/>
    <row r="78" ht="5.0999999999999996" customHeight="1"/>
    <row r="79" ht="5.0999999999999996" customHeight="1"/>
    <row r="80" ht="5.0999999999999996" customHeight="1"/>
    <row r="81" spans="1:1" ht="5.0999999999999996" customHeight="1"/>
    <row r="82" spans="1:1" ht="5.0999999999999996" customHeight="1"/>
    <row r="83" spans="1:1" ht="5.0999999999999996" customHeight="1"/>
    <row r="84" spans="1:1" ht="5.0999999999999996" customHeight="1"/>
    <row r="85" spans="1:1" ht="5.0999999999999996" customHeight="1"/>
    <row r="86" spans="1:1" ht="5.0999999999999996" customHeight="1"/>
    <row r="87" spans="1:1" ht="5.0999999999999996" customHeight="1"/>
    <row r="88" spans="1:1" ht="5.0999999999999996" customHeight="1"/>
    <row r="89" spans="1:1" ht="5.0999999999999996" customHeight="1"/>
    <row r="90" spans="1:1" ht="5.0999999999999996" customHeight="1"/>
    <row r="91" spans="1:1" ht="5.0999999999999996" customHeight="1"/>
    <row r="92" spans="1:1" ht="5.0999999999999996" customHeight="1"/>
    <row r="93" spans="1:1" ht="5.0999999999999996" customHeight="1"/>
    <row r="94" spans="1:1" ht="30" customHeight="1"/>
    <row r="95" spans="1:1" ht="8.1" customHeight="1">
      <c r="A95" s="101" t="s">
        <v>280</v>
      </c>
    </row>
    <row r="96" spans="1:1" ht="8.1" customHeight="1">
      <c r="A96" s="101" t="s">
        <v>269</v>
      </c>
    </row>
    <row r="97" spans="1:1" ht="8.1" customHeight="1">
      <c r="A97" s="101" t="s">
        <v>270</v>
      </c>
    </row>
  </sheetData>
  <mergeCells count="4">
    <mergeCell ref="K11:K13"/>
    <mergeCell ref="J11:J13"/>
    <mergeCell ref="A3:M3"/>
    <mergeCell ref="A2:M2"/>
  </mergeCells>
  <printOptions horizontalCentered="1"/>
  <pageMargins left="0.23622047244094491" right="0.23622047244094491" top="0.94488188976377963" bottom="0.35433070866141736" header="0.19685039370078741" footer="0.31496062992125984"/>
  <pageSetup scale="89" firstPageNumber="27" orientation="landscape" useFirstPageNumber="1" r:id="rId1"/>
  <headerFooter scaleWithDoc="0">
    <oddHeader>&amp;L&amp;G&amp;C&amp;G&amp;R&amp;G</oddHeader>
    <oddFooter>&amp;R&amp;"Montserrat,Normal"&amp;10 37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EEE30A-C7A5-4209-AB36-149351306A8C}">
  <dimension ref="A1:BN70"/>
  <sheetViews>
    <sheetView view="pageBreakPreview" topLeftCell="B5" zoomScale="55" zoomScaleNormal="40" zoomScaleSheetLayoutView="55" workbookViewId="0">
      <selection activeCell="BN7" sqref="BN7"/>
    </sheetView>
  </sheetViews>
  <sheetFormatPr baseColWidth="10" defaultRowHeight="15"/>
  <cols>
    <col min="1" max="1" width="56.7109375" style="54" customWidth="1"/>
    <col min="2" max="2" width="1.7109375" style="54" customWidth="1"/>
    <col min="3" max="7" width="7.28515625" style="54" customWidth="1"/>
    <col min="8" max="8" width="8.7109375" style="54" customWidth="1"/>
    <col min="9" max="63" width="7.28515625" style="54" customWidth="1"/>
    <col min="64" max="64" width="1.7109375" style="54" customWidth="1"/>
    <col min="65" max="65" width="11.5703125" style="54" customWidth="1"/>
    <col min="66" max="16384" width="11.42578125" style="54"/>
  </cols>
  <sheetData>
    <row r="1" spans="1:66">
      <c r="A1" s="53" t="s">
        <v>52</v>
      </c>
    </row>
    <row r="2" spans="1:66" ht="38.1" customHeight="1">
      <c r="A2" s="491" t="s">
        <v>194</v>
      </c>
      <c r="B2" s="491"/>
      <c r="C2" s="491"/>
      <c r="D2" s="491"/>
      <c r="E2" s="491"/>
      <c r="F2" s="491"/>
      <c r="G2" s="491"/>
      <c r="H2" s="491"/>
      <c r="I2" s="491"/>
      <c r="J2" s="491"/>
      <c r="K2" s="491"/>
      <c r="L2" s="491"/>
      <c r="M2" s="491"/>
      <c r="N2" s="491"/>
      <c r="O2" s="491"/>
      <c r="P2" s="491"/>
      <c r="Q2" s="491"/>
      <c r="R2" s="491"/>
      <c r="S2" s="491"/>
      <c r="T2" s="491"/>
      <c r="U2" s="491"/>
      <c r="V2" s="491"/>
      <c r="W2" s="491"/>
      <c r="X2" s="491"/>
      <c r="Y2" s="491"/>
      <c r="Z2" s="491"/>
      <c r="AA2" s="491"/>
      <c r="AB2" s="491"/>
      <c r="AC2" s="491"/>
      <c r="AD2" s="491"/>
      <c r="AE2" s="491"/>
      <c r="AF2" s="491"/>
      <c r="AG2" s="491"/>
      <c r="AH2" s="491"/>
      <c r="AI2" s="491"/>
      <c r="AJ2" s="491"/>
      <c r="AK2" s="491"/>
      <c r="AL2" s="491"/>
      <c r="AM2" s="491"/>
      <c r="AN2" s="491"/>
      <c r="AO2" s="491"/>
      <c r="AP2" s="491"/>
      <c r="AQ2" s="491"/>
      <c r="AR2" s="491"/>
      <c r="AS2" s="491"/>
      <c r="AT2" s="491"/>
      <c r="AU2" s="491"/>
      <c r="AV2" s="491"/>
      <c r="AW2" s="491"/>
      <c r="AX2" s="491"/>
      <c r="AY2" s="491"/>
      <c r="AZ2" s="491"/>
      <c r="BA2" s="491"/>
      <c r="BB2" s="491"/>
      <c r="BC2" s="491"/>
      <c r="BD2" s="491"/>
      <c r="BE2" s="491"/>
      <c r="BF2" s="491"/>
      <c r="BG2" s="491"/>
      <c r="BH2" s="491"/>
      <c r="BI2" s="491"/>
      <c r="BJ2" s="491"/>
      <c r="BK2" s="491"/>
      <c r="BL2" s="491"/>
      <c r="BM2" s="491"/>
    </row>
    <row r="3" spans="1:66" ht="38.1" customHeight="1">
      <c r="A3" s="491" t="str">
        <f>UPPER(CONCATENATE("Abril 2023"))</f>
        <v>ABRIL 2023</v>
      </c>
      <c r="B3" s="491"/>
      <c r="C3" s="491"/>
      <c r="D3" s="491"/>
      <c r="E3" s="491"/>
      <c r="F3" s="491"/>
      <c r="G3" s="491"/>
      <c r="H3" s="491"/>
      <c r="I3" s="491"/>
      <c r="J3" s="491"/>
      <c r="K3" s="491"/>
      <c r="L3" s="491"/>
      <c r="M3" s="491"/>
      <c r="N3" s="491"/>
      <c r="O3" s="491"/>
      <c r="P3" s="491"/>
      <c r="Q3" s="491"/>
      <c r="R3" s="491"/>
      <c r="S3" s="491"/>
      <c r="T3" s="491"/>
      <c r="U3" s="491"/>
      <c r="V3" s="491"/>
      <c r="W3" s="491"/>
      <c r="X3" s="491"/>
      <c r="Y3" s="491"/>
      <c r="Z3" s="491"/>
      <c r="AA3" s="491"/>
      <c r="AB3" s="491"/>
      <c r="AC3" s="491"/>
      <c r="AD3" s="491"/>
      <c r="AE3" s="491"/>
      <c r="AF3" s="491"/>
      <c r="AG3" s="491"/>
      <c r="AH3" s="491"/>
      <c r="AI3" s="491"/>
      <c r="AJ3" s="491"/>
      <c r="AK3" s="491"/>
      <c r="AL3" s="491"/>
      <c r="AM3" s="491"/>
      <c r="AN3" s="491"/>
      <c r="AO3" s="491"/>
      <c r="AP3" s="491"/>
      <c r="AQ3" s="491"/>
      <c r="AR3" s="491"/>
      <c r="AS3" s="491"/>
      <c r="AT3" s="491"/>
      <c r="AU3" s="491"/>
      <c r="AV3" s="491"/>
      <c r="AW3" s="491"/>
      <c r="AX3" s="491"/>
      <c r="AY3" s="491"/>
      <c r="AZ3" s="491"/>
      <c r="BA3" s="491"/>
      <c r="BB3" s="491"/>
      <c r="BC3" s="491"/>
      <c r="BD3" s="491"/>
      <c r="BE3" s="491"/>
      <c r="BF3" s="491"/>
      <c r="BG3" s="491"/>
      <c r="BH3" s="491"/>
      <c r="BI3" s="491"/>
      <c r="BJ3" s="491"/>
      <c r="BK3" s="491"/>
      <c r="BL3" s="491"/>
      <c r="BM3" s="491"/>
    </row>
    <row r="4" spans="1:66">
      <c r="A4" s="55"/>
    </row>
    <row r="5" spans="1:66" ht="24.95" customHeight="1">
      <c r="A5" s="490" t="s">
        <v>202</v>
      </c>
      <c r="B5" s="56"/>
      <c r="C5" s="490" t="s">
        <v>88</v>
      </c>
      <c r="D5" s="490"/>
      <c r="E5" s="490"/>
      <c r="F5" s="490"/>
      <c r="G5" s="490"/>
      <c r="H5" s="490"/>
      <c r="I5" s="490"/>
      <c r="J5" s="490"/>
      <c r="K5" s="490"/>
      <c r="L5" s="490"/>
      <c r="M5" s="490"/>
      <c r="N5" s="490"/>
      <c r="O5" s="490"/>
      <c r="P5" s="490"/>
      <c r="Q5" s="490"/>
      <c r="R5" s="490"/>
      <c r="S5" s="490"/>
      <c r="T5" s="490"/>
      <c r="U5" s="490"/>
      <c r="V5" s="490"/>
      <c r="W5" s="490"/>
      <c r="X5" s="490"/>
      <c r="Y5" s="490"/>
      <c r="Z5" s="490"/>
      <c r="AA5" s="490"/>
      <c r="AB5" s="490"/>
      <c r="AC5" s="490"/>
      <c r="AD5" s="490"/>
      <c r="AE5" s="490"/>
      <c r="AF5" s="490"/>
      <c r="AG5" s="490"/>
      <c r="AH5" s="490"/>
      <c r="AI5" s="490"/>
      <c r="AJ5" s="490"/>
      <c r="AK5" s="490"/>
      <c r="AL5" s="490"/>
      <c r="AM5" s="490"/>
      <c r="AN5" s="490"/>
      <c r="AO5" s="490"/>
      <c r="AP5" s="490"/>
      <c r="AQ5" s="490"/>
      <c r="AR5" s="490"/>
      <c r="AS5" s="490"/>
      <c r="AT5" s="490"/>
      <c r="AU5" s="490"/>
      <c r="AV5" s="490"/>
      <c r="AW5" s="490"/>
      <c r="AX5" s="490"/>
      <c r="AY5" s="490"/>
      <c r="AZ5" s="490"/>
      <c r="BA5" s="490"/>
      <c r="BB5" s="490"/>
      <c r="BC5" s="490"/>
      <c r="BD5" s="490"/>
      <c r="BE5" s="490"/>
      <c r="BF5" s="490"/>
      <c r="BG5" s="490"/>
      <c r="BH5" s="490"/>
      <c r="BI5" s="490"/>
      <c r="BJ5" s="490"/>
      <c r="BK5" s="490"/>
      <c r="BL5" s="55"/>
      <c r="BM5" s="490" t="s">
        <v>89</v>
      </c>
    </row>
    <row r="6" spans="1:66" ht="230.1" customHeight="1">
      <c r="A6" s="490"/>
      <c r="B6" s="56"/>
      <c r="C6" s="202" t="s">
        <v>90</v>
      </c>
      <c r="D6" s="202" t="s">
        <v>91</v>
      </c>
      <c r="E6" s="202" t="s">
        <v>92</v>
      </c>
      <c r="F6" s="202" t="s">
        <v>93</v>
      </c>
      <c r="G6" s="202" t="s">
        <v>94</v>
      </c>
      <c r="H6" s="202" t="s">
        <v>95</v>
      </c>
      <c r="I6" s="202" t="s">
        <v>96</v>
      </c>
      <c r="J6" s="202" t="s">
        <v>91</v>
      </c>
      <c r="K6" s="202" t="s">
        <v>97</v>
      </c>
      <c r="L6" s="202" t="s">
        <v>98</v>
      </c>
      <c r="M6" s="202" t="s">
        <v>99</v>
      </c>
      <c r="N6" s="202" t="s">
        <v>92</v>
      </c>
      <c r="O6" s="202" t="s">
        <v>100</v>
      </c>
      <c r="P6" s="202" t="s">
        <v>101</v>
      </c>
      <c r="Q6" s="202" t="s">
        <v>92</v>
      </c>
      <c r="R6" s="202" t="s">
        <v>102</v>
      </c>
      <c r="S6" s="202" t="s">
        <v>92</v>
      </c>
      <c r="T6" s="202" t="s">
        <v>91</v>
      </c>
      <c r="U6" s="202" t="s">
        <v>103</v>
      </c>
      <c r="V6" s="202" t="s">
        <v>104</v>
      </c>
      <c r="W6" s="202" t="s">
        <v>97</v>
      </c>
      <c r="X6" s="202" t="s">
        <v>97</v>
      </c>
      <c r="Y6" s="202" t="s">
        <v>91</v>
      </c>
      <c r="Z6" s="202" t="s">
        <v>105</v>
      </c>
      <c r="AA6" s="202" t="s">
        <v>203</v>
      </c>
      <c r="AB6" s="202" t="s">
        <v>106</v>
      </c>
      <c r="AC6" s="202" t="s">
        <v>107</v>
      </c>
      <c r="AD6" s="202" t="s">
        <v>204</v>
      </c>
      <c r="AE6" s="202" t="s">
        <v>92</v>
      </c>
      <c r="AF6" s="202" t="s">
        <v>108</v>
      </c>
      <c r="AG6" s="202" t="s">
        <v>92</v>
      </c>
      <c r="AH6" s="202" t="s">
        <v>109</v>
      </c>
      <c r="AI6" s="202" t="s">
        <v>91</v>
      </c>
      <c r="AJ6" s="202" t="s">
        <v>563</v>
      </c>
      <c r="AK6" s="202" t="s">
        <v>203</v>
      </c>
      <c r="AL6" s="202" t="s">
        <v>205</v>
      </c>
      <c r="AM6" s="202" t="s">
        <v>97</v>
      </c>
      <c r="AN6" s="202" t="s">
        <v>110</v>
      </c>
      <c r="AO6" s="202" t="s">
        <v>111</v>
      </c>
      <c r="AP6" s="202" t="s">
        <v>100</v>
      </c>
      <c r="AQ6" s="202" t="s">
        <v>112</v>
      </c>
      <c r="AR6" s="202" t="s">
        <v>113</v>
      </c>
      <c r="AS6" s="202" t="s">
        <v>114</v>
      </c>
      <c r="AT6" s="202" t="s">
        <v>115</v>
      </c>
      <c r="AU6" s="202" t="s">
        <v>111</v>
      </c>
      <c r="AV6" s="202" t="s">
        <v>92</v>
      </c>
      <c r="AW6" s="202" t="s">
        <v>116</v>
      </c>
      <c r="AX6" s="202" t="s">
        <v>92</v>
      </c>
      <c r="AY6" s="202" t="s">
        <v>113</v>
      </c>
      <c r="AZ6" s="202" t="s">
        <v>117</v>
      </c>
      <c r="BA6" s="202" t="s">
        <v>118</v>
      </c>
      <c r="BB6" s="202" t="s">
        <v>91</v>
      </c>
      <c r="BC6" s="202" t="s">
        <v>119</v>
      </c>
      <c r="BD6" s="202" t="s">
        <v>92</v>
      </c>
      <c r="BE6" s="202" t="s">
        <v>120</v>
      </c>
      <c r="BF6" s="202" t="s">
        <v>91</v>
      </c>
      <c r="BG6" s="202" t="s">
        <v>111</v>
      </c>
      <c r="BH6" s="202" t="s">
        <v>94</v>
      </c>
      <c r="BI6" s="202" t="s">
        <v>121</v>
      </c>
      <c r="BJ6" s="607" t="s">
        <v>180</v>
      </c>
      <c r="BK6" s="607" t="s">
        <v>206</v>
      </c>
      <c r="BL6" s="55"/>
      <c r="BM6" s="490"/>
    </row>
    <row r="7" spans="1:66" ht="212.1" customHeight="1">
      <c r="A7" s="490"/>
      <c r="B7" s="56"/>
      <c r="C7" s="203" t="s">
        <v>122</v>
      </c>
      <c r="D7" s="203" t="s">
        <v>123</v>
      </c>
      <c r="E7" s="203" t="s">
        <v>124</v>
      </c>
      <c r="F7" s="203" t="s">
        <v>125</v>
      </c>
      <c r="G7" s="203" t="s">
        <v>126</v>
      </c>
      <c r="H7" s="203" t="s">
        <v>127</v>
      </c>
      <c r="I7" s="203" t="s">
        <v>128</v>
      </c>
      <c r="J7" s="203" t="s">
        <v>129</v>
      </c>
      <c r="K7" s="203" t="s">
        <v>130</v>
      </c>
      <c r="L7" s="203" t="s">
        <v>131</v>
      </c>
      <c r="M7" s="203" t="s">
        <v>132</v>
      </c>
      <c r="N7" s="203" t="s">
        <v>133</v>
      </c>
      <c r="O7" s="203" t="s">
        <v>134</v>
      </c>
      <c r="P7" s="203" t="s">
        <v>135</v>
      </c>
      <c r="Q7" s="203" t="s">
        <v>136</v>
      </c>
      <c r="R7" s="203" t="s">
        <v>137</v>
      </c>
      <c r="S7" s="203" t="s">
        <v>138</v>
      </c>
      <c r="T7" s="203" t="s">
        <v>139</v>
      </c>
      <c r="U7" s="203" t="s">
        <v>140</v>
      </c>
      <c r="V7" s="203" t="s">
        <v>141</v>
      </c>
      <c r="W7" s="203" t="s">
        <v>142</v>
      </c>
      <c r="X7" s="203" t="s">
        <v>143</v>
      </c>
      <c r="Y7" s="203" t="s">
        <v>144</v>
      </c>
      <c r="Z7" s="203" t="s">
        <v>145</v>
      </c>
      <c r="AA7" s="203" t="s">
        <v>146</v>
      </c>
      <c r="AB7" s="203" t="s">
        <v>147</v>
      </c>
      <c r="AC7" s="203" t="s">
        <v>53</v>
      </c>
      <c r="AD7" s="203" t="s">
        <v>148</v>
      </c>
      <c r="AE7" s="203" t="s">
        <v>149</v>
      </c>
      <c r="AF7" s="203" t="s">
        <v>150</v>
      </c>
      <c r="AG7" s="203" t="s">
        <v>151</v>
      </c>
      <c r="AH7" s="203" t="s">
        <v>152</v>
      </c>
      <c r="AI7" s="203" t="s">
        <v>153</v>
      </c>
      <c r="AJ7" s="203" t="s">
        <v>154</v>
      </c>
      <c r="AK7" s="203" t="s">
        <v>155</v>
      </c>
      <c r="AL7" s="203" t="s">
        <v>156</v>
      </c>
      <c r="AM7" s="203" t="s">
        <v>157</v>
      </c>
      <c r="AN7" s="203" t="s">
        <v>158</v>
      </c>
      <c r="AO7" s="203" t="s">
        <v>159</v>
      </c>
      <c r="AP7" s="203" t="s">
        <v>160</v>
      </c>
      <c r="AQ7" s="203" t="s">
        <v>161</v>
      </c>
      <c r="AR7" s="203" t="s">
        <v>162</v>
      </c>
      <c r="AS7" s="203" t="s">
        <v>163</v>
      </c>
      <c r="AT7" s="203" t="s">
        <v>164</v>
      </c>
      <c r="AU7" s="203" t="s">
        <v>165</v>
      </c>
      <c r="AV7" s="203" t="s">
        <v>166</v>
      </c>
      <c r="AW7" s="203" t="s">
        <v>167</v>
      </c>
      <c r="AX7" s="203" t="s">
        <v>168</v>
      </c>
      <c r="AY7" s="203" t="s">
        <v>169</v>
      </c>
      <c r="AZ7" s="203" t="s">
        <v>170</v>
      </c>
      <c r="BA7" s="203" t="s">
        <v>171</v>
      </c>
      <c r="BB7" s="203" t="s">
        <v>172</v>
      </c>
      <c r="BC7" s="203" t="s">
        <v>173</v>
      </c>
      <c r="BD7" s="203" t="s">
        <v>174</v>
      </c>
      <c r="BE7" s="203" t="s">
        <v>175</v>
      </c>
      <c r="BF7" s="203" t="s">
        <v>176</v>
      </c>
      <c r="BG7" s="203" t="s">
        <v>177</v>
      </c>
      <c r="BH7" s="203" t="s">
        <v>178</v>
      </c>
      <c r="BI7" s="203" t="s">
        <v>179</v>
      </c>
      <c r="BJ7" s="608"/>
      <c r="BK7" s="608"/>
      <c r="BL7" s="55"/>
      <c r="BM7" s="490"/>
    </row>
    <row r="8" spans="1:66" ht="8.1" customHeight="1">
      <c r="A8" s="57"/>
      <c r="B8" s="57"/>
      <c r="C8" s="57"/>
      <c r="D8" s="57"/>
      <c r="E8" s="57"/>
      <c r="F8" s="57"/>
      <c r="G8" s="57"/>
      <c r="H8" s="57"/>
      <c r="I8" s="57"/>
      <c r="J8" s="57"/>
      <c r="K8" s="57"/>
      <c r="L8" s="57"/>
      <c r="M8" s="57"/>
      <c r="N8" s="57"/>
      <c r="O8" s="57"/>
      <c r="P8" s="57"/>
      <c r="Q8" s="57"/>
      <c r="R8" s="57"/>
      <c r="S8" s="57"/>
      <c r="T8" s="57"/>
      <c r="U8" s="57"/>
      <c r="V8" s="57"/>
      <c r="W8" s="57"/>
      <c r="X8" s="57"/>
      <c r="Y8" s="57"/>
      <c r="Z8" s="57"/>
      <c r="AA8" s="57"/>
      <c r="AB8" s="57"/>
      <c r="AC8" s="57"/>
      <c r="AD8" s="57"/>
      <c r="AE8" s="57"/>
      <c r="AF8" s="57"/>
      <c r="AG8" s="57"/>
      <c r="AH8" s="57"/>
      <c r="AI8" s="57"/>
      <c r="AJ8" s="57"/>
      <c r="AK8" s="57"/>
      <c r="AL8" s="57"/>
      <c r="AM8" s="57"/>
      <c r="AN8" s="57"/>
      <c r="AO8" s="57"/>
      <c r="AP8" s="57"/>
      <c r="AQ8" s="57"/>
      <c r="AR8" s="57"/>
      <c r="AS8" s="57"/>
      <c r="AT8" s="57"/>
      <c r="AU8" s="57"/>
      <c r="AV8" s="57"/>
      <c r="AW8" s="57"/>
      <c r="AX8" s="57"/>
      <c r="AY8" s="57"/>
      <c r="AZ8" s="57"/>
      <c r="BA8" s="57"/>
      <c r="BB8" s="57"/>
      <c r="BC8" s="57"/>
      <c r="BD8" s="57"/>
      <c r="BE8" s="57"/>
      <c r="BF8" s="57"/>
      <c r="BG8" s="57"/>
      <c r="BH8" s="57"/>
      <c r="BI8" s="57"/>
      <c r="BJ8" s="57"/>
      <c r="BK8" s="57"/>
      <c r="BL8" s="57"/>
      <c r="BM8" s="57"/>
      <c r="BN8" s="57"/>
    </row>
    <row r="9" spans="1:66" ht="24.95" customHeight="1">
      <c r="A9" s="149" t="s">
        <v>54</v>
      </c>
      <c r="B9" s="56"/>
      <c r="C9" s="59"/>
      <c r="D9" s="59"/>
      <c r="E9" s="59"/>
      <c r="F9" s="59"/>
      <c r="G9" s="59"/>
      <c r="H9" s="59"/>
      <c r="I9" s="59"/>
      <c r="J9" s="59"/>
      <c r="K9" s="59"/>
      <c r="L9" s="59"/>
      <c r="M9" s="59"/>
      <c r="N9" s="59"/>
      <c r="O9" s="59"/>
      <c r="P9" s="59"/>
      <c r="Q9" s="59"/>
      <c r="R9" s="59"/>
      <c r="S9" s="59"/>
      <c r="T9" s="59"/>
      <c r="U9" s="59"/>
      <c r="V9" s="59"/>
      <c r="W9" s="59"/>
      <c r="X9" s="59"/>
      <c r="Y9" s="59"/>
      <c r="Z9" s="59"/>
      <c r="AA9" s="59"/>
      <c r="AB9" s="59"/>
      <c r="AC9" s="59"/>
      <c r="AD9" s="59">
        <v>1</v>
      </c>
      <c r="AE9" s="59"/>
      <c r="AF9" s="59"/>
      <c r="AG9" s="59">
        <v>1</v>
      </c>
      <c r="AH9" s="59">
        <v>2</v>
      </c>
      <c r="AI9" s="59"/>
      <c r="AJ9" s="59">
        <v>1</v>
      </c>
      <c r="AK9" s="59"/>
      <c r="AL9" s="59"/>
      <c r="AM9" s="59"/>
      <c r="AN9" s="59"/>
      <c r="AO9" s="59"/>
      <c r="AP9" s="59"/>
      <c r="AQ9" s="59"/>
      <c r="AR9" s="59"/>
      <c r="AS9" s="59"/>
      <c r="AT9" s="59"/>
      <c r="AU9" s="59"/>
      <c r="AV9" s="59"/>
      <c r="AW9" s="59"/>
      <c r="AX9" s="59"/>
      <c r="AY9" s="59"/>
      <c r="AZ9" s="59">
        <v>1</v>
      </c>
      <c r="BA9" s="59"/>
      <c r="BB9" s="59"/>
      <c r="BC9" s="59"/>
      <c r="BD9" s="59"/>
      <c r="BE9" s="59"/>
      <c r="BF9" s="59">
        <v>2</v>
      </c>
      <c r="BG9" s="59"/>
      <c r="BH9" s="59"/>
      <c r="BI9" s="59"/>
      <c r="BJ9" s="59"/>
      <c r="BK9" s="59"/>
      <c r="BL9" s="55"/>
      <c r="BM9" s="60">
        <v>8</v>
      </c>
    </row>
    <row r="10" spans="1:66" ht="24.95" customHeight="1">
      <c r="A10" s="149" t="s">
        <v>55</v>
      </c>
      <c r="B10" s="56"/>
      <c r="C10" s="59">
        <v>5</v>
      </c>
      <c r="D10" s="59">
        <v>6</v>
      </c>
      <c r="E10" s="59">
        <v>7</v>
      </c>
      <c r="F10" s="59"/>
      <c r="G10" s="59">
        <v>4</v>
      </c>
      <c r="H10" s="59">
        <v>1</v>
      </c>
      <c r="I10" s="59">
        <v>1</v>
      </c>
      <c r="J10" s="59"/>
      <c r="K10" s="59"/>
      <c r="L10" s="59">
        <v>1</v>
      </c>
      <c r="M10" s="59">
        <v>2</v>
      </c>
      <c r="N10" s="59"/>
      <c r="O10" s="59"/>
      <c r="P10" s="59"/>
      <c r="Q10" s="59"/>
      <c r="R10" s="59">
        <v>1</v>
      </c>
      <c r="S10" s="59">
        <v>4</v>
      </c>
      <c r="T10" s="59"/>
      <c r="U10" s="59"/>
      <c r="V10" s="59"/>
      <c r="W10" s="59">
        <v>1</v>
      </c>
      <c r="X10" s="59">
        <v>1</v>
      </c>
      <c r="Y10" s="59"/>
      <c r="Z10" s="59">
        <v>1</v>
      </c>
      <c r="AA10" s="59"/>
      <c r="AB10" s="59">
        <v>4</v>
      </c>
      <c r="AC10" s="59"/>
      <c r="AD10" s="59"/>
      <c r="AE10" s="59"/>
      <c r="AF10" s="59"/>
      <c r="AG10" s="59">
        <v>2</v>
      </c>
      <c r="AH10" s="59">
        <v>53</v>
      </c>
      <c r="AI10" s="59"/>
      <c r="AJ10" s="59">
        <v>11</v>
      </c>
      <c r="AK10" s="59"/>
      <c r="AL10" s="59"/>
      <c r="AM10" s="59">
        <v>1</v>
      </c>
      <c r="AN10" s="59"/>
      <c r="AO10" s="59"/>
      <c r="AP10" s="59"/>
      <c r="AQ10" s="59"/>
      <c r="AR10" s="59"/>
      <c r="AS10" s="59">
        <v>1</v>
      </c>
      <c r="AT10" s="59"/>
      <c r="AU10" s="59">
        <v>9</v>
      </c>
      <c r="AV10" s="59"/>
      <c r="AW10" s="59">
        <v>1</v>
      </c>
      <c r="AX10" s="59">
        <v>2</v>
      </c>
      <c r="AY10" s="59"/>
      <c r="AZ10" s="59"/>
      <c r="BA10" s="59">
        <v>2</v>
      </c>
      <c r="BB10" s="59"/>
      <c r="BC10" s="59"/>
      <c r="BD10" s="59">
        <v>7</v>
      </c>
      <c r="BE10" s="59">
        <v>3</v>
      </c>
      <c r="BF10" s="59">
        <v>2</v>
      </c>
      <c r="BG10" s="59">
        <v>2</v>
      </c>
      <c r="BH10" s="59">
        <v>8</v>
      </c>
      <c r="BI10" s="59">
        <v>2</v>
      </c>
      <c r="BJ10" s="59"/>
      <c r="BK10" s="59"/>
      <c r="BL10" s="55"/>
      <c r="BM10" s="60">
        <v>145</v>
      </c>
    </row>
    <row r="11" spans="1:66" ht="24.95" customHeight="1">
      <c r="A11" s="149" t="s">
        <v>56</v>
      </c>
      <c r="B11" s="56"/>
      <c r="C11" s="59">
        <v>2</v>
      </c>
      <c r="D11" s="59"/>
      <c r="E11" s="59"/>
      <c r="F11" s="59"/>
      <c r="G11" s="59"/>
      <c r="H11" s="59"/>
      <c r="I11" s="59"/>
      <c r="J11" s="59"/>
      <c r="K11" s="59"/>
      <c r="L11" s="59">
        <v>1</v>
      </c>
      <c r="M11" s="59"/>
      <c r="N11" s="59"/>
      <c r="O11" s="59"/>
      <c r="P11" s="59"/>
      <c r="Q11" s="59"/>
      <c r="R11" s="59"/>
      <c r="S11" s="59"/>
      <c r="T11" s="59"/>
      <c r="U11" s="59"/>
      <c r="V11" s="59"/>
      <c r="W11" s="59"/>
      <c r="X11" s="59"/>
      <c r="Y11" s="59"/>
      <c r="Z11" s="59"/>
      <c r="AA11" s="59"/>
      <c r="AB11" s="59"/>
      <c r="AC11" s="59">
        <v>1</v>
      </c>
      <c r="AD11" s="59"/>
      <c r="AE11" s="59">
        <v>2</v>
      </c>
      <c r="AF11" s="59"/>
      <c r="AG11" s="59">
        <v>2</v>
      </c>
      <c r="AH11" s="59">
        <v>4</v>
      </c>
      <c r="AI11" s="59"/>
      <c r="AJ11" s="59">
        <v>8</v>
      </c>
      <c r="AK11" s="59"/>
      <c r="AL11" s="59"/>
      <c r="AM11" s="59"/>
      <c r="AN11" s="59"/>
      <c r="AO11" s="59"/>
      <c r="AP11" s="59"/>
      <c r="AQ11" s="59">
        <v>6</v>
      </c>
      <c r="AR11" s="59">
        <v>1</v>
      </c>
      <c r="AS11" s="59"/>
      <c r="AT11" s="59"/>
      <c r="AU11" s="59"/>
      <c r="AV11" s="59"/>
      <c r="AW11" s="59">
        <v>1</v>
      </c>
      <c r="AX11" s="59"/>
      <c r="AY11" s="59"/>
      <c r="AZ11" s="59"/>
      <c r="BA11" s="59">
        <v>1</v>
      </c>
      <c r="BB11" s="59"/>
      <c r="BC11" s="59"/>
      <c r="BD11" s="59"/>
      <c r="BE11" s="59">
        <v>2</v>
      </c>
      <c r="BF11" s="59">
        <v>3</v>
      </c>
      <c r="BG11" s="59">
        <v>2</v>
      </c>
      <c r="BH11" s="59">
        <v>3</v>
      </c>
      <c r="BI11" s="59"/>
      <c r="BJ11" s="59"/>
      <c r="BK11" s="59"/>
      <c r="BL11" s="55"/>
      <c r="BM11" s="60">
        <v>39</v>
      </c>
    </row>
    <row r="12" spans="1:66" ht="24.95" customHeight="1">
      <c r="A12" s="149" t="s">
        <v>57</v>
      </c>
      <c r="B12" s="56"/>
      <c r="C12" s="59"/>
      <c r="D12" s="59"/>
      <c r="E12" s="59"/>
      <c r="F12" s="59"/>
      <c r="G12" s="59"/>
      <c r="H12" s="59">
        <v>14</v>
      </c>
      <c r="I12" s="59">
        <v>1</v>
      </c>
      <c r="J12" s="59"/>
      <c r="K12" s="59"/>
      <c r="L12" s="59"/>
      <c r="M12" s="59"/>
      <c r="N12" s="59"/>
      <c r="O12" s="59"/>
      <c r="P12" s="59"/>
      <c r="Q12" s="59"/>
      <c r="R12" s="59"/>
      <c r="S12" s="59"/>
      <c r="T12" s="59"/>
      <c r="U12" s="59"/>
      <c r="V12" s="59"/>
      <c r="W12" s="59"/>
      <c r="X12" s="59"/>
      <c r="Y12" s="59"/>
      <c r="Z12" s="59"/>
      <c r="AA12" s="59"/>
      <c r="AB12" s="59">
        <v>31</v>
      </c>
      <c r="AC12" s="59"/>
      <c r="AD12" s="59"/>
      <c r="AE12" s="59"/>
      <c r="AF12" s="59"/>
      <c r="AG12" s="59"/>
      <c r="AH12" s="59"/>
      <c r="AI12" s="59"/>
      <c r="AJ12" s="59"/>
      <c r="AK12" s="59"/>
      <c r="AL12" s="59"/>
      <c r="AM12" s="59"/>
      <c r="AN12" s="59"/>
      <c r="AO12" s="59"/>
      <c r="AP12" s="59"/>
      <c r="AQ12" s="59"/>
      <c r="AR12" s="59"/>
      <c r="AS12" s="59"/>
      <c r="AT12" s="59"/>
      <c r="AU12" s="59"/>
      <c r="AV12" s="59"/>
      <c r="AW12" s="59"/>
      <c r="AX12" s="59"/>
      <c r="AY12" s="59"/>
      <c r="AZ12" s="59"/>
      <c r="BA12" s="59"/>
      <c r="BB12" s="59"/>
      <c r="BC12" s="59">
        <v>1</v>
      </c>
      <c r="BD12" s="59"/>
      <c r="BE12" s="59">
        <v>3</v>
      </c>
      <c r="BF12" s="59">
        <v>3</v>
      </c>
      <c r="BG12" s="59"/>
      <c r="BH12" s="59">
        <v>1</v>
      </c>
      <c r="BI12" s="59"/>
      <c r="BJ12" s="59"/>
      <c r="BK12" s="59"/>
      <c r="BL12" s="55"/>
      <c r="BM12" s="60">
        <v>54</v>
      </c>
    </row>
    <row r="13" spans="1:66" ht="24.95" customHeight="1">
      <c r="A13" s="149" t="s">
        <v>60</v>
      </c>
      <c r="B13" s="56"/>
      <c r="C13" s="59"/>
      <c r="D13" s="59"/>
      <c r="E13" s="59"/>
      <c r="F13" s="59"/>
      <c r="G13" s="59"/>
      <c r="H13" s="59">
        <v>152</v>
      </c>
      <c r="I13" s="59"/>
      <c r="J13" s="59">
        <v>1</v>
      </c>
      <c r="K13" s="59"/>
      <c r="L13" s="59"/>
      <c r="M13" s="59"/>
      <c r="N13" s="59"/>
      <c r="O13" s="59"/>
      <c r="P13" s="59"/>
      <c r="Q13" s="59"/>
      <c r="R13" s="59"/>
      <c r="S13" s="59"/>
      <c r="T13" s="59">
        <v>1</v>
      </c>
      <c r="U13" s="59">
        <v>6</v>
      </c>
      <c r="V13" s="59"/>
      <c r="W13" s="59"/>
      <c r="X13" s="59"/>
      <c r="Y13" s="59"/>
      <c r="Z13" s="59">
        <v>5</v>
      </c>
      <c r="AA13" s="59"/>
      <c r="AB13" s="59">
        <v>1</v>
      </c>
      <c r="AC13" s="59"/>
      <c r="AD13" s="59"/>
      <c r="AE13" s="59"/>
      <c r="AF13" s="59"/>
      <c r="AG13" s="59"/>
      <c r="AH13" s="59"/>
      <c r="AI13" s="59"/>
      <c r="AJ13" s="59"/>
      <c r="AK13" s="59"/>
      <c r="AL13" s="59"/>
      <c r="AM13" s="59"/>
      <c r="AN13" s="59"/>
      <c r="AO13" s="59"/>
      <c r="AP13" s="59"/>
      <c r="AQ13" s="59"/>
      <c r="AR13" s="59"/>
      <c r="AS13" s="59"/>
      <c r="AT13" s="59">
        <v>2</v>
      </c>
      <c r="AU13" s="59"/>
      <c r="AV13" s="59"/>
      <c r="AW13" s="59"/>
      <c r="AX13" s="59"/>
      <c r="AY13" s="59"/>
      <c r="AZ13" s="59"/>
      <c r="BA13" s="59"/>
      <c r="BB13" s="59">
        <v>18</v>
      </c>
      <c r="BC13" s="59"/>
      <c r="BD13" s="59"/>
      <c r="BE13" s="59">
        <v>414</v>
      </c>
      <c r="BF13" s="59">
        <v>340</v>
      </c>
      <c r="BG13" s="59"/>
      <c r="BH13" s="59">
        <v>4</v>
      </c>
      <c r="BI13" s="59">
        <v>45</v>
      </c>
      <c r="BJ13" s="59">
        <v>2</v>
      </c>
      <c r="BK13" s="59"/>
      <c r="BL13" s="55"/>
      <c r="BM13" s="60">
        <v>991</v>
      </c>
    </row>
    <row r="14" spans="1:66" ht="24.95" customHeight="1">
      <c r="A14" s="149" t="s">
        <v>61</v>
      </c>
      <c r="B14" s="56"/>
      <c r="C14" s="59"/>
      <c r="D14" s="59"/>
      <c r="E14" s="59"/>
      <c r="F14" s="59"/>
      <c r="G14" s="59"/>
      <c r="H14" s="59"/>
      <c r="I14" s="59"/>
      <c r="J14" s="59"/>
      <c r="K14" s="59"/>
      <c r="L14" s="59"/>
      <c r="M14" s="59"/>
      <c r="N14" s="59"/>
      <c r="O14" s="59">
        <v>1</v>
      </c>
      <c r="P14" s="59"/>
      <c r="Q14" s="59">
        <v>1</v>
      </c>
      <c r="R14" s="59"/>
      <c r="S14" s="59"/>
      <c r="T14" s="59"/>
      <c r="U14" s="59"/>
      <c r="V14" s="59"/>
      <c r="W14" s="59"/>
      <c r="X14" s="59"/>
      <c r="Y14" s="59"/>
      <c r="Z14" s="59"/>
      <c r="AA14" s="59"/>
      <c r="AB14" s="59"/>
      <c r="AC14" s="59"/>
      <c r="AD14" s="59"/>
      <c r="AE14" s="59"/>
      <c r="AF14" s="59"/>
      <c r="AG14" s="59"/>
      <c r="AH14" s="59">
        <v>2</v>
      </c>
      <c r="AI14" s="59"/>
      <c r="AJ14" s="59">
        <v>2</v>
      </c>
      <c r="AK14" s="59"/>
      <c r="AL14" s="59"/>
      <c r="AM14" s="59"/>
      <c r="AN14" s="59"/>
      <c r="AO14" s="59"/>
      <c r="AP14" s="59">
        <v>3</v>
      </c>
      <c r="AQ14" s="59"/>
      <c r="AR14" s="59">
        <v>1</v>
      </c>
      <c r="AS14" s="59"/>
      <c r="AT14" s="59"/>
      <c r="AU14" s="59"/>
      <c r="AV14" s="59"/>
      <c r="AW14" s="59">
        <v>422</v>
      </c>
      <c r="AX14" s="59"/>
      <c r="AY14" s="59"/>
      <c r="AZ14" s="59">
        <v>31</v>
      </c>
      <c r="BA14" s="59">
        <v>1</v>
      </c>
      <c r="BB14" s="59"/>
      <c r="BC14" s="59"/>
      <c r="BD14" s="59"/>
      <c r="BE14" s="59">
        <v>3</v>
      </c>
      <c r="BF14" s="59"/>
      <c r="BG14" s="59"/>
      <c r="BH14" s="59">
        <v>4</v>
      </c>
      <c r="BI14" s="59"/>
      <c r="BJ14" s="59">
        <v>3</v>
      </c>
      <c r="BK14" s="59"/>
      <c r="BL14" s="55"/>
      <c r="BM14" s="60">
        <v>474</v>
      </c>
    </row>
    <row r="15" spans="1:66" ht="24.95" customHeight="1">
      <c r="A15" s="149" t="s">
        <v>62</v>
      </c>
      <c r="B15" s="56"/>
      <c r="C15" s="59">
        <v>1</v>
      </c>
      <c r="D15" s="59"/>
      <c r="E15" s="59"/>
      <c r="F15" s="59"/>
      <c r="G15" s="59">
        <v>10</v>
      </c>
      <c r="H15" s="59"/>
      <c r="I15" s="59">
        <v>2</v>
      </c>
      <c r="J15" s="59"/>
      <c r="K15" s="59"/>
      <c r="L15" s="59"/>
      <c r="M15" s="59"/>
      <c r="N15" s="59"/>
      <c r="O15" s="59"/>
      <c r="P15" s="59"/>
      <c r="Q15" s="59"/>
      <c r="R15" s="59"/>
      <c r="S15" s="59"/>
      <c r="T15" s="59"/>
      <c r="U15" s="59"/>
      <c r="V15" s="59"/>
      <c r="W15" s="59"/>
      <c r="X15" s="59"/>
      <c r="Y15" s="59"/>
      <c r="Z15" s="59">
        <v>1</v>
      </c>
      <c r="AA15" s="59"/>
      <c r="AB15" s="59">
        <v>18</v>
      </c>
      <c r="AC15" s="59"/>
      <c r="AD15" s="59">
        <v>13</v>
      </c>
      <c r="AE15" s="59">
        <v>54</v>
      </c>
      <c r="AF15" s="59"/>
      <c r="AG15" s="59">
        <v>4</v>
      </c>
      <c r="AH15" s="59">
        <v>21</v>
      </c>
      <c r="AI15" s="59"/>
      <c r="AJ15" s="59">
        <v>91</v>
      </c>
      <c r="AK15" s="59"/>
      <c r="AL15" s="59">
        <v>28</v>
      </c>
      <c r="AM15" s="59"/>
      <c r="AN15" s="59"/>
      <c r="AO15" s="59"/>
      <c r="AP15" s="59"/>
      <c r="AQ15" s="59"/>
      <c r="AR15" s="59">
        <v>1</v>
      </c>
      <c r="AS15" s="59">
        <v>5</v>
      </c>
      <c r="AT15" s="59"/>
      <c r="AU15" s="59"/>
      <c r="AV15" s="59"/>
      <c r="AW15" s="59"/>
      <c r="AX15" s="59"/>
      <c r="AY15" s="59">
        <v>1</v>
      </c>
      <c r="AZ15" s="59"/>
      <c r="BA15" s="59"/>
      <c r="BB15" s="59"/>
      <c r="BC15" s="59">
        <v>9</v>
      </c>
      <c r="BD15" s="59"/>
      <c r="BE15" s="59">
        <v>7</v>
      </c>
      <c r="BF15" s="59">
        <v>7</v>
      </c>
      <c r="BG15" s="59"/>
      <c r="BH15" s="59">
        <v>14</v>
      </c>
      <c r="BI15" s="59">
        <v>1</v>
      </c>
      <c r="BJ15" s="59">
        <v>42</v>
      </c>
      <c r="BK15" s="59">
        <v>46</v>
      </c>
      <c r="BL15" s="55"/>
      <c r="BM15" s="60">
        <v>376</v>
      </c>
    </row>
    <row r="16" spans="1:66" ht="24.95" customHeight="1">
      <c r="A16" s="149" t="s">
        <v>58</v>
      </c>
      <c r="B16" s="56"/>
      <c r="C16" s="59"/>
      <c r="D16" s="59"/>
      <c r="E16" s="59"/>
      <c r="F16" s="59"/>
      <c r="G16" s="59"/>
      <c r="H16" s="59"/>
      <c r="I16" s="59"/>
      <c r="J16" s="59"/>
      <c r="K16" s="59"/>
      <c r="L16" s="59"/>
      <c r="M16" s="59"/>
      <c r="N16" s="59"/>
      <c r="O16" s="59"/>
      <c r="P16" s="59"/>
      <c r="Q16" s="59"/>
      <c r="R16" s="59"/>
      <c r="S16" s="59"/>
      <c r="T16" s="59"/>
      <c r="U16" s="59"/>
      <c r="V16" s="59">
        <v>2</v>
      </c>
      <c r="W16" s="59"/>
      <c r="X16" s="59"/>
      <c r="Y16" s="59"/>
      <c r="Z16" s="59"/>
      <c r="AA16" s="59"/>
      <c r="AB16" s="59"/>
      <c r="AC16" s="59"/>
      <c r="AD16" s="59"/>
      <c r="AE16" s="59"/>
      <c r="AF16" s="59"/>
      <c r="AG16" s="59"/>
      <c r="AH16" s="59"/>
      <c r="AI16" s="59"/>
      <c r="AJ16" s="59">
        <v>1</v>
      </c>
      <c r="AK16" s="59"/>
      <c r="AL16" s="59"/>
      <c r="AM16" s="59"/>
      <c r="AN16" s="59"/>
      <c r="AO16" s="59"/>
      <c r="AP16" s="59"/>
      <c r="AQ16" s="59"/>
      <c r="AR16" s="59"/>
      <c r="AS16" s="59"/>
      <c r="AT16" s="59"/>
      <c r="AU16" s="59"/>
      <c r="AV16" s="59"/>
      <c r="AW16" s="59"/>
      <c r="AX16" s="59"/>
      <c r="AY16" s="59"/>
      <c r="AZ16" s="59"/>
      <c r="BA16" s="59"/>
      <c r="BB16" s="59"/>
      <c r="BC16" s="59"/>
      <c r="BD16" s="59"/>
      <c r="BE16" s="59"/>
      <c r="BF16" s="59"/>
      <c r="BG16" s="59"/>
      <c r="BH16" s="59"/>
      <c r="BI16" s="59"/>
      <c r="BJ16" s="59"/>
      <c r="BK16" s="59"/>
      <c r="BL16" s="55"/>
      <c r="BM16" s="60">
        <v>3</v>
      </c>
    </row>
    <row r="17" spans="1:65" ht="24.95" customHeight="1">
      <c r="A17" s="149" t="s">
        <v>59</v>
      </c>
      <c r="B17" s="56"/>
      <c r="C17" s="59"/>
      <c r="D17" s="59"/>
      <c r="E17" s="59"/>
      <c r="F17" s="59"/>
      <c r="G17" s="59"/>
      <c r="H17" s="59"/>
      <c r="I17" s="59"/>
      <c r="J17" s="59"/>
      <c r="K17" s="59"/>
      <c r="L17" s="59"/>
      <c r="M17" s="59"/>
      <c r="N17" s="59"/>
      <c r="O17" s="59"/>
      <c r="P17" s="59">
        <v>1</v>
      </c>
      <c r="Q17" s="59"/>
      <c r="R17" s="59"/>
      <c r="S17" s="59"/>
      <c r="T17" s="59"/>
      <c r="U17" s="59"/>
      <c r="V17" s="59"/>
      <c r="W17" s="59"/>
      <c r="X17" s="59"/>
      <c r="Y17" s="59"/>
      <c r="Z17" s="59"/>
      <c r="AA17" s="59"/>
      <c r="AB17" s="59"/>
      <c r="AC17" s="59"/>
      <c r="AD17" s="59"/>
      <c r="AE17" s="59"/>
      <c r="AF17" s="59"/>
      <c r="AG17" s="59">
        <v>1</v>
      </c>
      <c r="AH17" s="59"/>
      <c r="AI17" s="59"/>
      <c r="AJ17" s="59">
        <v>6</v>
      </c>
      <c r="AK17" s="59"/>
      <c r="AL17" s="59"/>
      <c r="AM17" s="59"/>
      <c r="AN17" s="59"/>
      <c r="AO17" s="59"/>
      <c r="AP17" s="59"/>
      <c r="AQ17" s="59"/>
      <c r="AR17" s="59"/>
      <c r="AS17" s="59"/>
      <c r="AT17" s="59"/>
      <c r="AU17" s="59"/>
      <c r="AV17" s="59"/>
      <c r="AW17" s="59"/>
      <c r="AX17" s="59"/>
      <c r="AY17" s="59"/>
      <c r="AZ17" s="59"/>
      <c r="BA17" s="59"/>
      <c r="BB17" s="59"/>
      <c r="BC17" s="59"/>
      <c r="BD17" s="59"/>
      <c r="BE17" s="59"/>
      <c r="BF17" s="59">
        <v>1</v>
      </c>
      <c r="BG17" s="59"/>
      <c r="BH17" s="59"/>
      <c r="BI17" s="59"/>
      <c r="BJ17" s="59"/>
      <c r="BK17" s="59"/>
      <c r="BL17" s="55"/>
      <c r="BM17" s="60">
        <v>9</v>
      </c>
    </row>
    <row r="18" spans="1:65" ht="24.95" customHeight="1">
      <c r="A18" s="149" t="s">
        <v>63</v>
      </c>
      <c r="B18" s="56"/>
      <c r="C18" s="59"/>
      <c r="D18" s="59"/>
      <c r="E18" s="59"/>
      <c r="F18" s="59"/>
      <c r="G18" s="59"/>
      <c r="H18" s="59"/>
      <c r="I18" s="59"/>
      <c r="J18" s="59"/>
      <c r="K18" s="59"/>
      <c r="L18" s="59"/>
      <c r="M18" s="59"/>
      <c r="N18" s="59"/>
      <c r="O18" s="59"/>
      <c r="P18" s="59"/>
      <c r="Q18" s="59"/>
      <c r="R18" s="59">
        <v>9</v>
      </c>
      <c r="S18" s="59"/>
      <c r="T18" s="59"/>
      <c r="U18" s="59"/>
      <c r="V18" s="59"/>
      <c r="W18" s="59"/>
      <c r="X18" s="59"/>
      <c r="Y18" s="59"/>
      <c r="Z18" s="59"/>
      <c r="AA18" s="59"/>
      <c r="AB18" s="59"/>
      <c r="AC18" s="59"/>
      <c r="AD18" s="59"/>
      <c r="AE18" s="59"/>
      <c r="AF18" s="59"/>
      <c r="AG18" s="59"/>
      <c r="AH18" s="59">
        <v>2</v>
      </c>
      <c r="AI18" s="59"/>
      <c r="AJ18" s="59">
        <v>3</v>
      </c>
      <c r="AK18" s="59"/>
      <c r="AL18" s="59"/>
      <c r="AM18" s="59"/>
      <c r="AN18" s="59"/>
      <c r="AO18" s="59"/>
      <c r="AP18" s="59"/>
      <c r="AQ18" s="59"/>
      <c r="AR18" s="59"/>
      <c r="AS18" s="59"/>
      <c r="AT18" s="59"/>
      <c r="AU18" s="59"/>
      <c r="AV18" s="59"/>
      <c r="AW18" s="59">
        <v>3</v>
      </c>
      <c r="AX18" s="59"/>
      <c r="AY18" s="59"/>
      <c r="AZ18" s="59">
        <v>73</v>
      </c>
      <c r="BA18" s="59"/>
      <c r="BB18" s="59"/>
      <c r="BC18" s="59"/>
      <c r="BD18" s="59"/>
      <c r="BE18" s="59"/>
      <c r="BF18" s="59"/>
      <c r="BG18" s="59"/>
      <c r="BH18" s="59"/>
      <c r="BI18" s="59"/>
      <c r="BJ18" s="59"/>
      <c r="BK18" s="59"/>
      <c r="BL18" s="55"/>
      <c r="BM18" s="60">
        <v>90</v>
      </c>
    </row>
    <row r="19" spans="1:65" ht="24.95" customHeight="1">
      <c r="A19" s="149" t="s">
        <v>68</v>
      </c>
      <c r="B19" s="56"/>
      <c r="C19" s="59">
        <v>6</v>
      </c>
      <c r="D19" s="59"/>
      <c r="E19" s="59"/>
      <c r="F19" s="59">
        <v>3</v>
      </c>
      <c r="G19" s="59">
        <v>12</v>
      </c>
      <c r="H19" s="59"/>
      <c r="I19" s="59"/>
      <c r="J19" s="59"/>
      <c r="K19" s="59">
        <v>1</v>
      </c>
      <c r="L19" s="59"/>
      <c r="M19" s="59"/>
      <c r="N19" s="59">
        <v>2</v>
      </c>
      <c r="O19" s="59"/>
      <c r="P19" s="59">
        <v>2</v>
      </c>
      <c r="Q19" s="59">
        <v>5</v>
      </c>
      <c r="R19" s="59"/>
      <c r="S19" s="59"/>
      <c r="T19" s="59"/>
      <c r="U19" s="59"/>
      <c r="V19" s="59"/>
      <c r="W19" s="59"/>
      <c r="X19" s="59"/>
      <c r="Y19" s="59"/>
      <c r="Z19" s="59"/>
      <c r="AA19" s="59">
        <v>1</v>
      </c>
      <c r="AB19" s="59">
        <v>2</v>
      </c>
      <c r="AC19" s="59"/>
      <c r="AD19" s="59">
        <v>110</v>
      </c>
      <c r="AE19" s="59">
        <v>24</v>
      </c>
      <c r="AF19" s="59"/>
      <c r="AG19" s="59">
        <v>11</v>
      </c>
      <c r="AH19" s="59">
        <v>36</v>
      </c>
      <c r="AI19" s="59">
        <v>1</v>
      </c>
      <c r="AJ19" s="59">
        <v>80</v>
      </c>
      <c r="AK19" s="59">
        <v>1</v>
      </c>
      <c r="AL19" s="59">
        <v>143</v>
      </c>
      <c r="AM19" s="59"/>
      <c r="AN19" s="59"/>
      <c r="AO19" s="59"/>
      <c r="AP19" s="59"/>
      <c r="AQ19" s="59">
        <v>1</v>
      </c>
      <c r="AR19" s="59"/>
      <c r="AS19" s="59">
        <v>2</v>
      </c>
      <c r="AT19" s="59">
        <v>1</v>
      </c>
      <c r="AU19" s="59"/>
      <c r="AV19" s="59"/>
      <c r="AW19" s="59">
        <v>2</v>
      </c>
      <c r="AX19" s="59"/>
      <c r="AY19" s="59">
        <v>1</v>
      </c>
      <c r="AZ19" s="59">
        <v>2</v>
      </c>
      <c r="BA19" s="59">
        <v>7</v>
      </c>
      <c r="BB19" s="59"/>
      <c r="BC19" s="59">
        <v>15</v>
      </c>
      <c r="BD19" s="59"/>
      <c r="BE19" s="59">
        <v>4</v>
      </c>
      <c r="BF19" s="59">
        <v>4</v>
      </c>
      <c r="BG19" s="59">
        <v>1</v>
      </c>
      <c r="BH19" s="59">
        <v>23</v>
      </c>
      <c r="BI19" s="59">
        <v>2</v>
      </c>
      <c r="BJ19" s="59"/>
      <c r="BK19" s="59"/>
      <c r="BL19" s="55"/>
      <c r="BM19" s="60">
        <v>505</v>
      </c>
    </row>
    <row r="20" spans="1:65" ht="24.95" customHeight="1">
      <c r="A20" s="149" t="s">
        <v>64</v>
      </c>
      <c r="B20" s="56"/>
      <c r="C20" s="59"/>
      <c r="D20" s="59"/>
      <c r="E20" s="59"/>
      <c r="F20" s="59">
        <v>3</v>
      </c>
      <c r="G20" s="59"/>
      <c r="H20" s="59"/>
      <c r="I20" s="59"/>
      <c r="J20" s="59"/>
      <c r="K20" s="59"/>
      <c r="L20" s="59"/>
      <c r="M20" s="59"/>
      <c r="N20" s="59"/>
      <c r="O20" s="59"/>
      <c r="P20" s="59"/>
      <c r="Q20" s="59"/>
      <c r="R20" s="59"/>
      <c r="S20" s="59"/>
      <c r="T20" s="59"/>
      <c r="U20" s="59"/>
      <c r="V20" s="59"/>
      <c r="W20" s="59"/>
      <c r="X20" s="59"/>
      <c r="Y20" s="59"/>
      <c r="Z20" s="59"/>
      <c r="AA20" s="59"/>
      <c r="AB20" s="59"/>
      <c r="AC20" s="59"/>
      <c r="AD20" s="59"/>
      <c r="AE20" s="59"/>
      <c r="AF20" s="59"/>
      <c r="AG20" s="59"/>
      <c r="AH20" s="59"/>
      <c r="AI20" s="59"/>
      <c r="AJ20" s="59">
        <v>2</v>
      </c>
      <c r="AK20" s="59"/>
      <c r="AL20" s="59"/>
      <c r="AM20" s="59"/>
      <c r="AN20" s="59"/>
      <c r="AO20" s="59"/>
      <c r="AP20" s="59"/>
      <c r="AQ20" s="59"/>
      <c r="AR20" s="59"/>
      <c r="AS20" s="59">
        <v>1</v>
      </c>
      <c r="AT20" s="59"/>
      <c r="AU20" s="59"/>
      <c r="AV20" s="59"/>
      <c r="AW20" s="59"/>
      <c r="AX20" s="59"/>
      <c r="AY20" s="59"/>
      <c r="AZ20" s="59"/>
      <c r="BA20" s="59"/>
      <c r="BB20" s="59"/>
      <c r="BC20" s="59">
        <v>1</v>
      </c>
      <c r="BD20" s="59"/>
      <c r="BE20" s="59"/>
      <c r="BF20" s="59"/>
      <c r="BG20" s="59"/>
      <c r="BH20" s="59">
        <v>1</v>
      </c>
      <c r="BI20" s="59"/>
      <c r="BJ20" s="59"/>
      <c r="BK20" s="59"/>
      <c r="BL20" s="55"/>
      <c r="BM20" s="60">
        <v>8</v>
      </c>
    </row>
    <row r="21" spans="1:65" ht="24.95" customHeight="1">
      <c r="A21" s="149" t="s">
        <v>65</v>
      </c>
      <c r="B21" s="56"/>
      <c r="C21" s="59">
        <v>59</v>
      </c>
      <c r="D21" s="59"/>
      <c r="E21" s="59"/>
      <c r="F21" s="59"/>
      <c r="G21" s="59"/>
      <c r="H21" s="59"/>
      <c r="I21" s="59"/>
      <c r="J21" s="59"/>
      <c r="K21" s="59"/>
      <c r="L21" s="59"/>
      <c r="M21" s="59"/>
      <c r="N21" s="59"/>
      <c r="O21" s="59"/>
      <c r="P21" s="59"/>
      <c r="Q21" s="59"/>
      <c r="R21" s="59"/>
      <c r="S21" s="59"/>
      <c r="T21" s="59"/>
      <c r="U21" s="59"/>
      <c r="V21" s="59"/>
      <c r="W21" s="59"/>
      <c r="X21" s="59"/>
      <c r="Y21" s="59"/>
      <c r="Z21" s="59"/>
      <c r="AA21" s="59"/>
      <c r="AB21" s="59"/>
      <c r="AC21" s="59"/>
      <c r="AD21" s="59">
        <v>2</v>
      </c>
      <c r="AE21" s="59"/>
      <c r="AF21" s="59"/>
      <c r="AG21" s="59"/>
      <c r="AH21" s="59">
        <v>116</v>
      </c>
      <c r="AI21" s="59"/>
      <c r="AJ21" s="59">
        <v>136</v>
      </c>
      <c r="AK21" s="59"/>
      <c r="AL21" s="59"/>
      <c r="AM21" s="59"/>
      <c r="AN21" s="59"/>
      <c r="AO21" s="59"/>
      <c r="AP21" s="59"/>
      <c r="AQ21" s="59"/>
      <c r="AR21" s="59"/>
      <c r="AS21" s="59">
        <v>1</v>
      </c>
      <c r="AT21" s="59"/>
      <c r="AU21" s="59"/>
      <c r="AV21" s="59"/>
      <c r="AW21" s="59"/>
      <c r="AX21" s="59"/>
      <c r="AY21" s="59"/>
      <c r="AZ21" s="59"/>
      <c r="BA21" s="59">
        <v>120</v>
      </c>
      <c r="BB21" s="59"/>
      <c r="BC21" s="59">
        <v>1</v>
      </c>
      <c r="BD21" s="59"/>
      <c r="BE21" s="59">
        <v>1</v>
      </c>
      <c r="BF21" s="59"/>
      <c r="BG21" s="59"/>
      <c r="BH21" s="59">
        <v>1</v>
      </c>
      <c r="BI21" s="59"/>
      <c r="BJ21" s="59">
        <v>2</v>
      </c>
      <c r="BK21" s="59">
        <v>41</v>
      </c>
      <c r="BL21" s="55"/>
      <c r="BM21" s="60">
        <v>480</v>
      </c>
    </row>
    <row r="22" spans="1:65" ht="24.95" customHeight="1">
      <c r="A22" s="149" t="s">
        <v>66</v>
      </c>
      <c r="B22" s="56"/>
      <c r="C22" s="59"/>
      <c r="D22" s="59"/>
      <c r="E22" s="59"/>
      <c r="F22" s="59"/>
      <c r="G22" s="59"/>
      <c r="H22" s="59"/>
      <c r="I22" s="59"/>
      <c r="J22" s="59"/>
      <c r="K22" s="59"/>
      <c r="L22" s="59"/>
      <c r="M22" s="59"/>
      <c r="N22" s="59"/>
      <c r="O22" s="59"/>
      <c r="P22" s="59">
        <v>2</v>
      </c>
      <c r="Q22" s="59"/>
      <c r="R22" s="59"/>
      <c r="S22" s="59"/>
      <c r="T22" s="59"/>
      <c r="U22" s="59"/>
      <c r="V22" s="59"/>
      <c r="W22" s="59"/>
      <c r="X22" s="59"/>
      <c r="Y22" s="59"/>
      <c r="Z22" s="59"/>
      <c r="AA22" s="59"/>
      <c r="AB22" s="59"/>
      <c r="AC22" s="59"/>
      <c r="AD22" s="59"/>
      <c r="AE22" s="59">
        <v>1</v>
      </c>
      <c r="AF22" s="59"/>
      <c r="AG22" s="59">
        <v>1</v>
      </c>
      <c r="AH22" s="59">
        <v>1</v>
      </c>
      <c r="AI22" s="59"/>
      <c r="AJ22" s="59">
        <v>176</v>
      </c>
      <c r="AK22" s="59"/>
      <c r="AL22" s="59">
        <v>147</v>
      </c>
      <c r="AM22" s="59"/>
      <c r="AN22" s="59"/>
      <c r="AO22" s="59"/>
      <c r="AP22" s="59"/>
      <c r="AQ22" s="59"/>
      <c r="AR22" s="59">
        <v>1</v>
      </c>
      <c r="AS22" s="59"/>
      <c r="AT22" s="59"/>
      <c r="AU22" s="59"/>
      <c r="AV22" s="59"/>
      <c r="AW22" s="59"/>
      <c r="AX22" s="59"/>
      <c r="AY22" s="59">
        <v>2</v>
      </c>
      <c r="AZ22" s="59"/>
      <c r="BA22" s="59"/>
      <c r="BB22" s="59"/>
      <c r="BC22" s="59">
        <v>1</v>
      </c>
      <c r="BD22" s="59"/>
      <c r="BE22" s="59"/>
      <c r="BF22" s="59"/>
      <c r="BG22" s="59"/>
      <c r="BH22" s="59">
        <v>2</v>
      </c>
      <c r="BI22" s="59"/>
      <c r="BJ22" s="59"/>
      <c r="BK22" s="59"/>
      <c r="BL22" s="55"/>
      <c r="BM22" s="60">
        <v>334</v>
      </c>
    </row>
    <row r="23" spans="1:65" ht="24.95" customHeight="1">
      <c r="A23" s="149" t="s">
        <v>67</v>
      </c>
      <c r="B23" s="56"/>
      <c r="C23" s="59"/>
      <c r="D23" s="59"/>
      <c r="E23" s="59"/>
      <c r="F23" s="59"/>
      <c r="G23" s="59"/>
      <c r="H23" s="59"/>
      <c r="I23" s="59"/>
      <c r="J23" s="59"/>
      <c r="K23" s="59"/>
      <c r="L23" s="59">
        <v>1</v>
      </c>
      <c r="M23" s="59"/>
      <c r="N23" s="59"/>
      <c r="O23" s="59"/>
      <c r="P23" s="59">
        <v>1</v>
      </c>
      <c r="Q23" s="59"/>
      <c r="R23" s="59">
        <v>46</v>
      </c>
      <c r="S23" s="59"/>
      <c r="T23" s="59"/>
      <c r="U23" s="59"/>
      <c r="V23" s="59"/>
      <c r="W23" s="59"/>
      <c r="X23" s="59"/>
      <c r="Y23" s="59"/>
      <c r="Z23" s="59"/>
      <c r="AA23" s="59"/>
      <c r="AB23" s="59">
        <v>2</v>
      </c>
      <c r="AC23" s="59"/>
      <c r="AD23" s="59"/>
      <c r="AE23" s="59"/>
      <c r="AF23" s="59"/>
      <c r="AG23" s="59"/>
      <c r="AH23" s="59">
        <v>1</v>
      </c>
      <c r="AI23" s="59"/>
      <c r="AJ23" s="59">
        <v>16</v>
      </c>
      <c r="AK23" s="59"/>
      <c r="AL23" s="59">
        <v>2</v>
      </c>
      <c r="AM23" s="59"/>
      <c r="AN23" s="59"/>
      <c r="AO23" s="59"/>
      <c r="AP23" s="59"/>
      <c r="AQ23" s="59"/>
      <c r="AR23" s="59"/>
      <c r="AS23" s="59">
        <v>3</v>
      </c>
      <c r="AT23" s="59"/>
      <c r="AU23" s="59"/>
      <c r="AV23" s="59"/>
      <c r="AW23" s="59"/>
      <c r="AX23" s="59"/>
      <c r="AY23" s="59"/>
      <c r="AZ23" s="59">
        <v>1</v>
      </c>
      <c r="BA23" s="59"/>
      <c r="BB23" s="59"/>
      <c r="BC23" s="59">
        <v>1</v>
      </c>
      <c r="BD23" s="59"/>
      <c r="BE23" s="59">
        <v>3</v>
      </c>
      <c r="BF23" s="59">
        <v>1</v>
      </c>
      <c r="BG23" s="59"/>
      <c r="BH23" s="59"/>
      <c r="BI23" s="59">
        <v>1</v>
      </c>
      <c r="BJ23" s="59"/>
      <c r="BK23" s="59"/>
      <c r="BL23" s="55"/>
      <c r="BM23" s="60">
        <v>79</v>
      </c>
    </row>
    <row r="24" spans="1:65" ht="24.95" customHeight="1">
      <c r="A24" s="149" t="s">
        <v>69</v>
      </c>
      <c r="B24" s="56"/>
      <c r="C24" s="59">
        <v>1</v>
      </c>
      <c r="D24" s="59"/>
      <c r="E24" s="59"/>
      <c r="F24" s="59"/>
      <c r="G24" s="59"/>
      <c r="H24" s="59">
        <v>1</v>
      </c>
      <c r="I24" s="59"/>
      <c r="J24" s="59"/>
      <c r="K24" s="59"/>
      <c r="L24" s="59"/>
      <c r="M24" s="59"/>
      <c r="N24" s="59"/>
      <c r="O24" s="59"/>
      <c r="P24" s="59"/>
      <c r="Q24" s="59"/>
      <c r="R24" s="59">
        <v>2</v>
      </c>
      <c r="S24" s="59"/>
      <c r="T24" s="59"/>
      <c r="U24" s="59"/>
      <c r="V24" s="59"/>
      <c r="W24" s="59"/>
      <c r="X24" s="59"/>
      <c r="Y24" s="59"/>
      <c r="Z24" s="59"/>
      <c r="AA24" s="59"/>
      <c r="AB24" s="59"/>
      <c r="AC24" s="59"/>
      <c r="AD24" s="59">
        <v>33</v>
      </c>
      <c r="AE24" s="59"/>
      <c r="AF24" s="59"/>
      <c r="AG24" s="59"/>
      <c r="AH24" s="59">
        <v>6</v>
      </c>
      <c r="AI24" s="59"/>
      <c r="AJ24" s="59">
        <v>16</v>
      </c>
      <c r="AK24" s="59"/>
      <c r="AL24" s="59">
        <v>13</v>
      </c>
      <c r="AM24" s="59"/>
      <c r="AN24" s="59"/>
      <c r="AO24" s="59"/>
      <c r="AP24" s="59"/>
      <c r="AQ24" s="59"/>
      <c r="AR24" s="59"/>
      <c r="AS24" s="59">
        <v>70</v>
      </c>
      <c r="AT24" s="59"/>
      <c r="AU24" s="59"/>
      <c r="AV24" s="59"/>
      <c r="AW24" s="59"/>
      <c r="AX24" s="59"/>
      <c r="AY24" s="59">
        <v>1</v>
      </c>
      <c r="AZ24" s="59"/>
      <c r="BA24" s="59"/>
      <c r="BB24" s="59"/>
      <c r="BC24" s="59"/>
      <c r="BD24" s="59"/>
      <c r="BE24" s="59"/>
      <c r="BF24" s="59">
        <v>1</v>
      </c>
      <c r="BG24" s="59"/>
      <c r="BH24" s="59"/>
      <c r="BI24" s="59"/>
      <c r="BJ24" s="59">
        <v>3</v>
      </c>
      <c r="BK24" s="59"/>
      <c r="BL24" s="55"/>
      <c r="BM24" s="60">
        <v>147</v>
      </c>
    </row>
    <row r="25" spans="1:65" ht="24.95" customHeight="1">
      <c r="A25" s="149" t="s">
        <v>70</v>
      </c>
      <c r="B25" s="56"/>
      <c r="C25" s="59">
        <v>1</v>
      </c>
      <c r="D25" s="59"/>
      <c r="E25" s="59"/>
      <c r="F25" s="59"/>
      <c r="G25" s="59"/>
      <c r="H25" s="59">
        <v>1</v>
      </c>
      <c r="I25" s="59"/>
      <c r="J25" s="59"/>
      <c r="K25" s="59"/>
      <c r="L25" s="59"/>
      <c r="M25" s="59"/>
      <c r="N25" s="59"/>
      <c r="O25" s="59"/>
      <c r="P25" s="59"/>
      <c r="Q25" s="59"/>
      <c r="R25" s="59"/>
      <c r="S25" s="59"/>
      <c r="T25" s="59"/>
      <c r="U25" s="59"/>
      <c r="V25" s="59"/>
      <c r="W25" s="59"/>
      <c r="X25" s="59"/>
      <c r="Y25" s="59"/>
      <c r="Z25" s="59"/>
      <c r="AA25" s="59"/>
      <c r="AB25" s="59">
        <v>1</v>
      </c>
      <c r="AC25" s="59"/>
      <c r="AD25" s="59"/>
      <c r="AE25" s="59">
        <v>5</v>
      </c>
      <c r="AF25" s="59"/>
      <c r="AG25" s="59">
        <v>3</v>
      </c>
      <c r="AH25" s="59">
        <v>8</v>
      </c>
      <c r="AI25" s="59"/>
      <c r="AJ25" s="59">
        <v>73</v>
      </c>
      <c r="AK25" s="59">
        <v>1</v>
      </c>
      <c r="AL25" s="59">
        <v>3</v>
      </c>
      <c r="AM25" s="59"/>
      <c r="AN25" s="59"/>
      <c r="AO25" s="59"/>
      <c r="AP25" s="59"/>
      <c r="AQ25" s="59"/>
      <c r="AR25" s="59"/>
      <c r="AS25" s="59">
        <v>1</v>
      </c>
      <c r="AT25" s="59"/>
      <c r="AU25" s="59"/>
      <c r="AV25" s="59"/>
      <c r="AW25" s="59"/>
      <c r="AX25" s="59"/>
      <c r="AY25" s="59"/>
      <c r="AZ25" s="59"/>
      <c r="BA25" s="59">
        <v>11</v>
      </c>
      <c r="BB25" s="59"/>
      <c r="BC25" s="59">
        <v>1</v>
      </c>
      <c r="BD25" s="59"/>
      <c r="BE25" s="59"/>
      <c r="BF25" s="59"/>
      <c r="BG25" s="59"/>
      <c r="BH25" s="59">
        <v>2</v>
      </c>
      <c r="BI25" s="59"/>
      <c r="BJ25" s="59"/>
      <c r="BK25" s="59"/>
      <c r="BL25" s="55"/>
      <c r="BM25" s="60">
        <v>111</v>
      </c>
    </row>
    <row r="26" spans="1:65" ht="24.95" customHeight="1">
      <c r="A26" s="149" t="s">
        <v>71</v>
      </c>
      <c r="B26" s="56"/>
      <c r="C26" s="59"/>
      <c r="D26" s="59"/>
      <c r="E26" s="59"/>
      <c r="F26" s="59"/>
      <c r="G26" s="59"/>
      <c r="H26" s="59"/>
      <c r="I26" s="59"/>
      <c r="J26" s="59"/>
      <c r="K26" s="59"/>
      <c r="L26" s="59">
        <v>145</v>
      </c>
      <c r="M26" s="59"/>
      <c r="N26" s="59"/>
      <c r="O26" s="59"/>
      <c r="P26" s="59"/>
      <c r="Q26" s="59">
        <v>3</v>
      </c>
      <c r="R26" s="59">
        <v>81</v>
      </c>
      <c r="S26" s="59"/>
      <c r="T26" s="59"/>
      <c r="U26" s="59"/>
      <c r="V26" s="59"/>
      <c r="W26" s="59"/>
      <c r="X26" s="59"/>
      <c r="Y26" s="59"/>
      <c r="Z26" s="59"/>
      <c r="AA26" s="59"/>
      <c r="AB26" s="59"/>
      <c r="AC26" s="59"/>
      <c r="AD26" s="59"/>
      <c r="AE26" s="59"/>
      <c r="AF26" s="59">
        <v>1</v>
      </c>
      <c r="AG26" s="59"/>
      <c r="AH26" s="59">
        <v>1</v>
      </c>
      <c r="AI26" s="59"/>
      <c r="AJ26" s="59">
        <v>3</v>
      </c>
      <c r="AK26" s="59"/>
      <c r="AL26" s="59"/>
      <c r="AM26" s="59"/>
      <c r="AN26" s="59"/>
      <c r="AO26" s="59"/>
      <c r="AP26" s="59"/>
      <c r="AQ26" s="59"/>
      <c r="AR26" s="59"/>
      <c r="AS26" s="59"/>
      <c r="AT26" s="59"/>
      <c r="AU26" s="59"/>
      <c r="AV26" s="59"/>
      <c r="AW26" s="59"/>
      <c r="AX26" s="59"/>
      <c r="AY26" s="59"/>
      <c r="AZ26" s="59">
        <v>17</v>
      </c>
      <c r="BA26" s="59"/>
      <c r="BB26" s="59"/>
      <c r="BC26" s="59"/>
      <c r="BD26" s="59"/>
      <c r="BE26" s="59"/>
      <c r="BF26" s="59"/>
      <c r="BG26" s="59"/>
      <c r="BH26" s="59"/>
      <c r="BI26" s="59"/>
      <c r="BJ26" s="59"/>
      <c r="BK26" s="59"/>
      <c r="BL26" s="55"/>
      <c r="BM26" s="60">
        <v>251</v>
      </c>
    </row>
    <row r="27" spans="1:65" ht="24.95" customHeight="1">
      <c r="A27" s="149" t="s">
        <v>72</v>
      </c>
      <c r="B27" s="56"/>
      <c r="C27" s="59"/>
      <c r="D27" s="59"/>
      <c r="E27" s="59"/>
      <c r="F27" s="59">
        <v>1</v>
      </c>
      <c r="G27" s="59"/>
      <c r="H27" s="59"/>
      <c r="I27" s="59"/>
      <c r="J27" s="59"/>
      <c r="K27" s="59"/>
      <c r="L27" s="59"/>
      <c r="M27" s="59"/>
      <c r="N27" s="59"/>
      <c r="O27" s="59"/>
      <c r="P27" s="59">
        <v>9</v>
      </c>
      <c r="Q27" s="59"/>
      <c r="R27" s="59"/>
      <c r="S27" s="59"/>
      <c r="T27" s="59"/>
      <c r="U27" s="59"/>
      <c r="V27" s="59"/>
      <c r="W27" s="59"/>
      <c r="X27" s="59"/>
      <c r="Y27" s="59"/>
      <c r="Z27" s="59"/>
      <c r="AA27" s="59"/>
      <c r="AB27" s="59">
        <v>4</v>
      </c>
      <c r="AC27" s="59"/>
      <c r="AD27" s="59"/>
      <c r="AE27" s="59">
        <v>1</v>
      </c>
      <c r="AF27" s="59"/>
      <c r="AG27" s="59">
        <v>2</v>
      </c>
      <c r="AH27" s="59">
        <v>1</v>
      </c>
      <c r="AI27" s="59"/>
      <c r="AJ27" s="59">
        <v>26</v>
      </c>
      <c r="AK27" s="59"/>
      <c r="AL27" s="59">
        <v>1</v>
      </c>
      <c r="AM27" s="59"/>
      <c r="AN27" s="59"/>
      <c r="AO27" s="59"/>
      <c r="AP27" s="59"/>
      <c r="AQ27" s="59"/>
      <c r="AR27" s="59"/>
      <c r="AS27" s="59"/>
      <c r="AT27" s="59"/>
      <c r="AU27" s="59"/>
      <c r="AV27" s="59"/>
      <c r="AW27" s="59"/>
      <c r="AX27" s="59"/>
      <c r="AY27" s="59"/>
      <c r="AZ27" s="59"/>
      <c r="BA27" s="59"/>
      <c r="BB27" s="59"/>
      <c r="BC27" s="59">
        <v>1</v>
      </c>
      <c r="BD27" s="59"/>
      <c r="BE27" s="59"/>
      <c r="BF27" s="59">
        <v>3</v>
      </c>
      <c r="BG27" s="59"/>
      <c r="BH27" s="59">
        <v>1</v>
      </c>
      <c r="BI27" s="59"/>
      <c r="BJ27" s="59"/>
      <c r="BK27" s="59"/>
      <c r="BL27" s="55"/>
      <c r="BM27" s="60">
        <v>50</v>
      </c>
    </row>
    <row r="28" spans="1:65" ht="24.95" customHeight="1">
      <c r="A28" s="149" t="s">
        <v>73</v>
      </c>
      <c r="B28" s="56"/>
      <c r="C28" s="59">
        <v>5</v>
      </c>
      <c r="D28" s="59"/>
      <c r="E28" s="59">
        <v>32</v>
      </c>
      <c r="F28" s="59"/>
      <c r="G28" s="59">
        <v>141</v>
      </c>
      <c r="H28" s="59"/>
      <c r="I28" s="59">
        <v>10</v>
      </c>
      <c r="J28" s="59"/>
      <c r="K28" s="59"/>
      <c r="L28" s="59"/>
      <c r="M28" s="59"/>
      <c r="N28" s="59">
        <v>7</v>
      </c>
      <c r="O28" s="59"/>
      <c r="P28" s="59"/>
      <c r="Q28" s="59">
        <v>15</v>
      </c>
      <c r="R28" s="59"/>
      <c r="S28" s="59"/>
      <c r="T28" s="59"/>
      <c r="U28" s="59"/>
      <c r="V28" s="59"/>
      <c r="W28" s="59"/>
      <c r="X28" s="59"/>
      <c r="Y28" s="59"/>
      <c r="Z28" s="59">
        <v>1</v>
      </c>
      <c r="AA28" s="59"/>
      <c r="AB28" s="59">
        <v>1</v>
      </c>
      <c r="AC28" s="59"/>
      <c r="AD28" s="59"/>
      <c r="AE28" s="59">
        <v>186</v>
      </c>
      <c r="AF28" s="59"/>
      <c r="AG28" s="59">
        <v>115</v>
      </c>
      <c r="AH28" s="59">
        <v>141</v>
      </c>
      <c r="AI28" s="59"/>
      <c r="AJ28" s="59">
        <v>22</v>
      </c>
      <c r="AK28" s="59"/>
      <c r="AL28" s="59">
        <v>2</v>
      </c>
      <c r="AM28" s="59"/>
      <c r="AN28" s="59"/>
      <c r="AO28" s="59"/>
      <c r="AP28" s="59"/>
      <c r="AQ28" s="59"/>
      <c r="AR28" s="59"/>
      <c r="AS28" s="59"/>
      <c r="AT28" s="59"/>
      <c r="AU28" s="59"/>
      <c r="AV28" s="59"/>
      <c r="AW28" s="59">
        <v>1</v>
      </c>
      <c r="AX28" s="59"/>
      <c r="AY28" s="59"/>
      <c r="AZ28" s="59">
        <v>1</v>
      </c>
      <c r="BA28" s="59"/>
      <c r="BB28" s="59"/>
      <c r="BC28" s="59"/>
      <c r="BD28" s="59">
        <v>13</v>
      </c>
      <c r="BE28" s="59">
        <v>1</v>
      </c>
      <c r="BF28" s="59">
        <v>4</v>
      </c>
      <c r="BG28" s="59">
        <v>1</v>
      </c>
      <c r="BH28" s="59">
        <v>440</v>
      </c>
      <c r="BI28" s="59">
        <v>9</v>
      </c>
      <c r="BJ28" s="59">
        <v>6</v>
      </c>
      <c r="BK28" s="59"/>
      <c r="BL28" s="55"/>
      <c r="BM28" s="61">
        <v>1154</v>
      </c>
    </row>
    <row r="29" spans="1:65" ht="24.95" customHeight="1">
      <c r="A29" s="149" t="s">
        <v>74</v>
      </c>
      <c r="B29" s="56"/>
      <c r="C29" s="59"/>
      <c r="D29" s="59"/>
      <c r="E29" s="59">
        <v>1</v>
      </c>
      <c r="F29" s="59"/>
      <c r="G29" s="59">
        <v>1</v>
      </c>
      <c r="H29" s="59">
        <v>2</v>
      </c>
      <c r="I29" s="59"/>
      <c r="J29" s="59"/>
      <c r="K29" s="59"/>
      <c r="L29" s="59"/>
      <c r="M29" s="59"/>
      <c r="N29" s="59">
        <v>1</v>
      </c>
      <c r="O29" s="59"/>
      <c r="P29" s="59"/>
      <c r="Q29" s="59"/>
      <c r="R29" s="59"/>
      <c r="S29" s="59"/>
      <c r="T29" s="59">
        <v>1</v>
      </c>
      <c r="U29" s="59"/>
      <c r="V29" s="59"/>
      <c r="W29" s="59"/>
      <c r="X29" s="59"/>
      <c r="Y29" s="59"/>
      <c r="Z29" s="59"/>
      <c r="AA29" s="59"/>
      <c r="AB29" s="59">
        <v>1</v>
      </c>
      <c r="AC29" s="59"/>
      <c r="AD29" s="59"/>
      <c r="AE29" s="59">
        <v>42</v>
      </c>
      <c r="AF29" s="59"/>
      <c r="AG29" s="59">
        <v>10</v>
      </c>
      <c r="AH29" s="59">
        <v>11</v>
      </c>
      <c r="AI29" s="59"/>
      <c r="AJ29" s="59">
        <v>497</v>
      </c>
      <c r="AK29" s="59"/>
      <c r="AL29" s="59">
        <v>16</v>
      </c>
      <c r="AM29" s="59"/>
      <c r="AN29" s="59"/>
      <c r="AO29" s="59"/>
      <c r="AP29" s="59"/>
      <c r="AQ29" s="59">
        <v>9</v>
      </c>
      <c r="AR29" s="59"/>
      <c r="AS29" s="59"/>
      <c r="AT29" s="59"/>
      <c r="AU29" s="59"/>
      <c r="AV29" s="59"/>
      <c r="AW29" s="59"/>
      <c r="AX29" s="59"/>
      <c r="AY29" s="59">
        <v>3</v>
      </c>
      <c r="AZ29" s="59"/>
      <c r="BA29" s="59"/>
      <c r="BB29" s="59"/>
      <c r="BC29" s="59">
        <v>94</v>
      </c>
      <c r="BD29" s="59"/>
      <c r="BE29" s="59">
        <v>2</v>
      </c>
      <c r="BF29" s="59">
        <v>3</v>
      </c>
      <c r="BG29" s="59"/>
      <c r="BH29" s="59">
        <v>4</v>
      </c>
      <c r="BI29" s="59"/>
      <c r="BJ29" s="59"/>
      <c r="BK29" s="59"/>
      <c r="BL29" s="55"/>
      <c r="BM29" s="60">
        <v>698</v>
      </c>
    </row>
    <row r="30" spans="1:65" ht="24.95" customHeight="1">
      <c r="A30" s="149" t="s">
        <v>75</v>
      </c>
      <c r="B30" s="56"/>
      <c r="C30" s="59"/>
      <c r="D30" s="59"/>
      <c r="E30" s="59"/>
      <c r="F30" s="59"/>
      <c r="G30" s="59"/>
      <c r="H30" s="59"/>
      <c r="I30" s="59"/>
      <c r="J30" s="59"/>
      <c r="K30" s="59"/>
      <c r="L30" s="59"/>
      <c r="M30" s="59"/>
      <c r="N30" s="59"/>
      <c r="O30" s="59"/>
      <c r="P30" s="59"/>
      <c r="Q30" s="59"/>
      <c r="R30" s="59"/>
      <c r="S30" s="59"/>
      <c r="T30" s="59"/>
      <c r="U30" s="59"/>
      <c r="V30" s="59"/>
      <c r="W30" s="59"/>
      <c r="X30" s="59"/>
      <c r="Y30" s="59"/>
      <c r="Z30" s="59"/>
      <c r="AA30" s="59"/>
      <c r="AB30" s="59"/>
      <c r="AC30" s="59"/>
      <c r="AD30" s="59">
        <v>2</v>
      </c>
      <c r="AE30" s="59">
        <v>1</v>
      </c>
      <c r="AF30" s="59"/>
      <c r="AG30" s="59">
        <v>1</v>
      </c>
      <c r="AH30" s="59">
        <v>3</v>
      </c>
      <c r="AI30" s="59"/>
      <c r="AJ30" s="59">
        <v>1</v>
      </c>
      <c r="AK30" s="59"/>
      <c r="AL30" s="59">
        <v>24</v>
      </c>
      <c r="AM30" s="59"/>
      <c r="AN30" s="59"/>
      <c r="AO30" s="59"/>
      <c r="AP30" s="59"/>
      <c r="AQ30" s="59"/>
      <c r="AR30" s="59"/>
      <c r="AS30" s="59"/>
      <c r="AT30" s="59"/>
      <c r="AU30" s="59"/>
      <c r="AV30" s="59"/>
      <c r="AW30" s="59"/>
      <c r="AX30" s="59"/>
      <c r="AY30" s="59"/>
      <c r="AZ30" s="59"/>
      <c r="BA30" s="59">
        <v>1</v>
      </c>
      <c r="BB30" s="59"/>
      <c r="BC30" s="59">
        <v>1</v>
      </c>
      <c r="BD30" s="59">
        <v>1</v>
      </c>
      <c r="BE30" s="59"/>
      <c r="BF30" s="59">
        <v>1</v>
      </c>
      <c r="BG30" s="59"/>
      <c r="BH30" s="59"/>
      <c r="BI30" s="59"/>
      <c r="BJ30" s="59"/>
      <c r="BK30" s="59"/>
      <c r="BL30" s="55"/>
      <c r="BM30" s="60">
        <v>36</v>
      </c>
    </row>
    <row r="31" spans="1:65" ht="24.95" customHeight="1">
      <c r="A31" s="149" t="s">
        <v>76</v>
      </c>
      <c r="B31" s="56"/>
      <c r="C31" s="59"/>
      <c r="D31" s="59"/>
      <c r="E31" s="59"/>
      <c r="F31" s="59"/>
      <c r="G31" s="59"/>
      <c r="H31" s="59">
        <v>8</v>
      </c>
      <c r="I31" s="59">
        <v>1</v>
      </c>
      <c r="J31" s="59"/>
      <c r="K31" s="59"/>
      <c r="L31" s="59"/>
      <c r="M31" s="59"/>
      <c r="N31" s="59"/>
      <c r="O31" s="59"/>
      <c r="P31" s="59"/>
      <c r="Q31" s="59"/>
      <c r="R31" s="59"/>
      <c r="S31" s="59"/>
      <c r="T31" s="59">
        <v>1</v>
      </c>
      <c r="U31" s="59"/>
      <c r="V31" s="59"/>
      <c r="W31" s="59"/>
      <c r="X31" s="59"/>
      <c r="Y31" s="59"/>
      <c r="Z31" s="59"/>
      <c r="AA31" s="59"/>
      <c r="AB31" s="59">
        <v>94</v>
      </c>
      <c r="AC31" s="59"/>
      <c r="AD31" s="59"/>
      <c r="AE31" s="59"/>
      <c r="AF31" s="59"/>
      <c r="AG31" s="59"/>
      <c r="AH31" s="59"/>
      <c r="AI31" s="59"/>
      <c r="AJ31" s="59"/>
      <c r="AK31" s="59"/>
      <c r="AL31" s="59"/>
      <c r="AM31" s="59"/>
      <c r="AN31" s="59"/>
      <c r="AO31" s="59"/>
      <c r="AP31" s="59"/>
      <c r="AQ31" s="59"/>
      <c r="AR31" s="59"/>
      <c r="AS31" s="59"/>
      <c r="AT31" s="59"/>
      <c r="AU31" s="59"/>
      <c r="AV31" s="59"/>
      <c r="AW31" s="59"/>
      <c r="AX31" s="59"/>
      <c r="AY31" s="59"/>
      <c r="AZ31" s="59"/>
      <c r="BA31" s="59"/>
      <c r="BB31" s="59"/>
      <c r="BC31" s="59"/>
      <c r="BD31" s="59"/>
      <c r="BE31" s="59">
        <v>9</v>
      </c>
      <c r="BF31" s="59">
        <v>3</v>
      </c>
      <c r="BG31" s="59"/>
      <c r="BH31" s="59">
        <v>1</v>
      </c>
      <c r="BI31" s="59">
        <v>2</v>
      </c>
      <c r="BJ31" s="59"/>
      <c r="BK31" s="59"/>
      <c r="BL31" s="55"/>
      <c r="BM31" s="60">
        <v>119</v>
      </c>
    </row>
    <row r="32" spans="1:65" ht="24.95" customHeight="1">
      <c r="A32" s="149" t="s">
        <v>77</v>
      </c>
      <c r="B32" s="56"/>
      <c r="C32" s="59"/>
      <c r="D32" s="59"/>
      <c r="E32" s="59"/>
      <c r="F32" s="59"/>
      <c r="G32" s="59"/>
      <c r="H32" s="59"/>
      <c r="I32" s="59"/>
      <c r="J32" s="59"/>
      <c r="K32" s="59"/>
      <c r="L32" s="59"/>
      <c r="M32" s="59"/>
      <c r="N32" s="59"/>
      <c r="O32" s="59"/>
      <c r="P32" s="59">
        <v>50</v>
      </c>
      <c r="Q32" s="59"/>
      <c r="R32" s="59"/>
      <c r="S32" s="59"/>
      <c r="T32" s="59"/>
      <c r="U32" s="59"/>
      <c r="V32" s="59"/>
      <c r="W32" s="59"/>
      <c r="X32" s="59"/>
      <c r="Y32" s="59"/>
      <c r="Z32" s="59"/>
      <c r="AA32" s="59"/>
      <c r="AB32" s="59"/>
      <c r="AC32" s="59"/>
      <c r="AD32" s="59"/>
      <c r="AE32" s="59"/>
      <c r="AF32" s="59"/>
      <c r="AG32" s="59"/>
      <c r="AH32" s="59"/>
      <c r="AI32" s="59"/>
      <c r="AJ32" s="59">
        <v>68</v>
      </c>
      <c r="AK32" s="59"/>
      <c r="AL32" s="59">
        <v>1</v>
      </c>
      <c r="AM32" s="59"/>
      <c r="AN32" s="59">
        <v>8</v>
      </c>
      <c r="AO32" s="59"/>
      <c r="AP32" s="59"/>
      <c r="AQ32" s="59"/>
      <c r="AR32" s="59"/>
      <c r="AS32" s="59"/>
      <c r="AT32" s="59"/>
      <c r="AU32" s="59"/>
      <c r="AV32" s="59"/>
      <c r="AW32" s="59"/>
      <c r="AX32" s="59"/>
      <c r="AY32" s="59"/>
      <c r="AZ32" s="59">
        <v>1</v>
      </c>
      <c r="BA32" s="59"/>
      <c r="BB32" s="59"/>
      <c r="BC32" s="59"/>
      <c r="BD32" s="59"/>
      <c r="BE32" s="59">
        <v>1</v>
      </c>
      <c r="BF32" s="59"/>
      <c r="BG32" s="59"/>
      <c r="BH32" s="59"/>
      <c r="BI32" s="59"/>
      <c r="BJ32" s="59"/>
      <c r="BK32" s="59"/>
      <c r="BL32" s="55"/>
      <c r="BM32" s="60">
        <v>129</v>
      </c>
    </row>
    <row r="33" spans="1:65" ht="24.95" customHeight="1">
      <c r="A33" s="149" t="s">
        <v>78</v>
      </c>
      <c r="B33" s="56"/>
      <c r="C33" s="59">
        <v>1</v>
      </c>
      <c r="D33" s="59"/>
      <c r="E33" s="59"/>
      <c r="F33" s="59"/>
      <c r="G33" s="59"/>
      <c r="H33" s="59"/>
      <c r="I33" s="59"/>
      <c r="J33" s="59"/>
      <c r="K33" s="59"/>
      <c r="L33" s="59">
        <v>1</v>
      </c>
      <c r="M33" s="59"/>
      <c r="N33" s="59"/>
      <c r="O33" s="59"/>
      <c r="P33" s="59"/>
      <c r="Q33" s="59"/>
      <c r="R33" s="59"/>
      <c r="S33" s="59"/>
      <c r="T33" s="59"/>
      <c r="U33" s="59"/>
      <c r="V33" s="59"/>
      <c r="W33" s="59"/>
      <c r="X33" s="59"/>
      <c r="Y33" s="59"/>
      <c r="Z33" s="59"/>
      <c r="AA33" s="59"/>
      <c r="AB33" s="59"/>
      <c r="AC33" s="59">
        <v>37</v>
      </c>
      <c r="AD33" s="59"/>
      <c r="AE33" s="59"/>
      <c r="AF33" s="59"/>
      <c r="AG33" s="59">
        <v>1</v>
      </c>
      <c r="AH33" s="59">
        <v>2</v>
      </c>
      <c r="AI33" s="59"/>
      <c r="AJ33" s="59">
        <v>6</v>
      </c>
      <c r="AK33" s="59"/>
      <c r="AL33" s="59">
        <v>2</v>
      </c>
      <c r="AM33" s="59"/>
      <c r="AN33" s="59"/>
      <c r="AO33" s="59"/>
      <c r="AP33" s="59"/>
      <c r="AQ33" s="59"/>
      <c r="AR33" s="59"/>
      <c r="AS33" s="59">
        <v>1</v>
      </c>
      <c r="AT33" s="59"/>
      <c r="AU33" s="59"/>
      <c r="AV33" s="59"/>
      <c r="AW33" s="59">
        <v>25</v>
      </c>
      <c r="AX33" s="59"/>
      <c r="AY33" s="59"/>
      <c r="AZ33" s="59">
        <v>3</v>
      </c>
      <c r="BA33" s="59"/>
      <c r="BB33" s="59"/>
      <c r="BC33" s="59"/>
      <c r="BD33" s="59"/>
      <c r="BE33" s="59"/>
      <c r="BF33" s="59"/>
      <c r="BG33" s="59">
        <v>1</v>
      </c>
      <c r="BH33" s="59">
        <v>1</v>
      </c>
      <c r="BI33" s="59"/>
      <c r="BJ33" s="59"/>
      <c r="BK33" s="59"/>
      <c r="BL33" s="55"/>
      <c r="BM33" s="60">
        <v>81</v>
      </c>
    </row>
    <row r="34" spans="1:65" ht="24.95" customHeight="1">
      <c r="A34" s="149" t="s">
        <v>79</v>
      </c>
      <c r="B34" s="56"/>
      <c r="C34" s="59"/>
      <c r="D34" s="59"/>
      <c r="E34" s="59">
        <v>1</v>
      </c>
      <c r="F34" s="59"/>
      <c r="G34" s="59">
        <v>1</v>
      </c>
      <c r="H34" s="59">
        <v>2</v>
      </c>
      <c r="I34" s="59"/>
      <c r="J34" s="59"/>
      <c r="K34" s="59"/>
      <c r="L34" s="59"/>
      <c r="M34" s="59"/>
      <c r="N34" s="59"/>
      <c r="O34" s="59">
        <v>4</v>
      </c>
      <c r="P34" s="59"/>
      <c r="Q34" s="59"/>
      <c r="R34" s="59">
        <v>1</v>
      </c>
      <c r="S34" s="59"/>
      <c r="T34" s="59"/>
      <c r="U34" s="59"/>
      <c r="V34" s="59"/>
      <c r="W34" s="59"/>
      <c r="X34" s="59"/>
      <c r="Y34" s="59">
        <v>3</v>
      </c>
      <c r="Z34" s="59">
        <v>1</v>
      </c>
      <c r="AA34" s="59"/>
      <c r="AB34" s="59"/>
      <c r="AC34" s="59">
        <v>50</v>
      </c>
      <c r="AD34" s="59"/>
      <c r="AE34" s="59"/>
      <c r="AF34" s="59"/>
      <c r="AG34" s="59"/>
      <c r="AH34" s="59">
        <v>5</v>
      </c>
      <c r="AI34" s="59"/>
      <c r="AJ34" s="59">
        <v>12</v>
      </c>
      <c r="AK34" s="59"/>
      <c r="AL34" s="59"/>
      <c r="AM34" s="59"/>
      <c r="AN34" s="59"/>
      <c r="AO34" s="59">
        <v>6</v>
      </c>
      <c r="AP34" s="59"/>
      <c r="AQ34" s="59"/>
      <c r="AR34" s="59"/>
      <c r="AS34" s="59"/>
      <c r="AT34" s="59"/>
      <c r="AU34" s="59"/>
      <c r="AV34" s="59"/>
      <c r="AW34" s="59">
        <v>6</v>
      </c>
      <c r="AX34" s="59"/>
      <c r="AY34" s="59"/>
      <c r="AZ34" s="59"/>
      <c r="BA34" s="59"/>
      <c r="BB34" s="59"/>
      <c r="BC34" s="59"/>
      <c r="BD34" s="59">
        <v>2</v>
      </c>
      <c r="BE34" s="59">
        <v>7</v>
      </c>
      <c r="BF34" s="59">
        <v>8</v>
      </c>
      <c r="BG34" s="59">
        <v>41</v>
      </c>
      <c r="BH34" s="59">
        <v>6</v>
      </c>
      <c r="BI34" s="59"/>
      <c r="BJ34" s="59">
        <v>1</v>
      </c>
      <c r="BK34" s="59">
        <v>1</v>
      </c>
      <c r="BL34" s="55"/>
      <c r="BM34" s="60">
        <v>158</v>
      </c>
    </row>
    <row r="35" spans="1:65" ht="24.95" customHeight="1">
      <c r="A35" s="149" t="s">
        <v>80</v>
      </c>
      <c r="B35" s="56"/>
      <c r="C35" s="59"/>
      <c r="D35" s="59">
        <v>1</v>
      </c>
      <c r="E35" s="59"/>
      <c r="F35" s="59"/>
      <c r="G35" s="59">
        <v>1</v>
      </c>
      <c r="H35" s="59">
        <v>26</v>
      </c>
      <c r="I35" s="59">
        <v>19</v>
      </c>
      <c r="J35" s="59"/>
      <c r="K35" s="59"/>
      <c r="L35" s="59"/>
      <c r="M35" s="59"/>
      <c r="N35" s="59"/>
      <c r="O35" s="59"/>
      <c r="P35" s="59"/>
      <c r="Q35" s="59"/>
      <c r="R35" s="59"/>
      <c r="S35" s="59"/>
      <c r="T35" s="59"/>
      <c r="U35" s="59"/>
      <c r="V35" s="59"/>
      <c r="W35" s="59"/>
      <c r="X35" s="59"/>
      <c r="Y35" s="59"/>
      <c r="Z35" s="59"/>
      <c r="AA35" s="59"/>
      <c r="AB35" s="59"/>
      <c r="AC35" s="59"/>
      <c r="AD35" s="59"/>
      <c r="AE35" s="59"/>
      <c r="AF35" s="59"/>
      <c r="AG35" s="59">
        <v>2</v>
      </c>
      <c r="AH35" s="59"/>
      <c r="AI35" s="59"/>
      <c r="AJ35" s="59"/>
      <c r="AK35" s="59"/>
      <c r="AL35" s="59"/>
      <c r="AM35" s="59"/>
      <c r="AN35" s="59"/>
      <c r="AO35" s="59"/>
      <c r="AP35" s="59"/>
      <c r="AQ35" s="59"/>
      <c r="AR35" s="59"/>
      <c r="AS35" s="59"/>
      <c r="AT35" s="59"/>
      <c r="AU35" s="59"/>
      <c r="AV35" s="59"/>
      <c r="AW35" s="59"/>
      <c r="AX35" s="59"/>
      <c r="AY35" s="59"/>
      <c r="AZ35" s="59"/>
      <c r="BA35" s="59"/>
      <c r="BB35" s="59"/>
      <c r="BC35" s="59"/>
      <c r="BD35" s="59"/>
      <c r="BE35" s="59">
        <v>9</v>
      </c>
      <c r="BF35" s="59">
        <v>4</v>
      </c>
      <c r="BG35" s="59"/>
      <c r="BH35" s="59">
        <v>1</v>
      </c>
      <c r="BI35" s="59">
        <v>4</v>
      </c>
      <c r="BJ35" s="59"/>
      <c r="BK35" s="59"/>
      <c r="BL35" s="55"/>
      <c r="BM35" s="60">
        <v>67</v>
      </c>
    </row>
    <row r="36" spans="1:65" ht="24.95" customHeight="1">
      <c r="A36" s="149" t="s">
        <v>81</v>
      </c>
      <c r="B36" s="56"/>
      <c r="C36" s="59"/>
      <c r="D36" s="59"/>
      <c r="E36" s="59"/>
      <c r="F36" s="59"/>
      <c r="G36" s="59">
        <v>1</v>
      </c>
      <c r="H36" s="59"/>
      <c r="I36" s="59"/>
      <c r="J36" s="59"/>
      <c r="K36" s="59"/>
      <c r="L36" s="59"/>
      <c r="M36" s="59"/>
      <c r="N36" s="59"/>
      <c r="O36" s="59"/>
      <c r="P36" s="59">
        <v>6</v>
      </c>
      <c r="Q36" s="59">
        <v>1</v>
      </c>
      <c r="R36" s="59"/>
      <c r="S36" s="59"/>
      <c r="T36" s="59"/>
      <c r="U36" s="59">
        <v>1</v>
      </c>
      <c r="V36" s="59"/>
      <c r="W36" s="59"/>
      <c r="X36" s="59"/>
      <c r="Y36" s="59"/>
      <c r="Z36" s="59"/>
      <c r="AA36" s="59"/>
      <c r="AB36" s="59">
        <v>4</v>
      </c>
      <c r="AC36" s="59"/>
      <c r="AD36" s="59"/>
      <c r="AE36" s="59"/>
      <c r="AF36" s="59"/>
      <c r="AG36" s="59">
        <v>1</v>
      </c>
      <c r="AH36" s="59">
        <v>1</v>
      </c>
      <c r="AI36" s="59"/>
      <c r="AJ36" s="59">
        <v>2</v>
      </c>
      <c r="AK36" s="59"/>
      <c r="AL36" s="59"/>
      <c r="AM36" s="59"/>
      <c r="AN36" s="59"/>
      <c r="AO36" s="59"/>
      <c r="AP36" s="59"/>
      <c r="AQ36" s="59"/>
      <c r="AR36" s="59"/>
      <c r="AS36" s="59">
        <v>2</v>
      </c>
      <c r="AT36" s="59">
        <v>1</v>
      </c>
      <c r="AU36" s="59"/>
      <c r="AV36" s="59"/>
      <c r="AW36" s="59"/>
      <c r="AX36" s="59"/>
      <c r="AY36" s="59"/>
      <c r="AZ36" s="59"/>
      <c r="BA36" s="59"/>
      <c r="BB36" s="59"/>
      <c r="BC36" s="59">
        <v>3</v>
      </c>
      <c r="BD36" s="59"/>
      <c r="BE36" s="59"/>
      <c r="BF36" s="59"/>
      <c r="BG36" s="59"/>
      <c r="BH36" s="59">
        <v>3</v>
      </c>
      <c r="BI36" s="59"/>
      <c r="BJ36" s="59"/>
      <c r="BK36" s="59"/>
      <c r="BL36" s="55"/>
      <c r="BM36" s="60">
        <v>26</v>
      </c>
    </row>
    <row r="37" spans="1:65" ht="24.95" customHeight="1">
      <c r="A37" s="149" t="s">
        <v>82</v>
      </c>
      <c r="B37" s="56"/>
      <c r="C37" s="59">
        <v>1</v>
      </c>
      <c r="D37" s="59"/>
      <c r="E37" s="59"/>
      <c r="F37" s="59"/>
      <c r="G37" s="59"/>
      <c r="H37" s="59">
        <v>1</v>
      </c>
      <c r="I37" s="59"/>
      <c r="J37" s="59"/>
      <c r="K37" s="59"/>
      <c r="L37" s="59"/>
      <c r="M37" s="59"/>
      <c r="N37" s="59"/>
      <c r="O37" s="59"/>
      <c r="P37" s="59"/>
      <c r="Q37" s="59"/>
      <c r="R37" s="59"/>
      <c r="S37" s="59"/>
      <c r="T37" s="59"/>
      <c r="U37" s="59"/>
      <c r="V37" s="59"/>
      <c r="W37" s="59"/>
      <c r="X37" s="59"/>
      <c r="Y37" s="59"/>
      <c r="Z37" s="59"/>
      <c r="AA37" s="59"/>
      <c r="AB37" s="59">
        <v>1</v>
      </c>
      <c r="AC37" s="59"/>
      <c r="AD37" s="59"/>
      <c r="AE37" s="59">
        <v>1</v>
      </c>
      <c r="AF37" s="59"/>
      <c r="AG37" s="59"/>
      <c r="AH37" s="59"/>
      <c r="AI37" s="59"/>
      <c r="AJ37" s="59">
        <v>15</v>
      </c>
      <c r="AK37" s="59"/>
      <c r="AL37" s="59">
        <v>1</v>
      </c>
      <c r="AM37" s="59"/>
      <c r="AN37" s="59"/>
      <c r="AO37" s="59"/>
      <c r="AP37" s="59"/>
      <c r="AQ37" s="59"/>
      <c r="AR37" s="59"/>
      <c r="AS37" s="59"/>
      <c r="AT37" s="59"/>
      <c r="AU37" s="59"/>
      <c r="AV37" s="59"/>
      <c r="AW37" s="59"/>
      <c r="AX37" s="59"/>
      <c r="AY37" s="59"/>
      <c r="AZ37" s="59"/>
      <c r="BA37" s="59"/>
      <c r="BB37" s="59"/>
      <c r="BC37" s="59"/>
      <c r="BD37" s="59"/>
      <c r="BE37" s="59"/>
      <c r="BF37" s="59"/>
      <c r="BG37" s="59"/>
      <c r="BH37" s="59"/>
      <c r="BI37" s="59"/>
      <c r="BJ37" s="59"/>
      <c r="BK37" s="59"/>
      <c r="BL37" s="55"/>
      <c r="BM37" s="60">
        <v>20</v>
      </c>
    </row>
    <row r="38" spans="1:65" ht="24.95" customHeight="1">
      <c r="A38" s="149" t="s">
        <v>83</v>
      </c>
      <c r="B38" s="56"/>
      <c r="C38" s="59"/>
      <c r="D38" s="59"/>
      <c r="E38" s="59"/>
      <c r="F38" s="59"/>
      <c r="G38" s="59">
        <v>4</v>
      </c>
      <c r="H38" s="59"/>
      <c r="I38" s="59"/>
      <c r="J38" s="59"/>
      <c r="K38" s="59"/>
      <c r="L38" s="59"/>
      <c r="M38" s="59"/>
      <c r="N38" s="59"/>
      <c r="O38" s="59"/>
      <c r="P38" s="59">
        <v>42</v>
      </c>
      <c r="Q38" s="59"/>
      <c r="R38" s="59"/>
      <c r="S38" s="59"/>
      <c r="T38" s="59"/>
      <c r="U38" s="59"/>
      <c r="V38" s="59"/>
      <c r="W38" s="59"/>
      <c r="X38" s="59"/>
      <c r="Y38" s="59"/>
      <c r="Z38" s="59"/>
      <c r="AA38" s="59"/>
      <c r="AB38" s="59">
        <v>1</v>
      </c>
      <c r="AC38" s="59"/>
      <c r="AD38" s="59"/>
      <c r="AE38" s="59">
        <v>22</v>
      </c>
      <c r="AF38" s="59"/>
      <c r="AG38" s="59">
        <v>2</v>
      </c>
      <c r="AH38" s="59">
        <v>1</v>
      </c>
      <c r="AI38" s="59"/>
      <c r="AJ38" s="59">
        <v>252</v>
      </c>
      <c r="AK38" s="59">
        <v>1</v>
      </c>
      <c r="AL38" s="59">
        <v>25</v>
      </c>
      <c r="AM38" s="59"/>
      <c r="AN38" s="59"/>
      <c r="AO38" s="59"/>
      <c r="AP38" s="59"/>
      <c r="AQ38" s="59">
        <v>25</v>
      </c>
      <c r="AR38" s="59">
        <v>14</v>
      </c>
      <c r="AS38" s="59"/>
      <c r="AT38" s="59"/>
      <c r="AU38" s="59"/>
      <c r="AV38" s="59"/>
      <c r="AW38" s="59"/>
      <c r="AX38" s="59"/>
      <c r="AY38" s="59">
        <v>2</v>
      </c>
      <c r="AZ38" s="59"/>
      <c r="BA38" s="59"/>
      <c r="BB38" s="59"/>
      <c r="BC38" s="59">
        <v>133</v>
      </c>
      <c r="BD38" s="59"/>
      <c r="BE38" s="59">
        <v>1</v>
      </c>
      <c r="BF38" s="59">
        <v>5</v>
      </c>
      <c r="BG38" s="59"/>
      <c r="BH38" s="59">
        <v>14</v>
      </c>
      <c r="BI38" s="59"/>
      <c r="BJ38" s="59"/>
      <c r="BK38" s="59"/>
      <c r="BL38" s="55"/>
      <c r="BM38" s="60">
        <v>544</v>
      </c>
    </row>
    <row r="39" spans="1:65" ht="24.95" customHeight="1">
      <c r="A39" s="149" t="s">
        <v>84</v>
      </c>
      <c r="B39" s="56"/>
      <c r="C39" s="59"/>
      <c r="D39" s="59"/>
      <c r="E39" s="59"/>
      <c r="F39" s="59"/>
      <c r="G39" s="59"/>
      <c r="H39" s="59"/>
      <c r="I39" s="59">
        <v>1</v>
      </c>
      <c r="J39" s="59"/>
      <c r="K39" s="59"/>
      <c r="L39" s="59"/>
      <c r="M39" s="59"/>
      <c r="N39" s="59"/>
      <c r="O39" s="59"/>
      <c r="P39" s="59"/>
      <c r="Q39" s="59"/>
      <c r="R39" s="59"/>
      <c r="S39" s="59"/>
      <c r="T39" s="59"/>
      <c r="U39" s="59"/>
      <c r="V39" s="59"/>
      <c r="W39" s="59"/>
      <c r="X39" s="59"/>
      <c r="Y39" s="59"/>
      <c r="Z39" s="59"/>
      <c r="AA39" s="59"/>
      <c r="AB39" s="59">
        <v>257</v>
      </c>
      <c r="AC39" s="59"/>
      <c r="AD39" s="59"/>
      <c r="AE39" s="59"/>
      <c r="AF39" s="59"/>
      <c r="AG39" s="59">
        <v>4</v>
      </c>
      <c r="AH39" s="59"/>
      <c r="AI39" s="59"/>
      <c r="AJ39" s="59"/>
      <c r="AK39" s="59"/>
      <c r="AL39" s="59"/>
      <c r="AM39" s="59"/>
      <c r="AN39" s="59"/>
      <c r="AO39" s="59"/>
      <c r="AP39" s="59"/>
      <c r="AQ39" s="59"/>
      <c r="AR39" s="59"/>
      <c r="AS39" s="59"/>
      <c r="AT39" s="59"/>
      <c r="AU39" s="59"/>
      <c r="AV39" s="59"/>
      <c r="AW39" s="59"/>
      <c r="AX39" s="59"/>
      <c r="AY39" s="59"/>
      <c r="AZ39" s="59"/>
      <c r="BA39" s="59"/>
      <c r="BB39" s="59"/>
      <c r="BC39" s="59"/>
      <c r="BD39" s="59"/>
      <c r="BE39" s="59">
        <v>1</v>
      </c>
      <c r="BF39" s="59">
        <v>1</v>
      </c>
      <c r="BG39" s="59"/>
      <c r="BH39" s="59">
        <v>1</v>
      </c>
      <c r="BI39" s="59"/>
      <c r="BJ39" s="59"/>
      <c r="BK39" s="59"/>
      <c r="BL39" s="55"/>
      <c r="BM39" s="60">
        <v>265</v>
      </c>
    </row>
    <row r="40" spans="1:65" ht="24.95" customHeight="1">
      <c r="A40" s="149" t="s">
        <v>85</v>
      </c>
      <c r="B40" s="56"/>
      <c r="C40" s="59"/>
      <c r="D40" s="59"/>
      <c r="E40" s="59"/>
      <c r="F40" s="59"/>
      <c r="G40" s="59"/>
      <c r="H40" s="59"/>
      <c r="I40" s="59"/>
      <c r="J40" s="59"/>
      <c r="K40" s="59"/>
      <c r="L40" s="59">
        <v>3</v>
      </c>
      <c r="M40" s="59"/>
      <c r="N40" s="59"/>
      <c r="O40" s="59"/>
      <c r="P40" s="59">
        <v>1</v>
      </c>
      <c r="Q40" s="59"/>
      <c r="R40" s="59">
        <v>5</v>
      </c>
      <c r="S40" s="59"/>
      <c r="T40" s="59"/>
      <c r="U40" s="59"/>
      <c r="V40" s="59"/>
      <c r="W40" s="59"/>
      <c r="X40" s="59"/>
      <c r="Y40" s="59"/>
      <c r="Z40" s="59"/>
      <c r="AA40" s="59"/>
      <c r="AB40" s="59"/>
      <c r="AC40" s="59"/>
      <c r="AD40" s="59"/>
      <c r="AE40" s="59"/>
      <c r="AF40" s="59"/>
      <c r="AG40" s="59"/>
      <c r="AH40" s="59"/>
      <c r="AI40" s="59"/>
      <c r="AJ40" s="59"/>
      <c r="AK40" s="59"/>
      <c r="AL40" s="59"/>
      <c r="AM40" s="59"/>
      <c r="AN40" s="59"/>
      <c r="AO40" s="59"/>
      <c r="AP40" s="59"/>
      <c r="AQ40" s="59"/>
      <c r="AR40" s="59">
        <v>1</v>
      </c>
      <c r="AS40" s="59"/>
      <c r="AT40" s="59"/>
      <c r="AU40" s="59"/>
      <c r="AV40" s="59"/>
      <c r="AW40" s="59"/>
      <c r="AX40" s="59"/>
      <c r="AY40" s="59">
        <v>1</v>
      </c>
      <c r="AZ40" s="59">
        <v>19</v>
      </c>
      <c r="BA40" s="59"/>
      <c r="BB40" s="59"/>
      <c r="BC40" s="59"/>
      <c r="BD40" s="59"/>
      <c r="BE40" s="59"/>
      <c r="BF40" s="59"/>
      <c r="BG40" s="59"/>
      <c r="BH40" s="59"/>
      <c r="BI40" s="59"/>
      <c r="BJ40" s="59"/>
      <c r="BK40" s="59"/>
      <c r="BL40" s="55"/>
      <c r="BM40" s="60">
        <v>30</v>
      </c>
    </row>
    <row r="41" spans="1:65" ht="8.1" customHeight="1">
      <c r="A41" s="65"/>
      <c r="B41" s="56"/>
      <c r="C41" s="66"/>
      <c r="D41" s="66"/>
      <c r="E41" s="66"/>
      <c r="F41" s="66"/>
      <c r="G41" s="66"/>
      <c r="H41" s="66"/>
      <c r="I41" s="66"/>
      <c r="J41" s="66"/>
      <c r="K41" s="66"/>
      <c r="L41" s="66"/>
      <c r="M41" s="66"/>
      <c r="N41" s="66"/>
      <c r="O41" s="66"/>
      <c r="P41" s="66"/>
      <c r="Q41" s="66"/>
      <c r="R41" s="66"/>
      <c r="S41" s="66"/>
      <c r="T41" s="66"/>
      <c r="U41" s="66"/>
      <c r="V41" s="66"/>
      <c r="W41" s="66"/>
      <c r="X41" s="66"/>
      <c r="Y41" s="66"/>
      <c r="Z41" s="66"/>
      <c r="AA41" s="66"/>
      <c r="AB41" s="66"/>
      <c r="AC41" s="66"/>
      <c r="AD41" s="66"/>
      <c r="AE41" s="66"/>
      <c r="AF41" s="66"/>
      <c r="AG41" s="66"/>
      <c r="AH41" s="66"/>
      <c r="AI41" s="66"/>
      <c r="AJ41" s="66"/>
      <c r="AK41" s="66"/>
      <c r="AL41" s="66"/>
      <c r="AM41" s="66"/>
      <c r="AN41" s="66"/>
      <c r="AO41" s="66"/>
      <c r="AP41" s="66"/>
      <c r="AQ41" s="66"/>
      <c r="AR41" s="66"/>
      <c r="AS41" s="66"/>
      <c r="AT41" s="66"/>
      <c r="AU41" s="66"/>
      <c r="AV41" s="66"/>
      <c r="AW41" s="66"/>
      <c r="AX41" s="66"/>
      <c r="AY41" s="66"/>
      <c r="AZ41" s="66"/>
      <c r="BA41" s="66"/>
      <c r="BB41" s="66"/>
      <c r="BC41" s="66"/>
      <c r="BD41" s="66"/>
      <c r="BE41" s="66"/>
      <c r="BF41" s="66"/>
      <c r="BG41" s="66"/>
      <c r="BH41" s="66"/>
      <c r="BI41" s="66"/>
      <c r="BJ41" s="66"/>
      <c r="BK41" s="66"/>
      <c r="BL41" s="55"/>
      <c r="BM41" s="67"/>
    </row>
    <row r="42" spans="1:65" s="70" customFormat="1" ht="24.95" customHeight="1">
      <c r="A42" s="204" t="s">
        <v>195</v>
      </c>
      <c r="B42" s="68"/>
      <c r="C42" s="205">
        <v>82</v>
      </c>
      <c r="D42" s="205">
        <v>7</v>
      </c>
      <c r="E42" s="205">
        <v>41</v>
      </c>
      <c r="F42" s="205">
        <v>7</v>
      </c>
      <c r="G42" s="205">
        <v>175</v>
      </c>
      <c r="H42" s="205">
        <v>208</v>
      </c>
      <c r="I42" s="205">
        <v>35</v>
      </c>
      <c r="J42" s="205">
        <v>1</v>
      </c>
      <c r="K42" s="205">
        <v>1</v>
      </c>
      <c r="L42" s="205">
        <v>152</v>
      </c>
      <c r="M42" s="205">
        <v>2</v>
      </c>
      <c r="N42" s="205">
        <v>10</v>
      </c>
      <c r="O42" s="205">
        <v>5</v>
      </c>
      <c r="P42" s="205">
        <v>114</v>
      </c>
      <c r="Q42" s="205">
        <v>25</v>
      </c>
      <c r="R42" s="205">
        <v>145</v>
      </c>
      <c r="S42" s="205">
        <v>4</v>
      </c>
      <c r="T42" s="205">
        <v>3</v>
      </c>
      <c r="U42" s="205">
        <v>7</v>
      </c>
      <c r="V42" s="205">
        <v>2</v>
      </c>
      <c r="W42" s="205">
        <v>1</v>
      </c>
      <c r="X42" s="205">
        <v>1</v>
      </c>
      <c r="Y42" s="205">
        <v>3</v>
      </c>
      <c r="Z42" s="205">
        <v>9</v>
      </c>
      <c r="AA42" s="205">
        <v>1</v>
      </c>
      <c r="AB42" s="205">
        <v>422</v>
      </c>
      <c r="AC42" s="205">
        <v>88</v>
      </c>
      <c r="AD42" s="205">
        <v>161</v>
      </c>
      <c r="AE42" s="205">
        <v>339</v>
      </c>
      <c r="AF42" s="205">
        <v>1</v>
      </c>
      <c r="AG42" s="205">
        <v>163</v>
      </c>
      <c r="AH42" s="205">
        <v>418</v>
      </c>
      <c r="AI42" s="205">
        <v>1</v>
      </c>
      <c r="AJ42" s="205">
        <v>1526</v>
      </c>
      <c r="AK42" s="205">
        <v>3</v>
      </c>
      <c r="AL42" s="205">
        <v>408</v>
      </c>
      <c r="AM42" s="205">
        <v>1</v>
      </c>
      <c r="AN42" s="205">
        <v>8</v>
      </c>
      <c r="AO42" s="205">
        <v>6</v>
      </c>
      <c r="AP42" s="205">
        <v>3</v>
      </c>
      <c r="AQ42" s="205">
        <v>41</v>
      </c>
      <c r="AR42" s="205">
        <v>19</v>
      </c>
      <c r="AS42" s="205">
        <v>87</v>
      </c>
      <c r="AT42" s="205">
        <v>4</v>
      </c>
      <c r="AU42" s="205">
        <v>9</v>
      </c>
      <c r="AV42" s="205">
        <v>0</v>
      </c>
      <c r="AW42" s="205">
        <v>461</v>
      </c>
      <c r="AX42" s="205">
        <v>2</v>
      </c>
      <c r="AY42" s="205">
        <v>11</v>
      </c>
      <c r="AZ42" s="205">
        <v>149</v>
      </c>
      <c r="BA42" s="205">
        <v>143</v>
      </c>
      <c r="BB42" s="205">
        <v>18</v>
      </c>
      <c r="BC42" s="205">
        <v>262</v>
      </c>
      <c r="BD42" s="205">
        <v>23</v>
      </c>
      <c r="BE42" s="205">
        <v>471</v>
      </c>
      <c r="BF42" s="205">
        <v>396</v>
      </c>
      <c r="BG42" s="205">
        <v>48</v>
      </c>
      <c r="BH42" s="205">
        <v>535</v>
      </c>
      <c r="BI42" s="205">
        <v>66</v>
      </c>
      <c r="BJ42" s="205">
        <v>59</v>
      </c>
      <c r="BK42" s="205">
        <v>88</v>
      </c>
      <c r="BL42" s="69"/>
      <c r="BM42" s="206">
        <v>7481</v>
      </c>
    </row>
    <row r="43" spans="1:65" ht="8.1" customHeight="1">
      <c r="A43" s="57"/>
      <c r="B43" s="57"/>
      <c r="C43" s="57"/>
      <c r="D43" s="57"/>
      <c r="E43" s="55"/>
      <c r="F43" s="57"/>
    </row>
    <row r="44" spans="1:65" ht="25.5" customHeight="1">
      <c r="A44" s="58" t="s">
        <v>372</v>
      </c>
      <c r="B44" s="56"/>
      <c r="C44" s="59"/>
      <c r="D44" s="59"/>
      <c r="E44" s="59"/>
      <c r="F44" s="59"/>
      <c r="G44" s="59"/>
      <c r="H44" s="59"/>
      <c r="I44" s="59"/>
      <c r="J44" s="59"/>
      <c r="K44" s="59"/>
      <c r="L44" s="59"/>
      <c r="M44" s="59"/>
      <c r="N44" s="59"/>
      <c r="O44" s="59"/>
      <c r="P44" s="59"/>
      <c r="Q44" s="59"/>
      <c r="R44" s="59"/>
      <c r="S44" s="59"/>
      <c r="T44" s="59"/>
      <c r="U44" s="59"/>
      <c r="V44" s="59"/>
      <c r="W44" s="59"/>
      <c r="X44" s="59"/>
      <c r="Y44" s="59"/>
      <c r="Z44" s="59"/>
      <c r="AA44" s="59"/>
      <c r="AB44" s="59"/>
      <c r="AC44" s="59"/>
      <c r="AD44" s="59"/>
      <c r="AE44" s="59"/>
      <c r="AF44" s="59"/>
      <c r="AG44" s="59"/>
      <c r="AH44" s="59"/>
      <c r="AI44" s="59"/>
      <c r="AJ44" s="59"/>
      <c r="AK44" s="59"/>
      <c r="AL44" s="59"/>
      <c r="AM44" s="59"/>
      <c r="AN44" s="59"/>
      <c r="AO44" s="59"/>
      <c r="AP44" s="59"/>
      <c r="AQ44" s="59"/>
      <c r="AR44" s="59"/>
      <c r="AS44" s="59"/>
      <c r="AT44" s="59"/>
      <c r="AU44" s="59"/>
      <c r="AV44" s="59"/>
      <c r="AW44" s="59"/>
      <c r="AX44" s="59"/>
      <c r="AY44" s="59"/>
      <c r="AZ44" s="59"/>
      <c r="BA44" s="59"/>
      <c r="BB44" s="59"/>
      <c r="BC44" s="59"/>
      <c r="BD44" s="59"/>
      <c r="BE44" s="59"/>
      <c r="BF44" s="59"/>
      <c r="BG44" s="59"/>
      <c r="BH44" s="59"/>
      <c r="BI44" s="59"/>
      <c r="BJ44" s="59"/>
      <c r="BK44" s="59"/>
      <c r="BL44" s="55"/>
      <c r="BM44" s="60">
        <v>0</v>
      </c>
    </row>
    <row r="45" spans="1:65" ht="24.95" customHeight="1">
      <c r="A45" s="58" t="s">
        <v>185</v>
      </c>
      <c r="B45" s="56"/>
      <c r="C45" s="59"/>
      <c r="D45" s="59"/>
      <c r="E45" s="59"/>
      <c r="F45" s="59"/>
      <c r="G45" s="59"/>
      <c r="H45" s="59"/>
      <c r="I45" s="59"/>
      <c r="J45" s="59"/>
      <c r="K45" s="59"/>
      <c r="L45" s="59">
        <v>15</v>
      </c>
      <c r="M45" s="59"/>
      <c r="N45" s="59"/>
      <c r="O45" s="59"/>
      <c r="P45" s="59"/>
      <c r="Q45" s="59"/>
      <c r="R45" s="59">
        <v>4</v>
      </c>
      <c r="S45" s="59"/>
      <c r="T45" s="59"/>
      <c r="U45" s="59"/>
      <c r="V45" s="59"/>
      <c r="W45" s="59"/>
      <c r="X45" s="59"/>
      <c r="Y45" s="59"/>
      <c r="Z45" s="59"/>
      <c r="AA45" s="59"/>
      <c r="AB45" s="59">
        <v>7</v>
      </c>
      <c r="AC45" s="59"/>
      <c r="AD45" s="59"/>
      <c r="AE45" s="59"/>
      <c r="AF45" s="59"/>
      <c r="AG45" s="59"/>
      <c r="AH45" s="59">
        <v>1</v>
      </c>
      <c r="AI45" s="59"/>
      <c r="AJ45" s="59">
        <v>5</v>
      </c>
      <c r="AK45" s="59"/>
      <c r="AL45" s="59"/>
      <c r="AM45" s="59"/>
      <c r="AN45" s="59"/>
      <c r="AO45" s="59"/>
      <c r="AP45" s="59"/>
      <c r="AQ45" s="59"/>
      <c r="AR45" s="59"/>
      <c r="AS45" s="59"/>
      <c r="AT45" s="59"/>
      <c r="AU45" s="59"/>
      <c r="AV45" s="59"/>
      <c r="AW45" s="59">
        <v>1</v>
      </c>
      <c r="AX45" s="59"/>
      <c r="AY45" s="59"/>
      <c r="AZ45" s="59">
        <v>2</v>
      </c>
      <c r="BA45" s="59"/>
      <c r="BB45" s="59"/>
      <c r="BC45" s="59"/>
      <c r="BD45" s="59"/>
      <c r="BE45" s="59"/>
      <c r="BF45" s="59"/>
      <c r="BG45" s="59"/>
      <c r="BH45" s="59">
        <v>1</v>
      </c>
      <c r="BI45" s="59"/>
      <c r="BJ45" s="59"/>
      <c r="BK45" s="59"/>
      <c r="BL45" s="55"/>
      <c r="BM45" s="60">
        <v>36</v>
      </c>
    </row>
    <row r="46" spans="1:65" ht="24.95" customHeight="1">
      <c r="A46" s="58" t="s">
        <v>186</v>
      </c>
      <c r="B46" s="56"/>
      <c r="C46" s="59"/>
      <c r="D46" s="59"/>
      <c r="E46" s="59"/>
      <c r="F46" s="59"/>
      <c r="G46" s="59">
        <v>1</v>
      </c>
      <c r="H46" s="59">
        <v>1</v>
      </c>
      <c r="I46" s="59"/>
      <c r="J46" s="59"/>
      <c r="K46" s="59"/>
      <c r="L46" s="59"/>
      <c r="M46" s="59"/>
      <c r="N46" s="59"/>
      <c r="O46" s="59"/>
      <c r="P46" s="59"/>
      <c r="Q46" s="59"/>
      <c r="R46" s="59">
        <v>1</v>
      </c>
      <c r="S46" s="59"/>
      <c r="T46" s="59"/>
      <c r="U46" s="59"/>
      <c r="V46" s="59"/>
      <c r="W46" s="59"/>
      <c r="X46" s="59"/>
      <c r="Y46" s="59"/>
      <c r="Z46" s="59"/>
      <c r="AA46" s="59"/>
      <c r="AB46" s="59">
        <v>3</v>
      </c>
      <c r="AC46" s="59"/>
      <c r="AD46" s="59">
        <v>2</v>
      </c>
      <c r="AE46" s="59">
        <v>1</v>
      </c>
      <c r="AF46" s="59"/>
      <c r="AG46" s="59"/>
      <c r="AH46" s="59">
        <v>1</v>
      </c>
      <c r="AI46" s="59"/>
      <c r="AJ46" s="59">
        <v>6</v>
      </c>
      <c r="AK46" s="59"/>
      <c r="AL46" s="59">
        <v>6</v>
      </c>
      <c r="AM46" s="59"/>
      <c r="AN46" s="59"/>
      <c r="AO46" s="59"/>
      <c r="AP46" s="59"/>
      <c r="AQ46" s="59"/>
      <c r="AR46" s="59"/>
      <c r="AS46" s="59"/>
      <c r="AT46" s="59"/>
      <c r="AU46" s="59"/>
      <c r="AV46" s="59"/>
      <c r="AW46" s="59"/>
      <c r="AX46" s="59"/>
      <c r="AY46" s="59"/>
      <c r="AZ46" s="59">
        <v>1</v>
      </c>
      <c r="BA46" s="59"/>
      <c r="BB46" s="59"/>
      <c r="BC46" s="59">
        <v>1</v>
      </c>
      <c r="BD46" s="59"/>
      <c r="BE46" s="59"/>
      <c r="BF46" s="59">
        <v>1</v>
      </c>
      <c r="BG46" s="59"/>
      <c r="BH46" s="59">
        <v>3</v>
      </c>
      <c r="BI46" s="59"/>
      <c r="BJ46" s="59"/>
      <c r="BK46" s="59"/>
      <c r="BL46" s="55"/>
      <c r="BM46" s="60">
        <v>28</v>
      </c>
    </row>
    <row r="47" spans="1:65" ht="24.95" customHeight="1">
      <c r="A47" s="58" t="s">
        <v>187</v>
      </c>
      <c r="B47" s="56"/>
      <c r="C47" s="59"/>
      <c r="D47" s="59"/>
      <c r="E47" s="59"/>
      <c r="F47" s="59"/>
      <c r="G47" s="59"/>
      <c r="H47" s="59"/>
      <c r="I47" s="59"/>
      <c r="J47" s="59"/>
      <c r="K47" s="59"/>
      <c r="L47" s="59"/>
      <c r="M47" s="59"/>
      <c r="N47" s="59"/>
      <c r="O47" s="59"/>
      <c r="P47" s="59"/>
      <c r="Q47" s="59"/>
      <c r="R47" s="59"/>
      <c r="S47" s="59"/>
      <c r="T47" s="59"/>
      <c r="U47" s="59"/>
      <c r="V47" s="59"/>
      <c r="W47" s="59"/>
      <c r="X47" s="59"/>
      <c r="Y47" s="59"/>
      <c r="Z47" s="59"/>
      <c r="AA47" s="59"/>
      <c r="AB47" s="59"/>
      <c r="AC47" s="59"/>
      <c r="AD47" s="59">
        <v>1</v>
      </c>
      <c r="AE47" s="59"/>
      <c r="AF47" s="59"/>
      <c r="AG47" s="59"/>
      <c r="AH47" s="59"/>
      <c r="AI47" s="59"/>
      <c r="AJ47" s="59"/>
      <c r="AK47" s="59"/>
      <c r="AL47" s="59"/>
      <c r="AM47" s="59"/>
      <c r="AN47" s="59"/>
      <c r="AO47" s="59"/>
      <c r="AP47" s="59"/>
      <c r="AQ47" s="59"/>
      <c r="AR47" s="59"/>
      <c r="AS47" s="59"/>
      <c r="AT47" s="59"/>
      <c r="AU47" s="59"/>
      <c r="AV47" s="59"/>
      <c r="AW47" s="59"/>
      <c r="AX47" s="59"/>
      <c r="AY47" s="59"/>
      <c r="AZ47" s="59">
        <v>1</v>
      </c>
      <c r="BA47" s="59"/>
      <c r="BB47" s="59"/>
      <c r="BC47" s="59"/>
      <c r="BD47" s="59"/>
      <c r="BE47" s="59"/>
      <c r="BF47" s="59"/>
      <c r="BG47" s="59"/>
      <c r="BH47" s="59"/>
      <c r="BI47" s="59"/>
      <c r="BJ47" s="59"/>
      <c r="BK47" s="59"/>
      <c r="BL47" s="55"/>
      <c r="BM47" s="60">
        <v>2</v>
      </c>
    </row>
    <row r="48" spans="1:65" ht="24.95" customHeight="1">
      <c r="A48" s="58" t="s">
        <v>188</v>
      </c>
      <c r="B48" s="56"/>
      <c r="C48" s="59"/>
      <c r="D48" s="59"/>
      <c r="E48" s="59"/>
      <c r="F48" s="59"/>
      <c r="G48" s="59"/>
      <c r="H48" s="59">
        <v>1</v>
      </c>
      <c r="I48" s="59"/>
      <c r="J48" s="59"/>
      <c r="K48" s="59"/>
      <c r="L48" s="59"/>
      <c r="M48" s="59"/>
      <c r="N48" s="59"/>
      <c r="O48" s="59"/>
      <c r="P48" s="59"/>
      <c r="Q48" s="59"/>
      <c r="R48" s="59"/>
      <c r="S48" s="59"/>
      <c r="T48" s="59"/>
      <c r="U48" s="59"/>
      <c r="V48" s="59"/>
      <c r="W48" s="59"/>
      <c r="X48" s="59"/>
      <c r="Y48" s="59"/>
      <c r="Z48" s="59"/>
      <c r="AA48" s="59"/>
      <c r="AB48" s="59"/>
      <c r="AC48" s="59"/>
      <c r="AD48" s="59"/>
      <c r="AE48" s="59"/>
      <c r="AF48" s="59"/>
      <c r="AG48" s="59"/>
      <c r="AH48" s="59"/>
      <c r="AI48" s="59"/>
      <c r="AJ48" s="59">
        <v>1</v>
      </c>
      <c r="AK48" s="59"/>
      <c r="AL48" s="59"/>
      <c r="AM48" s="59"/>
      <c r="AN48" s="59"/>
      <c r="AO48" s="59"/>
      <c r="AP48" s="59"/>
      <c r="AQ48" s="59"/>
      <c r="AR48" s="59"/>
      <c r="AS48" s="59"/>
      <c r="AT48" s="59"/>
      <c r="AU48" s="59"/>
      <c r="AV48" s="59"/>
      <c r="AW48" s="59"/>
      <c r="AX48" s="59"/>
      <c r="AY48" s="59"/>
      <c r="AZ48" s="59"/>
      <c r="BA48" s="59"/>
      <c r="BB48" s="59"/>
      <c r="BC48" s="59"/>
      <c r="BD48" s="59"/>
      <c r="BE48" s="59"/>
      <c r="BF48" s="59"/>
      <c r="BG48" s="59"/>
      <c r="BH48" s="59"/>
      <c r="BI48" s="59"/>
      <c r="BJ48" s="59"/>
      <c r="BK48" s="59"/>
      <c r="BL48" s="55"/>
      <c r="BM48" s="60">
        <v>2</v>
      </c>
    </row>
    <row r="49" spans="1:65" ht="24.95" customHeight="1">
      <c r="A49" s="58" t="s">
        <v>189</v>
      </c>
      <c r="B49" s="56"/>
      <c r="C49" s="59"/>
      <c r="D49" s="59"/>
      <c r="E49" s="59"/>
      <c r="F49" s="59"/>
      <c r="G49" s="59"/>
      <c r="H49" s="59">
        <v>1</v>
      </c>
      <c r="I49" s="59"/>
      <c r="J49" s="59"/>
      <c r="K49" s="59"/>
      <c r="L49" s="59"/>
      <c r="M49" s="59"/>
      <c r="N49" s="59"/>
      <c r="O49" s="59">
        <v>1</v>
      </c>
      <c r="P49" s="59"/>
      <c r="Q49" s="59"/>
      <c r="R49" s="59"/>
      <c r="S49" s="59"/>
      <c r="T49" s="59"/>
      <c r="U49" s="59"/>
      <c r="V49" s="59"/>
      <c r="W49" s="59"/>
      <c r="X49" s="59"/>
      <c r="Y49" s="59"/>
      <c r="Z49" s="59"/>
      <c r="AA49" s="59"/>
      <c r="AB49" s="59">
        <v>2</v>
      </c>
      <c r="AC49" s="59">
        <v>3</v>
      </c>
      <c r="AD49" s="59"/>
      <c r="AE49" s="59"/>
      <c r="AF49" s="59"/>
      <c r="AG49" s="59"/>
      <c r="AH49" s="59"/>
      <c r="AI49" s="59"/>
      <c r="AJ49" s="59"/>
      <c r="AK49" s="59"/>
      <c r="AL49" s="59"/>
      <c r="AM49" s="59"/>
      <c r="AN49" s="59"/>
      <c r="AO49" s="59"/>
      <c r="AP49" s="59"/>
      <c r="AQ49" s="59"/>
      <c r="AR49" s="59"/>
      <c r="AS49" s="59"/>
      <c r="AT49" s="59"/>
      <c r="AU49" s="59"/>
      <c r="AV49" s="59"/>
      <c r="AW49" s="59"/>
      <c r="AX49" s="59"/>
      <c r="AY49" s="59"/>
      <c r="AZ49" s="59">
        <v>1</v>
      </c>
      <c r="BA49" s="59"/>
      <c r="BB49" s="59"/>
      <c r="BC49" s="59"/>
      <c r="BD49" s="59"/>
      <c r="BE49" s="59"/>
      <c r="BF49" s="59"/>
      <c r="BG49" s="59">
        <v>6</v>
      </c>
      <c r="BH49" s="59">
        <v>1</v>
      </c>
      <c r="BI49" s="59"/>
      <c r="BJ49" s="59">
        <v>2</v>
      </c>
      <c r="BK49" s="59"/>
      <c r="BL49" s="55"/>
      <c r="BM49" s="60">
        <v>17</v>
      </c>
    </row>
    <row r="50" spans="1:65" ht="24.95" customHeight="1">
      <c r="A50" s="58" t="s">
        <v>190</v>
      </c>
      <c r="B50" s="56"/>
      <c r="C50" s="59"/>
      <c r="D50" s="59">
        <v>1</v>
      </c>
      <c r="E50" s="59"/>
      <c r="F50" s="59"/>
      <c r="G50" s="59"/>
      <c r="H50" s="59"/>
      <c r="I50" s="59"/>
      <c r="J50" s="59"/>
      <c r="K50" s="59"/>
      <c r="L50" s="59"/>
      <c r="M50" s="59"/>
      <c r="N50" s="59"/>
      <c r="O50" s="59"/>
      <c r="P50" s="59"/>
      <c r="Q50" s="59"/>
      <c r="R50" s="59">
        <v>1</v>
      </c>
      <c r="S50" s="59"/>
      <c r="T50" s="59"/>
      <c r="U50" s="59"/>
      <c r="V50" s="59"/>
      <c r="W50" s="59"/>
      <c r="X50" s="59"/>
      <c r="Y50" s="59"/>
      <c r="Z50" s="59"/>
      <c r="AA50" s="59"/>
      <c r="AB50" s="59">
        <v>3</v>
      </c>
      <c r="AC50" s="59"/>
      <c r="AD50" s="59"/>
      <c r="AE50" s="59"/>
      <c r="AF50" s="59"/>
      <c r="AG50" s="59"/>
      <c r="AH50" s="59"/>
      <c r="AI50" s="59"/>
      <c r="AJ50" s="59"/>
      <c r="AK50" s="59"/>
      <c r="AL50" s="59"/>
      <c r="AM50" s="59"/>
      <c r="AN50" s="59"/>
      <c r="AO50" s="59"/>
      <c r="AP50" s="59"/>
      <c r="AQ50" s="59"/>
      <c r="AR50" s="59"/>
      <c r="AS50" s="59">
        <v>2</v>
      </c>
      <c r="AT50" s="59">
        <v>1</v>
      </c>
      <c r="AU50" s="59"/>
      <c r="AV50" s="59"/>
      <c r="AW50" s="59">
        <v>1</v>
      </c>
      <c r="AX50" s="59"/>
      <c r="AY50" s="59"/>
      <c r="AZ50" s="59"/>
      <c r="BA50" s="59"/>
      <c r="BB50" s="59"/>
      <c r="BC50" s="59">
        <v>1</v>
      </c>
      <c r="BD50" s="59"/>
      <c r="BE50" s="59">
        <v>1</v>
      </c>
      <c r="BF50" s="59">
        <v>2</v>
      </c>
      <c r="BG50" s="59"/>
      <c r="BH50" s="59"/>
      <c r="BI50" s="59"/>
      <c r="BJ50" s="59"/>
      <c r="BK50" s="59"/>
      <c r="BL50" s="55"/>
      <c r="BM50" s="60">
        <v>13</v>
      </c>
    </row>
    <row r="51" spans="1:65" ht="24.95" customHeight="1">
      <c r="A51" s="58" t="s">
        <v>191</v>
      </c>
      <c r="B51" s="56"/>
      <c r="C51" s="59"/>
      <c r="D51" s="59"/>
      <c r="E51" s="59">
        <v>2</v>
      </c>
      <c r="F51" s="59"/>
      <c r="G51" s="59">
        <v>1</v>
      </c>
      <c r="H51" s="59"/>
      <c r="I51" s="59"/>
      <c r="J51" s="59"/>
      <c r="K51" s="59"/>
      <c r="L51" s="59"/>
      <c r="M51" s="59"/>
      <c r="N51" s="59"/>
      <c r="O51" s="59"/>
      <c r="P51" s="59"/>
      <c r="Q51" s="59"/>
      <c r="R51" s="59">
        <v>1</v>
      </c>
      <c r="S51" s="59"/>
      <c r="T51" s="59"/>
      <c r="U51" s="59"/>
      <c r="V51" s="59"/>
      <c r="W51" s="59"/>
      <c r="X51" s="59"/>
      <c r="Y51" s="59">
        <v>1</v>
      </c>
      <c r="Z51" s="59"/>
      <c r="AA51" s="59"/>
      <c r="AB51" s="59">
        <v>12</v>
      </c>
      <c r="AC51" s="59"/>
      <c r="AD51" s="59"/>
      <c r="AE51" s="59">
        <v>5</v>
      </c>
      <c r="AF51" s="59"/>
      <c r="AG51" s="59">
        <v>4</v>
      </c>
      <c r="AH51" s="59">
        <v>6</v>
      </c>
      <c r="AI51" s="59"/>
      <c r="AJ51" s="59">
        <v>4</v>
      </c>
      <c r="AK51" s="59"/>
      <c r="AL51" s="59">
        <v>1</v>
      </c>
      <c r="AM51" s="59"/>
      <c r="AN51" s="59"/>
      <c r="AO51" s="59"/>
      <c r="AP51" s="59"/>
      <c r="AQ51" s="59"/>
      <c r="AR51" s="59"/>
      <c r="AS51" s="59"/>
      <c r="AT51" s="59"/>
      <c r="AU51" s="59"/>
      <c r="AV51" s="59">
        <v>1</v>
      </c>
      <c r="AW51" s="59"/>
      <c r="AX51" s="59"/>
      <c r="AY51" s="59"/>
      <c r="AZ51" s="59">
        <v>1</v>
      </c>
      <c r="BA51" s="59">
        <v>1</v>
      </c>
      <c r="BB51" s="59"/>
      <c r="BC51" s="59">
        <v>2</v>
      </c>
      <c r="BD51" s="59">
        <v>2</v>
      </c>
      <c r="BE51" s="59">
        <v>3</v>
      </c>
      <c r="BF51" s="59">
        <v>9</v>
      </c>
      <c r="BG51" s="59"/>
      <c r="BH51" s="59">
        <v>46</v>
      </c>
      <c r="BI51" s="59">
        <v>2</v>
      </c>
      <c r="BJ51" s="59">
        <v>3</v>
      </c>
      <c r="BK51" s="59"/>
      <c r="BL51" s="55"/>
      <c r="BM51" s="60">
        <v>107</v>
      </c>
    </row>
    <row r="52" spans="1:65" ht="24.95" customHeight="1">
      <c r="A52" s="58" t="s">
        <v>192</v>
      </c>
      <c r="B52" s="56"/>
      <c r="C52" s="59"/>
      <c r="D52" s="59"/>
      <c r="E52" s="59"/>
      <c r="F52" s="59"/>
      <c r="G52" s="59"/>
      <c r="H52" s="59"/>
      <c r="I52" s="59"/>
      <c r="J52" s="59"/>
      <c r="K52" s="59"/>
      <c r="L52" s="59"/>
      <c r="M52" s="59"/>
      <c r="N52" s="59"/>
      <c r="O52" s="59"/>
      <c r="P52" s="59"/>
      <c r="Q52" s="59"/>
      <c r="R52" s="59"/>
      <c r="S52" s="59"/>
      <c r="T52" s="59"/>
      <c r="U52" s="59"/>
      <c r="V52" s="59"/>
      <c r="W52" s="59"/>
      <c r="X52" s="59"/>
      <c r="Y52" s="59"/>
      <c r="Z52" s="59"/>
      <c r="AA52" s="59"/>
      <c r="AB52" s="59"/>
      <c r="AC52" s="59"/>
      <c r="AD52" s="59">
        <v>1</v>
      </c>
      <c r="AE52" s="59"/>
      <c r="AF52" s="59"/>
      <c r="AG52" s="59"/>
      <c r="AH52" s="59">
        <v>3</v>
      </c>
      <c r="AI52" s="59"/>
      <c r="AJ52" s="59">
        <v>7</v>
      </c>
      <c r="AK52" s="59"/>
      <c r="AL52" s="59"/>
      <c r="AM52" s="59"/>
      <c r="AN52" s="59"/>
      <c r="AO52" s="59"/>
      <c r="AP52" s="59"/>
      <c r="AQ52" s="59"/>
      <c r="AR52" s="59"/>
      <c r="AS52" s="59"/>
      <c r="AT52" s="59"/>
      <c r="AU52" s="59"/>
      <c r="AV52" s="59"/>
      <c r="AW52" s="59"/>
      <c r="AX52" s="59"/>
      <c r="AY52" s="59"/>
      <c r="AZ52" s="59"/>
      <c r="BA52" s="59">
        <v>1</v>
      </c>
      <c r="BB52" s="59"/>
      <c r="BC52" s="59">
        <v>1</v>
      </c>
      <c r="BD52" s="59"/>
      <c r="BE52" s="59"/>
      <c r="BF52" s="59"/>
      <c r="BG52" s="59"/>
      <c r="BH52" s="59">
        <v>1</v>
      </c>
      <c r="BI52" s="59"/>
      <c r="BJ52" s="59">
        <v>1</v>
      </c>
      <c r="BK52" s="59"/>
      <c r="BL52" s="55"/>
      <c r="BM52" s="60">
        <v>15</v>
      </c>
    </row>
    <row r="53" spans="1:65" ht="24.95" customHeight="1">
      <c r="A53" s="58" t="s">
        <v>183</v>
      </c>
      <c r="B53" s="56"/>
      <c r="C53" s="59"/>
      <c r="D53" s="59"/>
      <c r="E53" s="59"/>
      <c r="F53" s="59"/>
      <c r="G53" s="59"/>
      <c r="H53" s="59">
        <v>1</v>
      </c>
      <c r="I53" s="59"/>
      <c r="J53" s="59"/>
      <c r="K53" s="59"/>
      <c r="L53" s="59"/>
      <c r="M53" s="59"/>
      <c r="N53" s="59"/>
      <c r="O53" s="59"/>
      <c r="P53" s="59"/>
      <c r="Q53" s="59"/>
      <c r="R53" s="59"/>
      <c r="S53" s="59"/>
      <c r="T53" s="59"/>
      <c r="U53" s="59"/>
      <c r="V53" s="59"/>
      <c r="W53" s="59"/>
      <c r="X53" s="59"/>
      <c r="Y53" s="59"/>
      <c r="Z53" s="59"/>
      <c r="AA53" s="59"/>
      <c r="AB53" s="59">
        <v>1</v>
      </c>
      <c r="AC53" s="59"/>
      <c r="AD53" s="59"/>
      <c r="AE53" s="59"/>
      <c r="AF53" s="59"/>
      <c r="AG53" s="59"/>
      <c r="AH53" s="59">
        <v>1</v>
      </c>
      <c r="AI53" s="59"/>
      <c r="AJ53" s="59">
        <v>2</v>
      </c>
      <c r="AK53" s="59"/>
      <c r="AL53" s="59"/>
      <c r="AM53" s="59"/>
      <c r="AN53" s="59"/>
      <c r="AO53" s="59"/>
      <c r="AP53" s="59"/>
      <c r="AQ53" s="59"/>
      <c r="AR53" s="59"/>
      <c r="AS53" s="59"/>
      <c r="AT53" s="59"/>
      <c r="AU53" s="59"/>
      <c r="AV53" s="59"/>
      <c r="AW53" s="59"/>
      <c r="AX53" s="59"/>
      <c r="AY53" s="59"/>
      <c r="AZ53" s="59">
        <v>2</v>
      </c>
      <c r="BA53" s="59"/>
      <c r="BB53" s="59"/>
      <c r="BC53" s="59">
        <v>1</v>
      </c>
      <c r="BD53" s="59"/>
      <c r="BE53" s="59">
        <v>2</v>
      </c>
      <c r="BF53" s="59">
        <v>4</v>
      </c>
      <c r="BG53" s="59"/>
      <c r="BH53" s="59">
        <v>1</v>
      </c>
      <c r="BI53" s="59">
        <v>2</v>
      </c>
      <c r="BJ53" s="59"/>
      <c r="BK53" s="59"/>
      <c r="BL53" s="55"/>
      <c r="BM53" s="60">
        <v>17</v>
      </c>
    </row>
    <row r="54" spans="1:65" ht="24.95" customHeight="1">
      <c r="A54" s="58" t="s">
        <v>182</v>
      </c>
      <c r="B54" s="56"/>
      <c r="C54" s="59">
        <v>1</v>
      </c>
      <c r="D54" s="59"/>
      <c r="E54" s="59"/>
      <c r="F54" s="59"/>
      <c r="G54" s="59"/>
      <c r="H54" s="59"/>
      <c r="I54" s="59"/>
      <c r="J54" s="59"/>
      <c r="K54" s="59"/>
      <c r="L54" s="59"/>
      <c r="M54" s="59"/>
      <c r="N54" s="59"/>
      <c r="O54" s="59"/>
      <c r="P54" s="59"/>
      <c r="Q54" s="59"/>
      <c r="R54" s="59"/>
      <c r="S54" s="59"/>
      <c r="T54" s="59"/>
      <c r="U54" s="59"/>
      <c r="V54" s="59"/>
      <c r="W54" s="59"/>
      <c r="X54" s="59"/>
      <c r="Y54" s="59"/>
      <c r="Z54" s="59"/>
      <c r="AA54" s="59"/>
      <c r="AB54" s="59"/>
      <c r="AC54" s="59"/>
      <c r="AD54" s="59"/>
      <c r="AE54" s="59"/>
      <c r="AF54" s="59"/>
      <c r="AG54" s="59"/>
      <c r="AH54" s="59">
        <v>1</v>
      </c>
      <c r="AI54" s="59"/>
      <c r="AJ54" s="59">
        <v>8</v>
      </c>
      <c r="AK54" s="59"/>
      <c r="AL54" s="59">
        <v>1</v>
      </c>
      <c r="AM54" s="59"/>
      <c r="AN54" s="59"/>
      <c r="AO54" s="59"/>
      <c r="AP54" s="59"/>
      <c r="AQ54" s="59"/>
      <c r="AR54" s="59"/>
      <c r="AS54" s="59"/>
      <c r="AT54" s="59"/>
      <c r="AU54" s="59"/>
      <c r="AV54" s="59"/>
      <c r="AW54" s="59"/>
      <c r="AX54" s="59"/>
      <c r="AY54" s="59"/>
      <c r="AZ54" s="59"/>
      <c r="BA54" s="59"/>
      <c r="BB54" s="59"/>
      <c r="BC54" s="59">
        <v>1</v>
      </c>
      <c r="BD54" s="59"/>
      <c r="BE54" s="59">
        <v>2</v>
      </c>
      <c r="BF54" s="59"/>
      <c r="BG54" s="59"/>
      <c r="BH54" s="59">
        <v>1</v>
      </c>
      <c r="BI54" s="59"/>
      <c r="BJ54" s="59"/>
      <c r="BK54" s="59"/>
      <c r="BL54" s="55"/>
      <c r="BM54" s="60">
        <v>15</v>
      </c>
    </row>
    <row r="55" spans="1:65" ht="24.95" customHeight="1">
      <c r="A55" s="58" t="s">
        <v>181</v>
      </c>
      <c r="B55" s="56"/>
      <c r="C55" s="59"/>
      <c r="D55" s="59"/>
      <c r="E55" s="59"/>
      <c r="F55" s="59"/>
      <c r="G55" s="59"/>
      <c r="H55" s="59"/>
      <c r="I55" s="59"/>
      <c r="J55" s="59"/>
      <c r="K55" s="59"/>
      <c r="L55" s="59"/>
      <c r="M55" s="59"/>
      <c r="N55" s="59"/>
      <c r="O55" s="59"/>
      <c r="P55" s="59"/>
      <c r="Q55" s="59"/>
      <c r="R55" s="59"/>
      <c r="S55" s="59"/>
      <c r="T55" s="59"/>
      <c r="U55" s="59"/>
      <c r="V55" s="59"/>
      <c r="W55" s="59"/>
      <c r="X55" s="59"/>
      <c r="Y55" s="59"/>
      <c r="Z55" s="59"/>
      <c r="AA55" s="59"/>
      <c r="AB55" s="59">
        <v>2</v>
      </c>
      <c r="AC55" s="59">
        <v>1</v>
      </c>
      <c r="AD55" s="59"/>
      <c r="AE55" s="59"/>
      <c r="AF55" s="59"/>
      <c r="AG55" s="59"/>
      <c r="AH55" s="59"/>
      <c r="AI55" s="59"/>
      <c r="AJ55" s="59"/>
      <c r="AK55" s="59"/>
      <c r="AL55" s="59">
        <v>1</v>
      </c>
      <c r="AM55" s="59"/>
      <c r="AN55" s="59"/>
      <c r="AO55" s="59"/>
      <c r="AP55" s="59"/>
      <c r="AQ55" s="59"/>
      <c r="AR55" s="59"/>
      <c r="AS55" s="59">
        <v>2</v>
      </c>
      <c r="AT55" s="59"/>
      <c r="AU55" s="59"/>
      <c r="AV55" s="59"/>
      <c r="AW55" s="59">
        <v>2</v>
      </c>
      <c r="AX55" s="59"/>
      <c r="AY55" s="59"/>
      <c r="AZ55" s="59"/>
      <c r="BA55" s="59"/>
      <c r="BB55" s="59"/>
      <c r="BC55" s="59">
        <v>1</v>
      </c>
      <c r="BD55" s="59"/>
      <c r="BE55" s="59"/>
      <c r="BF55" s="59"/>
      <c r="BG55" s="59"/>
      <c r="BH55" s="59">
        <v>1</v>
      </c>
      <c r="BI55" s="59"/>
      <c r="BJ55" s="59"/>
      <c r="BK55" s="59"/>
      <c r="BL55" s="55"/>
      <c r="BM55" s="60">
        <v>10</v>
      </c>
    </row>
    <row r="56" spans="1:65" ht="24.95" customHeight="1">
      <c r="A56" s="58" t="s">
        <v>184</v>
      </c>
      <c r="B56" s="56"/>
      <c r="C56" s="59"/>
      <c r="D56" s="59"/>
      <c r="E56" s="59"/>
      <c r="F56" s="59"/>
      <c r="G56" s="59"/>
      <c r="H56" s="59"/>
      <c r="I56" s="59"/>
      <c r="J56" s="59"/>
      <c r="K56" s="59"/>
      <c r="L56" s="59">
        <v>1</v>
      </c>
      <c r="M56" s="59"/>
      <c r="N56" s="59"/>
      <c r="O56" s="59"/>
      <c r="P56" s="59">
        <v>1</v>
      </c>
      <c r="Q56" s="59"/>
      <c r="R56" s="59"/>
      <c r="S56" s="59"/>
      <c r="T56" s="59"/>
      <c r="U56" s="59"/>
      <c r="V56" s="59"/>
      <c r="W56" s="59"/>
      <c r="X56" s="59"/>
      <c r="Y56" s="59"/>
      <c r="Z56" s="59"/>
      <c r="AA56" s="59"/>
      <c r="AB56" s="59"/>
      <c r="AC56" s="59"/>
      <c r="AD56" s="59"/>
      <c r="AE56" s="59"/>
      <c r="AF56" s="59"/>
      <c r="AG56" s="59"/>
      <c r="AH56" s="59"/>
      <c r="AI56" s="59"/>
      <c r="AJ56" s="59">
        <v>3</v>
      </c>
      <c r="AK56" s="59"/>
      <c r="AL56" s="59"/>
      <c r="AM56" s="59"/>
      <c r="AN56" s="59"/>
      <c r="AO56" s="59"/>
      <c r="AP56" s="59"/>
      <c r="AQ56" s="59"/>
      <c r="AR56" s="59"/>
      <c r="AS56" s="59">
        <v>1</v>
      </c>
      <c r="AT56" s="59"/>
      <c r="AU56" s="59"/>
      <c r="AV56" s="59"/>
      <c r="AW56" s="59"/>
      <c r="AX56" s="59"/>
      <c r="AY56" s="59"/>
      <c r="AZ56" s="59">
        <v>2</v>
      </c>
      <c r="BA56" s="59"/>
      <c r="BB56" s="59"/>
      <c r="BC56" s="59"/>
      <c r="BD56" s="59"/>
      <c r="BE56" s="59"/>
      <c r="BF56" s="59"/>
      <c r="BG56" s="59"/>
      <c r="BH56" s="59">
        <v>2</v>
      </c>
      <c r="BI56" s="59"/>
      <c r="BJ56" s="59"/>
      <c r="BK56" s="59"/>
      <c r="BL56" s="55"/>
      <c r="BM56" s="60">
        <v>10</v>
      </c>
    </row>
    <row r="57" spans="1:65" ht="24.95" customHeight="1">
      <c r="A57" s="58" t="s">
        <v>193</v>
      </c>
      <c r="B57" s="56"/>
      <c r="C57" s="59"/>
      <c r="D57" s="59"/>
      <c r="E57" s="59"/>
      <c r="F57" s="59"/>
      <c r="G57" s="59"/>
      <c r="H57" s="59"/>
      <c r="I57" s="59"/>
      <c r="J57" s="59"/>
      <c r="K57" s="59"/>
      <c r="L57" s="59"/>
      <c r="M57" s="59"/>
      <c r="N57" s="59"/>
      <c r="O57" s="59"/>
      <c r="P57" s="59"/>
      <c r="Q57" s="59"/>
      <c r="R57" s="59"/>
      <c r="S57" s="59"/>
      <c r="T57" s="59"/>
      <c r="U57" s="59"/>
      <c r="V57" s="59"/>
      <c r="W57" s="59"/>
      <c r="X57" s="59"/>
      <c r="Y57" s="59"/>
      <c r="Z57" s="59"/>
      <c r="AA57" s="59"/>
      <c r="AB57" s="59"/>
      <c r="AC57" s="59"/>
      <c r="AD57" s="59"/>
      <c r="AE57" s="59"/>
      <c r="AF57" s="59"/>
      <c r="AG57" s="59"/>
      <c r="AH57" s="59">
        <v>1</v>
      </c>
      <c r="AI57" s="59"/>
      <c r="AJ57" s="59"/>
      <c r="AK57" s="59"/>
      <c r="AL57" s="59"/>
      <c r="AM57" s="59"/>
      <c r="AN57" s="59"/>
      <c r="AO57" s="59"/>
      <c r="AP57" s="59"/>
      <c r="AQ57" s="59"/>
      <c r="AR57" s="59"/>
      <c r="AS57" s="59"/>
      <c r="AT57" s="59"/>
      <c r="AU57" s="59"/>
      <c r="AV57" s="59"/>
      <c r="AW57" s="59"/>
      <c r="AX57" s="59"/>
      <c r="AY57" s="59"/>
      <c r="AZ57" s="59">
        <v>1</v>
      </c>
      <c r="BA57" s="59"/>
      <c r="BB57" s="59"/>
      <c r="BC57" s="59"/>
      <c r="BD57" s="59"/>
      <c r="BE57" s="59"/>
      <c r="BF57" s="59">
        <v>2</v>
      </c>
      <c r="BG57" s="59"/>
      <c r="BH57" s="59"/>
      <c r="BI57" s="59"/>
      <c r="BJ57" s="59">
        <v>1</v>
      </c>
      <c r="BK57" s="59"/>
      <c r="BL57" s="55"/>
      <c r="BM57" s="60">
        <v>5</v>
      </c>
    </row>
    <row r="58" spans="1:65" ht="24.95" customHeight="1">
      <c r="A58" s="596"/>
      <c r="B58" s="56"/>
      <c r="C58" s="597"/>
      <c r="D58" s="597"/>
      <c r="E58" s="597"/>
      <c r="F58" s="597"/>
      <c r="G58" s="597"/>
      <c r="H58" s="597"/>
      <c r="I58" s="597"/>
      <c r="J58" s="597"/>
      <c r="K58" s="597"/>
      <c r="L58" s="597"/>
      <c r="M58" s="597"/>
      <c r="N58" s="597"/>
      <c r="O58" s="597"/>
      <c r="P58" s="597"/>
      <c r="Q58" s="597"/>
      <c r="R58" s="597"/>
      <c r="S58" s="597"/>
      <c r="T58" s="597"/>
      <c r="U58" s="597"/>
      <c r="V58" s="597"/>
      <c r="W58" s="597"/>
      <c r="X58" s="597"/>
      <c r="Y58" s="597"/>
      <c r="Z58" s="597"/>
      <c r="AA58" s="597"/>
      <c r="AB58" s="597"/>
      <c r="AC58" s="597"/>
      <c r="AD58" s="597"/>
      <c r="AE58" s="597"/>
      <c r="AF58" s="597"/>
      <c r="AG58" s="597"/>
      <c r="AH58" s="597"/>
      <c r="AI58" s="597"/>
      <c r="AJ58" s="597"/>
      <c r="AK58" s="597"/>
      <c r="AL58" s="597"/>
      <c r="AM58" s="597"/>
      <c r="AN58" s="597"/>
      <c r="AO58" s="597"/>
      <c r="AP58" s="597"/>
      <c r="AQ58" s="597"/>
      <c r="AR58" s="597"/>
      <c r="AS58" s="597"/>
      <c r="AT58" s="597"/>
      <c r="AU58" s="597"/>
      <c r="AV58" s="597"/>
      <c r="AW58" s="597"/>
      <c r="AX58" s="597"/>
      <c r="AY58" s="597"/>
      <c r="AZ58" s="597"/>
      <c r="BA58" s="597"/>
      <c r="BB58" s="597"/>
      <c r="BC58" s="597"/>
      <c r="BD58" s="597"/>
      <c r="BE58" s="597"/>
      <c r="BF58" s="597"/>
      <c r="BG58" s="597"/>
      <c r="BH58" s="597"/>
      <c r="BI58" s="597"/>
      <c r="BJ58" s="597"/>
      <c r="BK58" s="597"/>
      <c r="BL58" s="55"/>
      <c r="BM58" s="598"/>
    </row>
    <row r="59" spans="1:65" ht="8.1" customHeight="1">
      <c r="A59" s="65"/>
      <c r="B59" s="56"/>
      <c r="C59" s="66"/>
      <c r="D59" s="66"/>
      <c r="E59" s="66"/>
      <c r="F59" s="66"/>
      <c r="G59" s="66"/>
      <c r="H59" s="66"/>
      <c r="I59" s="66"/>
      <c r="J59" s="66"/>
      <c r="K59" s="66"/>
      <c r="L59" s="66"/>
      <c r="M59" s="66"/>
      <c r="N59" s="66"/>
      <c r="O59" s="66"/>
      <c r="P59" s="66"/>
      <c r="Q59" s="66"/>
      <c r="R59" s="66"/>
      <c r="S59" s="66"/>
      <c r="T59" s="66"/>
      <c r="U59" s="66"/>
      <c r="V59" s="66"/>
      <c r="W59" s="66"/>
      <c r="X59" s="66"/>
      <c r="Y59" s="66"/>
      <c r="Z59" s="66"/>
      <c r="AA59" s="66"/>
      <c r="AB59" s="66"/>
      <c r="AC59" s="66"/>
      <c r="AD59" s="66"/>
      <c r="AE59" s="66"/>
      <c r="AF59" s="66"/>
      <c r="AG59" s="66"/>
      <c r="AH59" s="66"/>
      <c r="AI59" s="66"/>
      <c r="AJ59" s="66"/>
      <c r="AK59" s="66"/>
      <c r="AL59" s="66"/>
      <c r="AM59" s="66"/>
      <c r="AN59" s="66"/>
      <c r="AO59" s="66"/>
      <c r="AP59" s="66"/>
      <c r="AQ59" s="66"/>
      <c r="AR59" s="66"/>
      <c r="AS59" s="66"/>
      <c r="AT59" s="66"/>
      <c r="AU59" s="66"/>
      <c r="AV59" s="66"/>
      <c r="AW59" s="66"/>
      <c r="AX59" s="66"/>
      <c r="AY59" s="66"/>
      <c r="AZ59" s="66"/>
      <c r="BA59" s="66"/>
      <c r="BB59" s="66"/>
      <c r="BC59" s="66"/>
      <c r="BD59" s="66"/>
      <c r="BE59" s="66"/>
      <c r="BF59" s="66"/>
      <c r="BG59" s="66"/>
      <c r="BH59" s="66"/>
      <c r="BI59" s="66"/>
      <c r="BJ59" s="66"/>
      <c r="BK59" s="66"/>
      <c r="BL59" s="55"/>
      <c r="BM59" s="67"/>
    </row>
    <row r="60" spans="1:65" s="70" customFormat="1" ht="24.95" customHeight="1">
      <c r="A60" s="204" t="s">
        <v>195</v>
      </c>
      <c r="B60" s="68"/>
      <c r="C60" s="205">
        <v>1</v>
      </c>
      <c r="D60" s="205">
        <v>1</v>
      </c>
      <c r="E60" s="205">
        <v>2</v>
      </c>
      <c r="F60" s="205">
        <v>0</v>
      </c>
      <c r="G60" s="205">
        <v>2</v>
      </c>
      <c r="H60" s="205">
        <v>4</v>
      </c>
      <c r="I60" s="205">
        <v>0</v>
      </c>
      <c r="J60" s="205">
        <v>0</v>
      </c>
      <c r="K60" s="205">
        <v>0</v>
      </c>
      <c r="L60" s="205">
        <v>16</v>
      </c>
      <c r="M60" s="205">
        <v>0</v>
      </c>
      <c r="N60" s="205">
        <v>0</v>
      </c>
      <c r="O60" s="205">
        <v>1</v>
      </c>
      <c r="P60" s="205">
        <v>1</v>
      </c>
      <c r="Q60" s="205">
        <v>0</v>
      </c>
      <c r="R60" s="205">
        <v>7</v>
      </c>
      <c r="S60" s="205">
        <v>0</v>
      </c>
      <c r="T60" s="205">
        <v>0</v>
      </c>
      <c r="U60" s="205">
        <v>0</v>
      </c>
      <c r="V60" s="205">
        <v>0</v>
      </c>
      <c r="W60" s="205">
        <v>0</v>
      </c>
      <c r="X60" s="205">
        <v>0</v>
      </c>
      <c r="Y60" s="205">
        <v>1</v>
      </c>
      <c r="Z60" s="205">
        <v>0</v>
      </c>
      <c r="AA60" s="205">
        <v>0</v>
      </c>
      <c r="AB60" s="205">
        <v>30</v>
      </c>
      <c r="AC60" s="205">
        <v>4</v>
      </c>
      <c r="AD60" s="205">
        <v>4</v>
      </c>
      <c r="AE60" s="205">
        <v>6</v>
      </c>
      <c r="AF60" s="205">
        <v>0</v>
      </c>
      <c r="AG60" s="205">
        <v>4</v>
      </c>
      <c r="AH60" s="205">
        <v>14</v>
      </c>
      <c r="AI60" s="205">
        <v>0</v>
      </c>
      <c r="AJ60" s="205">
        <v>36</v>
      </c>
      <c r="AK60" s="205">
        <v>0</v>
      </c>
      <c r="AL60" s="205">
        <v>9</v>
      </c>
      <c r="AM60" s="205">
        <v>0</v>
      </c>
      <c r="AN60" s="205">
        <v>0</v>
      </c>
      <c r="AO60" s="205">
        <v>0</v>
      </c>
      <c r="AP60" s="205">
        <v>0</v>
      </c>
      <c r="AQ60" s="205">
        <v>0</v>
      </c>
      <c r="AR60" s="205">
        <v>0</v>
      </c>
      <c r="AS60" s="205">
        <v>5</v>
      </c>
      <c r="AT60" s="205">
        <v>1</v>
      </c>
      <c r="AU60" s="205">
        <v>0</v>
      </c>
      <c r="AV60" s="205">
        <v>1</v>
      </c>
      <c r="AW60" s="205">
        <v>4</v>
      </c>
      <c r="AX60" s="205">
        <v>0</v>
      </c>
      <c r="AY60" s="205">
        <v>0</v>
      </c>
      <c r="AZ60" s="205">
        <v>11</v>
      </c>
      <c r="BA60" s="205">
        <v>2</v>
      </c>
      <c r="BB60" s="205">
        <v>0</v>
      </c>
      <c r="BC60" s="205">
        <v>8</v>
      </c>
      <c r="BD60" s="205">
        <v>2</v>
      </c>
      <c r="BE60" s="205">
        <v>8</v>
      </c>
      <c r="BF60" s="205">
        <v>18</v>
      </c>
      <c r="BG60" s="205">
        <v>6</v>
      </c>
      <c r="BH60" s="205">
        <v>57</v>
      </c>
      <c r="BI60" s="205">
        <v>4</v>
      </c>
      <c r="BJ60" s="205">
        <v>7</v>
      </c>
      <c r="BK60" s="205">
        <v>0</v>
      </c>
      <c r="BL60" s="69"/>
      <c r="BM60" s="206">
        <v>277</v>
      </c>
    </row>
    <row r="61" spans="1:65" ht="8.1" customHeight="1">
      <c r="A61" s="57"/>
      <c r="B61" s="56"/>
      <c r="BM61" s="57"/>
    </row>
    <row r="62" spans="1:65" ht="24.95" customHeight="1">
      <c r="A62" s="207" t="s">
        <v>89</v>
      </c>
      <c r="B62" s="56"/>
      <c r="C62" s="208">
        <v>83</v>
      </c>
      <c r="D62" s="208">
        <v>8</v>
      </c>
      <c r="E62" s="208">
        <v>43</v>
      </c>
      <c r="F62" s="208">
        <v>7</v>
      </c>
      <c r="G62" s="208">
        <v>177</v>
      </c>
      <c r="H62" s="208">
        <v>212</v>
      </c>
      <c r="I62" s="208">
        <v>35</v>
      </c>
      <c r="J62" s="208">
        <v>1</v>
      </c>
      <c r="K62" s="208">
        <v>1</v>
      </c>
      <c r="L62" s="208">
        <v>168</v>
      </c>
      <c r="M62" s="208">
        <v>2</v>
      </c>
      <c r="N62" s="208">
        <v>10</v>
      </c>
      <c r="O62" s="208">
        <v>6</v>
      </c>
      <c r="P62" s="208">
        <v>115</v>
      </c>
      <c r="Q62" s="208">
        <v>25</v>
      </c>
      <c r="R62" s="208">
        <v>152</v>
      </c>
      <c r="S62" s="208">
        <v>4</v>
      </c>
      <c r="T62" s="208">
        <v>3</v>
      </c>
      <c r="U62" s="208">
        <v>7</v>
      </c>
      <c r="V62" s="208">
        <v>2</v>
      </c>
      <c r="W62" s="208">
        <v>1</v>
      </c>
      <c r="X62" s="208">
        <v>1</v>
      </c>
      <c r="Y62" s="208">
        <v>4</v>
      </c>
      <c r="Z62" s="208">
        <v>9</v>
      </c>
      <c r="AA62" s="208">
        <v>1</v>
      </c>
      <c r="AB62" s="208">
        <v>452</v>
      </c>
      <c r="AC62" s="208">
        <v>92</v>
      </c>
      <c r="AD62" s="208">
        <v>165</v>
      </c>
      <c r="AE62" s="208">
        <v>345</v>
      </c>
      <c r="AF62" s="208">
        <v>1</v>
      </c>
      <c r="AG62" s="208">
        <v>167</v>
      </c>
      <c r="AH62" s="208">
        <v>432</v>
      </c>
      <c r="AI62" s="208">
        <v>1</v>
      </c>
      <c r="AJ62" s="208">
        <v>1562</v>
      </c>
      <c r="AK62" s="208">
        <v>3</v>
      </c>
      <c r="AL62" s="208">
        <v>417</v>
      </c>
      <c r="AM62" s="208">
        <v>1</v>
      </c>
      <c r="AN62" s="208">
        <v>8</v>
      </c>
      <c r="AO62" s="208">
        <v>6</v>
      </c>
      <c r="AP62" s="208">
        <v>3</v>
      </c>
      <c r="AQ62" s="208">
        <v>41</v>
      </c>
      <c r="AR62" s="208">
        <v>19</v>
      </c>
      <c r="AS62" s="208">
        <v>92</v>
      </c>
      <c r="AT62" s="208">
        <v>5</v>
      </c>
      <c r="AU62" s="208">
        <v>9</v>
      </c>
      <c r="AV62" s="208">
        <v>1</v>
      </c>
      <c r="AW62" s="208">
        <v>465</v>
      </c>
      <c r="AX62" s="208">
        <v>2</v>
      </c>
      <c r="AY62" s="208">
        <v>11</v>
      </c>
      <c r="AZ62" s="208">
        <v>160</v>
      </c>
      <c r="BA62" s="208">
        <v>145</v>
      </c>
      <c r="BB62" s="208">
        <v>18</v>
      </c>
      <c r="BC62" s="208">
        <v>270</v>
      </c>
      <c r="BD62" s="208">
        <v>25</v>
      </c>
      <c r="BE62" s="208">
        <v>479</v>
      </c>
      <c r="BF62" s="208">
        <v>414</v>
      </c>
      <c r="BG62" s="208">
        <v>54</v>
      </c>
      <c r="BH62" s="208">
        <v>592</v>
      </c>
      <c r="BI62" s="208">
        <v>70</v>
      </c>
      <c r="BJ62" s="208">
        <v>66</v>
      </c>
      <c r="BK62" s="208">
        <v>88</v>
      </c>
      <c r="BL62" s="55"/>
      <c r="BM62" s="208">
        <v>7758</v>
      </c>
    </row>
    <row r="63" spans="1:65">
      <c r="A63" s="55"/>
    </row>
    <row r="64" spans="1:65" ht="20.100000000000001" customHeight="1">
      <c r="A64" s="76" t="s">
        <v>196</v>
      </c>
    </row>
    <row r="65" spans="1:1" ht="20.100000000000001" customHeight="1">
      <c r="A65" s="76" t="s">
        <v>197</v>
      </c>
    </row>
    <row r="66" spans="1:1" ht="20.100000000000001" customHeight="1">
      <c r="A66" s="76" t="s">
        <v>198</v>
      </c>
    </row>
    <row r="67" spans="1:1" ht="20.100000000000001" customHeight="1">
      <c r="A67" s="76" t="s">
        <v>199</v>
      </c>
    </row>
    <row r="68" spans="1:1" ht="20.100000000000001" customHeight="1">
      <c r="A68" s="76" t="s">
        <v>200</v>
      </c>
    </row>
    <row r="69" spans="1:1" ht="20.100000000000001" customHeight="1">
      <c r="A69" s="76" t="s">
        <v>201</v>
      </c>
    </row>
    <row r="70" spans="1:1" ht="20.100000000000001" customHeight="1">
      <c r="A70" s="76"/>
    </row>
  </sheetData>
  <mergeCells count="7">
    <mergeCell ref="C5:BK5"/>
    <mergeCell ref="A5:A7"/>
    <mergeCell ref="BM5:BM7"/>
    <mergeCell ref="A3:BM3"/>
    <mergeCell ref="A2:BM2"/>
    <mergeCell ref="BJ6:BJ7"/>
    <mergeCell ref="BK6:BK7"/>
  </mergeCells>
  <printOptions horizontalCentered="1"/>
  <pageMargins left="0.23622047244094491" right="0.23622047244094491" top="0.94488188976377963" bottom="0.35433070866141736" header="0.19685039370078741" footer="0.31496062992125984"/>
  <pageSetup scale="25" firstPageNumber="2" orientation="landscape" useFirstPageNumber="1" r:id="rId1"/>
  <headerFooter scaleWithDoc="0">
    <oddHeader>&amp;L&amp;G&amp;C&amp;G&amp;R&amp;G</oddHeader>
    <oddFooter>&amp;R&amp;"Montserrat,Normal"&amp;10 2</oddFooter>
  </headerFooter>
  <legacyDrawingHF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B2F1F8-5C84-4AE4-9B2B-1BF7AE7D9A4A}">
  <dimension ref="A1:Q76"/>
  <sheetViews>
    <sheetView view="pageBreakPreview" zoomScale="55" zoomScaleNormal="70" zoomScaleSheetLayoutView="55" workbookViewId="0">
      <selection activeCell="U52" sqref="U52"/>
    </sheetView>
  </sheetViews>
  <sheetFormatPr baseColWidth="10" defaultRowHeight="15"/>
  <cols>
    <col min="1" max="1" width="50.7109375" style="54" customWidth="1"/>
    <col min="2" max="2" width="1.7109375" style="54" customWidth="1"/>
    <col min="3" max="8" width="18.7109375" style="54" customWidth="1"/>
    <col min="9" max="9" width="1.7109375" style="54" customWidth="1"/>
    <col min="10" max="15" width="18.7109375" style="54" customWidth="1"/>
    <col min="16" max="16" width="1.7109375" style="54" customWidth="1"/>
    <col min="17" max="17" width="18.7109375" style="54" customWidth="1"/>
    <col min="18" max="16384" width="11.42578125" style="54"/>
  </cols>
  <sheetData>
    <row r="1" spans="1:17">
      <c r="A1" s="53" t="s">
        <v>52</v>
      </c>
    </row>
    <row r="2" spans="1:17" ht="20.100000000000001" customHeight="1">
      <c r="A2" s="503" t="s">
        <v>527</v>
      </c>
      <c r="B2" s="503"/>
      <c r="C2" s="503"/>
      <c r="D2" s="503"/>
      <c r="E2" s="503"/>
      <c r="F2" s="503"/>
      <c r="G2" s="503"/>
      <c r="H2" s="503"/>
      <c r="I2" s="503"/>
      <c r="J2" s="503"/>
      <c r="K2" s="503"/>
      <c r="L2" s="503"/>
      <c r="M2" s="503"/>
      <c r="N2" s="503"/>
      <c r="O2" s="503"/>
      <c r="P2" s="503"/>
      <c r="Q2" s="503"/>
    </row>
    <row r="3" spans="1:17" ht="20.100000000000001" customHeight="1">
      <c r="A3" s="503" t="str">
        <f>UPPER(CONCATENATE("Abril 2023"))</f>
        <v>ABRIL 2023</v>
      </c>
      <c r="B3" s="503"/>
      <c r="C3" s="503"/>
      <c r="D3" s="503"/>
      <c r="E3" s="503"/>
      <c r="F3" s="503"/>
      <c r="G3" s="503"/>
      <c r="H3" s="503"/>
      <c r="I3" s="503"/>
      <c r="J3" s="503"/>
      <c r="K3" s="503"/>
      <c r="L3" s="503"/>
      <c r="M3" s="503"/>
      <c r="N3" s="503"/>
      <c r="O3" s="503"/>
      <c r="P3" s="503"/>
      <c r="Q3" s="503"/>
    </row>
    <row r="4" spans="1:17">
      <c r="A4" s="55"/>
    </row>
    <row r="5" spans="1:17">
      <c r="A5" s="495" t="s">
        <v>526</v>
      </c>
      <c r="B5" s="501"/>
      <c r="C5" s="495" t="s">
        <v>273</v>
      </c>
      <c r="D5" s="495"/>
      <c r="E5" s="495"/>
      <c r="F5" s="495"/>
      <c r="G5" s="495"/>
      <c r="H5" s="495"/>
      <c r="I5" s="83"/>
      <c r="J5" s="495" t="s">
        <v>274</v>
      </c>
      <c r="K5" s="495"/>
      <c r="L5" s="495"/>
      <c r="M5" s="495"/>
      <c r="N5" s="495"/>
      <c r="O5" s="495"/>
      <c r="P5" s="501"/>
      <c r="Q5" s="495" t="s">
        <v>89</v>
      </c>
    </row>
    <row r="6" spans="1:17">
      <c r="A6" s="495"/>
      <c r="B6" s="501"/>
      <c r="C6" s="495" t="s">
        <v>282</v>
      </c>
      <c r="D6" s="495"/>
      <c r="E6" s="495" t="s">
        <v>283</v>
      </c>
      <c r="F6" s="495"/>
      <c r="G6" s="495" t="s">
        <v>195</v>
      </c>
      <c r="H6" s="495" t="s">
        <v>275</v>
      </c>
      <c r="I6" s="83"/>
      <c r="J6" s="495" t="s">
        <v>282</v>
      </c>
      <c r="K6" s="495"/>
      <c r="L6" s="495" t="s">
        <v>283</v>
      </c>
      <c r="M6" s="495"/>
      <c r="N6" s="495" t="s">
        <v>195</v>
      </c>
      <c r="O6" s="495" t="s">
        <v>275</v>
      </c>
      <c r="P6" s="501"/>
      <c r="Q6" s="495"/>
    </row>
    <row r="7" spans="1:17">
      <c r="A7" s="495"/>
      <c r="B7" s="501"/>
      <c r="C7" s="92" t="s">
        <v>276</v>
      </c>
      <c r="D7" s="92" t="s">
        <v>277</v>
      </c>
      <c r="E7" s="92" t="s">
        <v>276</v>
      </c>
      <c r="F7" s="92" t="s">
        <v>277</v>
      </c>
      <c r="G7" s="495"/>
      <c r="H7" s="495"/>
      <c r="I7" s="83"/>
      <c r="J7" s="92" t="s">
        <v>276</v>
      </c>
      <c r="K7" s="92" t="s">
        <v>277</v>
      </c>
      <c r="L7" s="92" t="s">
        <v>276</v>
      </c>
      <c r="M7" s="92" t="s">
        <v>277</v>
      </c>
      <c r="N7" s="495"/>
      <c r="O7" s="495"/>
      <c r="P7" s="501"/>
      <c r="Q7" s="495"/>
    </row>
    <row r="8" spans="1:17" ht="8.1" customHeight="1">
      <c r="A8" s="55"/>
      <c r="B8" s="55"/>
      <c r="C8" s="55"/>
      <c r="D8" s="55"/>
      <c r="E8" s="55"/>
      <c r="F8" s="55"/>
      <c r="G8" s="55"/>
      <c r="H8" s="55"/>
      <c r="I8" s="55"/>
      <c r="J8" s="55"/>
      <c r="K8" s="55"/>
      <c r="L8" s="55"/>
      <c r="M8" s="55"/>
      <c r="N8" s="55"/>
      <c r="O8" s="55"/>
      <c r="P8" s="55"/>
      <c r="Q8" s="55"/>
    </row>
    <row r="9" spans="1:17" ht="16.5">
      <c r="A9" s="103" t="s">
        <v>461</v>
      </c>
      <c r="B9" s="55"/>
      <c r="C9" s="59">
        <v>1</v>
      </c>
      <c r="D9" s="59"/>
      <c r="E9" s="59"/>
      <c r="F9" s="59"/>
      <c r="G9" s="60">
        <v>1</v>
      </c>
      <c r="H9" s="60">
        <v>100</v>
      </c>
      <c r="I9" s="134"/>
      <c r="J9" s="59"/>
      <c r="K9" s="59"/>
      <c r="L9" s="59"/>
      <c r="M9" s="59"/>
      <c r="N9" s="60">
        <v>0</v>
      </c>
      <c r="O9" s="60">
        <v>0</v>
      </c>
      <c r="P9" s="134"/>
      <c r="Q9" s="60">
        <v>1</v>
      </c>
    </row>
    <row r="10" spans="1:17" ht="16.5">
      <c r="A10" s="103" t="s">
        <v>462</v>
      </c>
      <c r="B10" s="55"/>
      <c r="C10" s="59">
        <v>7</v>
      </c>
      <c r="D10" s="59"/>
      <c r="E10" s="59">
        <v>4</v>
      </c>
      <c r="F10" s="59">
        <v>1</v>
      </c>
      <c r="G10" s="60">
        <v>12</v>
      </c>
      <c r="H10" s="60">
        <v>75</v>
      </c>
      <c r="I10" s="134"/>
      <c r="J10" s="59">
        <v>4</v>
      </c>
      <c r="K10" s="59"/>
      <c r="L10" s="59"/>
      <c r="M10" s="59"/>
      <c r="N10" s="60">
        <v>4</v>
      </c>
      <c r="O10" s="60">
        <v>25</v>
      </c>
      <c r="P10" s="134"/>
      <c r="Q10" s="60">
        <v>16</v>
      </c>
    </row>
    <row r="11" spans="1:17" ht="16.5">
      <c r="A11" s="103" t="s">
        <v>463</v>
      </c>
      <c r="B11" s="55"/>
      <c r="C11" s="59"/>
      <c r="D11" s="59"/>
      <c r="E11" s="59">
        <v>1</v>
      </c>
      <c r="F11" s="59"/>
      <c r="G11" s="60">
        <v>1</v>
      </c>
      <c r="H11" s="60">
        <v>100</v>
      </c>
      <c r="I11" s="134"/>
      <c r="J11" s="59"/>
      <c r="K11" s="59"/>
      <c r="L11" s="59"/>
      <c r="M11" s="59"/>
      <c r="N11" s="60">
        <v>0</v>
      </c>
      <c r="O11" s="60">
        <v>0</v>
      </c>
      <c r="P11" s="134"/>
      <c r="Q11" s="60">
        <v>1</v>
      </c>
    </row>
    <row r="12" spans="1:17" ht="16.5">
      <c r="A12" s="103" t="s">
        <v>464</v>
      </c>
      <c r="B12" s="55"/>
      <c r="C12" s="59"/>
      <c r="D12" s="59"/>
      <c r="E12" s="59"/>
      <c r="F12" s="59"/>
      <c r="G12" s="60">
        <v>0</v>
      </c>
      <c r="H12" s="60">
        <v>0</v>
      </c>
      <c r="I12" s="134"/>
      <c r="J12" s="59"/>
      <c r="K12" s="59"/>
      <c r="L12" s="59">
        <v>1</v>
      </c>
      <c r="M12" s="59"/>
      <c r="N12" s="60">
        <v>1</v>
      </c>
      <c r="O12" s="60">
        <v>100</v>
      </c>
      <c r="P12" s="134"/>
      <c r="Q12" s="60">
        <v>1</v>
      </c>
    </row>
    <row r="13" spans="1:17" ht="16.5">
      <c r="A13" s="103" t="s">
        <v>465</v>
      </c>
      <c r="B13" s="55"/>
      <c r="C13" s="59">
        <v>4</v>
      </c>
      <c r="D13" s="59"/>
      <c r="E13" s="59">
        <v>5</v>
      </c>
      <c r="F13" s="59"/>
      <c r="G13" s="60">
        <v>9</v>
      </c>
      <c r="H13" s="60">
        <v>75</v>
      </c>
      <c r="I13" s="134"/>
      <c r="J13" s="59"/>
      <c r="K13" s="59"/>
      <c r="L13" s="59">
        <v>3</v>
      </c>
      <c r="M13" s="59"/>
      <c r="N13" s="60">
        <v>3</v>
      </c>
      <c r="O13" s="60">
        <v>25</v>
      </c>
      <c r="P13" s="134"/>
      <c r="Q13" s="60">
        <v>12</v>
      </c>
    </row>
    <row r="14" spans="1:17" ht="16.5">
      <c r="A14" s="103" t="s">
        <v>466</v>
      </c>
      <c r="B14" s="55"/>
      <c r="C14" s="59"/>
      <c r="D14" s="59"/>
      <c r="E14" s="59"/>
      <c r="F14" s="59"/>
      <c r="G14" s="60">
        <v>0</v>
      </c>
      <c r="H14" s="60">
        <v>0</v>
      </c>
      <c r="I14" s="134"/>
      <c r="J14" s="59"/>
      <c r="K14" s="59"/>
      <c r="L14" s="59">
        <v>2</v>
      </c>
      <c r="M14" s="59"/>
      <c r="N14" s="60">
        <v>2</v>
      </c>
      <c r="O14" s="60">
        <v>100</v>
      </c>
      <c r="P14" s="134"/>
      <c r="Q14" s="60">
        <v>2</v>
      </c>
    </row>
    <row r="15" spans="1:17" ht="16.5">
      <c r="A15" s="103" t="s">
        <v>467</v>
      </c>
      <c r="B15" s="55"/>
      <c r="C15" s="59">
        <v>4</v>
      </c>
      <c r="D15" s="59"/>
      <c r="E15" s="59">
        <v>2</v>
      </c>
      <c r="F15" s="59"/>
      <c r="G15" s="60">
        <v>6</v>
      </c>
      <c r="H15" s="60">
        <v>86</v>
      </c>
      <c r="I15" s="134"/>
      <c r="J15" s="59">
        <v>1</v>
      </c>
      <c r="K15" s="59"/>
      <c r="L15" s="59"/>
      <c r="M15" s="59"/>
      <c r="N15" s="60">
        <v>1</v>
      </c>
      <c r="O15" s="60">
        <v>14</v>
      </c>
      <c r="P15" s="134"/>
      <c r="Q15" s="60">
        <v>7</v>
      </c>
    </row>
    <row r="16" spans="1:17" ht="16.5">
      <c r="A16" s="103" t="s">
        <v>468</v>
      </c>
      <c r="B16" s="55"/>
      <c r="C16" s="59"/>
      <c r="D16" s="59"/>
      <c r="E16" s="59"/>
      <c r="F16" s="59"/>
      <c r="G16" s="60">
        <v>0</v>
      </c>
      <c r="H16" s="60">
        <v>0</v>
      </c>
      <c r="I16" s="134"/>
      <c r="J16" s="59"/>
      <c r="K16" s="59"/>
      <c r="L16" s="59">
        <v>1</v>
      </c>
      <c r="M16" s="59"/>
      <c r="N16" s="60">
        <v>1</v>
      </c>
      <c r="O16" s="60">
        <v>100</v>
      </c>
      <c r="P16" s="134"/>
      <c r="Q16" s="60">
        <v>1</v>
      </c>
    </row>
    <row r="17" spans="1:17" ht="16.5">
      <c r="A17" s="103" t="s">
        <v>469</v>
      </c>
      <c r="B17" s="55"/>
      <c r="C17" s="59"/>
      <c r="D17" s="59"/>
      <c r="E17" s="59">
        <v>1</v>
      </c>
      <c r="F17" s="59"/>
      <c r="G17" s="60">
        <v>1</v>
      </c>
      <c r="H17" s="60">
        <v>100</v>
      </c>
      <c r="I17" s="134"/>
      <c r="J17" s="59"/>
      <c r="K17" s="59"/>
      <c r="L17" s="59"/>
      <c r="M17" s="59"/>
      <c r="N17" s="60">
        <v>0</v>
      </c>
      <c r="O17" s="60">
        <v>0</v>
      </c>
      <c r="P17" s="134"/>
      <c r="Q17" s="60">
        <v>1</v>
      </c>
    </row>
    <row r="18" spans="1:17" ht="16.5">
      <c r="A18" s="103" t="s">
        <v>470</v>
      </c>
      <c r="B18" s="55"/>
      <c r="C18" s="59">
        <v>5</v>
      </c>
      <c r="D18" s="59">
        <v>1</v>
      </c>
      <c r="E18" s="59">
        <v>2</v>
      </c>
      <c r="F18" s="59"/>
      <c r="G18" s="60">
        <v>8</v>
      </c>
      <c r="H18" s="60">
        <v>100</v>
      </c>
      <c r="I18" s="134"/>
      <c r="J18" s="59"/>
      <c r="K18" s="59"/>
      <c r="L18" s="59"/>
      <c r="M18" s="59"/>
      <c r="N18" s="60">
        <v>0</v>
      </c>
      <c r="O18" s="60">
        <v>0</v>
      </c>
      <c r="P18" s="134"/>
      <c r="Q18" s="60">
        <v>8</v>
      </c>
    </row>
    <row r="19" spans="1:17" ht="16.5">
      <c r="A19" s="103" t="s">
        <v>471</v>
      </c>
      <c r="B19" s="55"/>
      <c r="C19" s="59">
        <v>5</v>
      </c>
      <c r="D19" s="59"/>
      <c r="E19" s="59">
        <v>2</v>
      </c>
      <c r="F19" s="59"/>
      <c r="G19" s="60">
        <v>7</v>
      </c>
      <c r="H19" s="60">
        <v>88</v>
      </c>
      <c r="I19" s="134"/>
      <c r="J19" s="59"/>
      <c r="K19" s="59"/>
      <c r="L19" s="59"/>
      <c r="M19" s="59">
        <v>1</v>
      </c>
      <c r="N19" s="60">
        <v>1</v>
      </c>
      <c r="O19" s="60">
        <v>13</v>
      </c>
      <c r="P19" s="134"/>
      <c r="Q19" s="60">
        <v>8</v>
      </c>
    </row>
    <row r="20" spans="1:17" ht="16.5">
      <c r="A20" s="103" t="s">
        <v>472</v>
      </c>
      <c r="B20" s="55"/>
      <c r="C20" s="59">
        <v>2</v>
      </c>
      <c r="D20" s="59"/>
      <c r="E20" s="59"/>
      <c r="F20" s="59"/>
      <c r="G20" s="60">
        <v>2</v>
      </c>
      <c r="H20" s="60">
        <v>14</v>
      </c>
      <c r="I20" s="134"/>
      <c r="J20" s="59">
        <v>3</v>
      </c>
      <c r="K20" s="59">
        <v>1</v>
      </c>
      <c r="L20" s="59">
        <v>8</v>
      </c>
      <c r="M20" s="59"/>
      <c r="N20" s="60">
        <v>12</v>
      </c>
      <c r="O20" s="60">
        <v>86</v>
      </c>
      <c r="P20" s="134"/>
      <c r="Q20" s="60">
        <v>14</v>
      </c>
    </row>
    <row r="21" spans="1:17" ht="16.5">
      <c r="A21" s="103" t="s">
        <v>473</v>
      </c>
      <c r="B21" s="55"/>
      <c r="C21" s="59">
        <v>121</v>
      </c>
      <c r="D21" s="59">
        <v>12</v>
      </c>
      <c r="E21" s="59">
        <v>88</v>
      </c>
      <c r="F21" s="59">
        <v>8</v>
      </c>
      <c r="G21" s="60">
        <v>229</v>
      </c>
      <c r="H21" s="60">
        <v>74</v>
      </c>
      <c r="I21" s="134"/>
      <c r="J21" s="59">
        <v>21</v>
      </c>
      <c r="K21" s="59">
        <v>8</v>
      </c>
      <c r="L21" s="59">
        <v>47</v>
      </c>
      <c r="M21" s="59">
        <v>6</v>
      </c>
      <c r="N21" s="60">
        <v>82</v>
      </c>
      <c r="O21" s="60">
        <v>26</v>
      </c>
      <c r="P21" s="134"/>
      <c r="Q21" s="60">
        <v>311</v>
      </c>
    </row>
    <row r="22" spans="1:17" ht="16.5">
      <c r="A22" s="103" t="s">
        <v>474</v>
      </c>
      <c r="B22" s="55"/>
      <c r="C22" s="59">
        <v>1</v>
      </c>
      <c r="D22" s="59"/>
      <c r="E22" s="59"/>
      <c r="F22" s="59"/>
      <c r="G22" s="60">
        <v>1</v>
      </c>
      <c r="H22" s="60">
        <v>100</v>
      </c>
      <c r="I22" s="134"/>
      <c r="J22" s="59"/>
      <c r="K22" s="59"/>
      <c r="L22" s="59"/>
      <c r="M22" s="59"/>
      <c r="N22" s="60">
        <v>0</v>
      </c>
      <c r="O22" s="60">
        <v>0</v>
      </c>
      <c r="P22" s="134"/>
      <c r="Q22" s="60">
        <v>1</v>
      </c>
    </row>
    <row r="23" spans="1:17" ht="16.5">
      <c r="A23" s="103" t="s">
        <v>475</v>
      </c>
      <c r="B23" s="55"/>
      <c r="C23" s="59">
        <v>4</v>
      </c>
      <c r="D23" s="59"/>
      <c r="E23" s="59">
        <v>1</v>
      </c>
      <c r="F23" s="59"/>
      <c r="G23" s="60">
        <v>5</v>
      </c>
      <c r="H23" s="60">
        <v>100</v>
      </c>
      <c r="I23" s="134"/>
      <c r="J23" s="59"/>
      <c r="K23" s="59"/>
      <c r="L23" s="59"/>
      <c r="M23" s="59"/>
      <c r="N23" s="60">
        <v>0</v>
      </c>
      <c r="O23" s="60">
        <v>0</v>
      </c>
      <c r="P23" s="134"/>
      <c r="Q23" s="60">
        <v>5</v>
      </c>
    </row>
    <row r="24" spans="1:17" ht="16.5">
      <c r="A24" s="103" t="s">
        <v>476</v>
      </c>
      <c r="B24" s="55"/>
      <c r="C24" s="59">
        <v>28</v>
      </c>
      <c r="D24" s="59">
        <v>1</v>
      </c>
      <c r="E24" s="59">
        <v>16</v>
      </c>
      <c r="F24" s="59"/>
      <c r="G24" s="60">
        <v>45</v>
      </c>
      <c r="H24" s="60">
        <v>74</v>
      </c>
      <c r="I24" s="134"/>
      <c r="J24" s="59">
        <v>8</v>
      </c>
      <c r="K24" s="59">
        <v>2</v>
      </c>
      <c r="L24" s="59">
        <v>5</v>
      </c>
      <c r="M24" s="59">
        <v>1</v>
      </c>
      <c r="N24" s="60">
        <v>16</v>
      </c>
      <c r="O24" s="60">
        <v>26</v>
      </c>
      <c r="P24" s="134"/>
      <c r="Q24" s="60">
        <v>61</v>
      </c>
    </row>
    <row r="25" spans="1:17" ht="16.5">
      <c r="A25" s="103" t="s">
        <v>477</v>
      </c>
      <c r="B25" s="55"/>
      <c r="C25" s="59"/>
      <c r="D25" s="59"/>
      <c r="E25" s="59">
        <v>1</v>
      </c>
      <c r="F25" s="59"/>
      <c r="G25" s="60">
        <v>1</v>
      </c>
      <c r="H25" s="60">
        <v>100</v>
      </c>
      <c r="I25" s="134"/>
      <c r="J25" s="59"/>
      <c r="K25" s="59"/>
      <c r="L25" s="59"/>
      <c r="M25" s="59"/>
      <c r="N25" s="60">
        <v>0</v>
      </c>
      <c r="O25" s="60">
        <v>0</v>
      </c>
      <c r="P25" s="134"/>
      <c r="Q25" s="60">
        <v>1</v>
      </c>
    </row>
    <row r="26" spans="1:17" ht="16.5">
      <c r="A26" s="103" t="s">
        <v>478</v>
      </c>
      <c r="B26" s="55"/>
      <c r="C26" s="59">
        <v>3</v>
      </c>
      <c r="D26" s="59"/>
      <c r="E26" s="59">
        <v>2</v>
      </c>
      <c r="F26" s="59"/>
      <c r="G26" s="60">
        <v>5</v>
      </c>
      <c r="H26" s="60">
        <v>8</v>
      </c>
      <c r="I26" s="134"/>
      <c r="J26" s="59">
        <v>30</v>
      </c>
      <c r="K26" s="59"/>
      <c r="L26" s="59">
        <v>23</v>
      </c>
      <c r="M26" s="59">
        <v>1</v>
      </c>
      <c r="N26" s="60">
        <v>54</v>
      </c>
      <c r="O26" s="60">
        <v>92</v>
      </c>
      <c r="P26" s="134"/>
      <c r="Q26" s="60">
        <v>59</v>
      </c>
    </row>
    <row r="27" spans="1:17" ht="16.5">
      <c r="A27" s="103" t="s">
        <v>479</v>
      </c>
      <c r="B27" s="55"/>
      <c r="C27" s="59">
        <v>86</v>
      </c>
      <c r="D27" s="59">
        <v>6</v>
      </c>
      <c r="E27" s="59">
        <v>100</v>
      </c>
      <c r="F27" s="59">
        <v>1</v>
      </c>
      <c r="G27" s="60">
        <v>193</v>
      </c>
      <c r="H27" s="60">
        <v>85</v>
      </c>
      <c r="I27" s="134"/>
      <c r="J27" s="59">
        <v>15</v>
      </c>
      <c r="K27" s="59">
        <v>1</v>
      </c>
      <c r="L27" s="59">
        <v>18</v>
      </c>
      <c r="M27" s="59">
        <v>1</v>
      </c>
      <c r="N27" s="60">
        <v>35</v>
      </c>
      <c r="O27" s="60">
        <v>15</v>
      </c>
      <c r="P27" s="134"/>
      <c r="Q27" s="60">
        <v>228</v>
      </c>
    </row>
    <row r="28" spans="1:17" ht="16.5">
      <c r="A28" s="103" t="s">
        <v>86</v>
      </c>
      <c r="B28" s="55"/>
      <c r="C28" s="59">
        <v>5</v>
      </c>
      <c r="D28" s="59">
        <v>1</v>
      </c>
      <c r="E28" s="59">
        <v>7</v>
      </c>
      <c r="F28" s="59">
        <v>1</v>
      </c>
      <c r="G28" s="60">
        <v>14</v>
      </c>
      <c r="H28" s="60">
        <v>100</v>
      </c>
      <c r="I28" s="134"/>
      <c r="J28" s="59"/>
      <c r="K28" s="59"/>
      <c r="L28" s="59"/>
      <c r="M28" s="59"/>
      <c r="N28" s="60">
        <v>0</v>
      </c>
      <c r="O28" s="60">
        <v>0</v>
      </c>
      <c r="P28" s="134"/>
      <c r="Q28" s="60">
        <v>14</v>
      </c>
    </row>
    <row r="29" spans="1:17" ht="16.5">
      <c r="A29" s="103" t="s">
        <v>480</v>
      </c>
      <c r="B29" s="55"/>
      <c r="C29" s="59">
        <v>287</v>
      </c>
      <c r="D29" s="59">
        <v>42</v>
      </c>
      <c r="E29" s="59">
        <v>333</v>
      </c>
      <c r="F29" s="59">
        <v>25</v>
      </c>
      <c r="G29" s="60">
        <v>687</v>
      </c>
      <c r="H29" s="60">
        <v>67</v>
      </c>
      <c r="I29" s="134"/>
      <c r="J29" s="59">
        <v>129</v>
      </c>
      <c r="K29" s="59">
        <v>34</v>
      </c>
      <c r="L29" s="59">
        <v>152</v>
      </c>
      <c r="M29" s="59">
        <v>19</v>
      </c>
      <c r="N29" s="60">
        <v>334</v>
      </c>
      <c r="O29" s="60">
        <v>33</v>
      </c>
      <c r="P29" s="134"/>
      <c r="Q29" s="61">
        <v>1021</v>
      </c>
    </row>
    <row r="30" spans="1:17" ht="16.5">
      <c r="A30" s="103" t="s">
        <v>481</v>
      </c>
      <c r="B30" s="55"/>
      <c r="C30" s="59">
        <v>1</v>
      </c>
      <c r="D30" s="59"/>
      <c r="E30" s="59"/>
      <c r="F30" s="59"/>
      <c r="G30" s="60">
        <v>1</v>
      </c>
      <c r="H30" s="60">
        <v>50</v>
      </c>
      <c r="I30" s="134"/>
      <c r="J30" s="59">
        <v>1</v>
      </c>
      <c r="K30" s="59"/>
      <c r="L30" s="59"/>
      <c r="M30" s="59"/>
      <c r="N30" s="60">
        <v>1</v>
      </c>
      <c r="O30" s="60">
        <v>50</v>
      </c>
      <c r="P30" s="134"/>
      <c r="Q30" s="60">
        <v>2</v>
      </c>
    </row>
    <row r="31" spans="1:17" ht="16.5">
      <c r="A31" s="103" t="s">
        <v>482</v>
      </c>
      <c r="B31" s="55"/>
      <c r="C31" s="59">
        <v>1</v>
      </c>
      <c r="D31" s="59"/>
      <c r="E31" s="59"/>
      <c r="F31" s="59"/>
      <c r="G31" s="60">
        <v>1</v>
      </c>
      <c r="H31" s="60">
        <v>100</v>
      </c>
      <c r="I31" s="134"/>
      <c r="J31" s="59"/>
      <c r="K31" s="59"/>
      <c r="L31" s="59"/>
      <c r="M31" s="59"/>
      <c r="N31" s="60">
        <v>0</v>
      </c>
      <c r="O31" s="60">
        <v>0</v>
      </c>
      <c r="P31" s="134"/>
      <c r="Q31" s="60">
        <v>1</v>
      </c>
    </row>
    <row r="32" spans="1:17" ht="16.5">
      <c r="A32" s="103" t="s">
        <v>483</v>
      </c>
      <c r="B32" s="55"/>
      <c r="C32" s="59">
        <v>128</v>
      </c>
      <c r="D32" s="59">
        <v>5</v>
      </c>
      <c r="E32" s="59">
        <v>169</v>
      </c>
      <c r="F32" s="59">
        <v>5</v>
      </c>
      <c r="G32" s="60">
        <v>307</v>
      </c>
      <c r="H32" s="60">
        <v>66</v>
      </c>
      <c r="I32" s="134"/>
      <c r="J32" s="59">
        <v>75</v>
      </c>
      <c r="K32" s="59">
        <v>3</v>
      </c>
      <c r="L32" s="59">
        <v>79</v>
      </c>
      <c r="M32" s="59">
        <v>3</v>
      </c>
      <c r="N32" s="60">
        <v>160</v>
      </c>
      <c r="O32" s="60">
        <v>34</v>
      </c>
      <c r="P32" s="134"/>
      <c r="Q32" s="60">
        <v>467</v>
      </c>
    </row>
    <row r="33" spans="1:17" ht="16.5">
      <c r="A33" s="103" t="s">
        <v>484</v>
      </c>
      <c r="B33" s="55"/>
      <c r="C33" s="59"/>
      <c r="D33" s="59"/>
      <c r="E33" s="59">
        <v>1</v>
      </c>
      <c r="F33" s="59"/>
      <c r="G33" s="60">
        <v>1</v>
      </c>
      <c r="H33" s="60">
        <v>100</v>
      </c>
      <c r="I33" s="134"/>
      <c r="J33" s="59"/>
      <c r="K33" s="59"/>
      <c r="L33" s="59"/>
      <c r="M33" s="59"/>
      <c r="N33" s="60">
        <v>0</v>
      </c>
      <c r="O33" s="60">
        <v>0</v>
      </c>
      <c r="P33" s="134"/>
      <c r="Q33" s="60">
        <v>1</v>
      </c>
    </row>
    <row r="34" spans="1:17" ht="16.5">
      <c r="A34" s="103" t="s">
        <v>485</v>
      </c>
      <c r="B34" s="55"/>
      <c r="C34" s="59">
        <v>5</v>
      </c>
      <c r="D34" s="59"/>
      <c r="E34" s="59">
        <v>1</v>
      </c>
      <c r="F34" s="59"/>
      <c r="G34" s="60">
        <v>6</v>
      </c>
      <c r="H34" s="60">
        <v>86</v>
      </c>
      <c r="I34" s="134"/>
      <c r="J34" s="59">
        <v>1</v>
      </c>
      <c r="K34" s="59"/>
      <c r="L34" s="59"/>
      <c r="M34" s="59"/>
      <c r="N34" s="60">
        <v>1</v>
      </c>
      <c r="O34" s="60">
        <v>14</v>
      </c>
      <c r="P34" s="134"/>
      <c r="Q34" s="60">
        <v>7</v>
      </c>
    </row>
    <row r="35" spans="1:17" ht="16.5">
      <c r="A35" s="103" t="s">
        <v>486</v>
      </c>
      <c r="B35" s="55"/>
      <c r="C35" s="59"/>
      <c r="D35" s="59"/>
      <c r="E35" s="59"/>
      <c r="F35" s="59"/>
      <c r="G35" s="60">
        <v>0</v>
      </c>
      <c r="H35" s="60">
        <v>0</v>
      </c>
      <c r="I35" s="134"/>
      <c r="J35" s="59">
        <v>1</v>
      </c>
      <c r="K35" s="59"/>
      <c r="L35" s="59"/>
      <c r="M35" s="59"/>
      <c r="N35" s="60">
        <v>1</v>
      </c>
      <c r="O35" s="60">
        <v>100</v>
      </c>
      <c r="P35" s="134"/>
      <c r="Q35" s="60">
        <v>1</v>
      </c>
    </row>
    <row r="36" spans="1:17" ht="16.5">
      <c r="A36" s="103" t="s">
        <v>487</v>
      </c>
      <c r="B36" s="55"/>
      <c r="C36" s="59">
        <v>261</v>
      </c>
      <c r="D36" s="59">
        <v>17</v>
      </c>
      <c r="E36" s="59">
        <v>296</v>
      </c>
      <c r="F36" s="59">
        <v>7</v>
      </c>
      <c r="G36" s="60">
        <v>581</v>
      </c>
      <c r="H36" s="60">
        <v>87</v>
      </c>
      <c r="I36" s="134"/>
      <c r="J36" s="59">
        <v>36</v>
      </c>
      <c r="K36" s="59">
        <v>2</v>
      </c>
      <c r="L36" s="59">
        <v>46</v>
      </c>
      <c r="M36" s="59">
        <v>2</v>
      </c>
      <c r="N36" s="60">
        <v>86</v>
      </c>
      <c r="O36" s="60">
        <v>13</v>
      </c>
      <c r="P36" s="134"/>
      <c r="Q36" s="60">
        <v>667</v>
      </c>
    </row>
    <row r="37" spans="1:17" ht="16.5">
      <c r="A37" s="103" t="s">
        <v>488</v>
      </c>
      <c r="B37" s="55"/>
      <c r="C37" s="59"/>
      <c r="D37" s="59"/>
      <c r="E37" s="59"/>
      <c r="F37" s="59"/>
      <c r="G37" s="60">
        <v>0</v>
      </c>
      <c r="H37" s="60">
        <v>0</v>
      </c>
      <c r="I37" s="134"/>
      <c r="J37" s="59"/>
      <c r="K37" s="59"/>
      <c r="L37" s="59">
        <v>1</v>
      </c>
      <c r="M37" s="59">
        <v>1</v>
      </c>
      <c r="N37" s="60">
        <v>2</v>
      </c>
      <c r="O37" s="60">
        <v>100</v>
      </c>
      <c r="P37" s="134"/>
      <c r="Q37" s="60">
        <v>2</v>
      </c>
    </row>
    <row r="38" spans="1:17" ht="16.5">
      <c r="A38" s="103" t="s">
        <v>489</v>
      </c>
      <c r="B38" s="55"/>
      <c r="C38" s="59"/>
      <c r="D38" s="59"/>
      <c r="E38" s="59">
        <v>1</v>
      </c>
      <c r="F38" s="59"/>
      <c r="G38" s="60">
        <v>1</v>
      </c>
      <c r="H38" s="60">
        <v>100</v>
      </c>
      <c r="I38" s="134"/>
      <c r="J38" s="59"/>
      <c r="K38" s="59"/>
      <c r="L38" s="59"/>
      <c r="M38" s="59"/>
      <c r="N38" s="60">
        <v>0</v>
      </c>
      <c r="O38" s="60">
        <v>0</v>
      </c>
      <c r="P38" s="134"/>
      <c r="Q38" s="60">
        <v>1</v>
      </c>
    </row>
    <row r="39" spans="1:17" ht="16.5">
      <c r="A39" s="103" t="s">
        <v>490</v>
      </c>
      <c r="B39" s="55"/>
      <c r="C39" s="59">
        <v>1</v>
      </c>
      <c r="D39" s="59"/>
      <c r="E39" s="59">
        <v>1</v>
      </c>
      <c r="F39" s="59"/>
      <c r="G39" s="60">
        <v>2</v>
      </c>
      <c r="H39" s="60">
        <v>67</v>
      </c>
      <c r="I39" s="134"/>
      <c r="J39" s="59"/>
      <c r="K39" s="59">
        <v>1</v>
      </c>
      <c r="L39" s="59"/>
      <c r="M39" s="59"/>
      <c r="N39" s="60">
        <v>1</v>
      </c>
      <c r="O39" s="60">
        <v>33</v>
      </c>
      <c r="P39" s="134"/>
      <c r="Q39" s="60">
        <v>3</v>
      </c>
    </row>
    <row r="40" spans="1:17" ht="16.5">
      <c r="A40" s="103" t="s">
        <v>491</v>
      </c>
      <c r="B40" s="55"/>
      <c r="C40" s="59">
        <v>2</v>
      </c>
      <c r="D40" s="59"/>
      <c r="E40" s="59"/>
      <c r="F40" s="59"/>
      <c r="G40" s="60">
        <v>2</v>
      </c>
      <c r="H40" s="60">
        <v>100</v>
      </c>
      <c r="I40" s="134"/>
      <c r="J40" s="59"/>
      <c r="K40" s="59"/>
      <c r="L40" s="59"/>
      <c r="M40" s="59"/>
      <c r="N40" s="60">
        <v>0</v>
      </c>
      <c r="O40" s="60">
        <v>0</v>
      </c>
      <c r="P40" s="134"/>
      <c r="Q40" s="60">
        <v>2</v>
      </c>
    </row>
    <row r="41" spans="1:17" ht="16.5">
      <c r="A41" s="103" t="s">
        <v>492</v>
      </c>
      <c r="B41" s="55"/>
      <c r="C41" s="59">
        <v>1</v>
      </c>
      <c r="D41" s="59"/>
      <c r="E41" s="59"/>
      <c r="F41" s="59"/>
      <c r="G41" s="60">
        <v>1</v>
      </c>
      <c r="H41" s="60">
        <v>100</v>
      </c>
      <c r="I41" s="134"/>
      <c r="J41" s="59"/>
      <c r="K41" s="59"/>
      <c r="L41" s="59"/>
      <c r="M41" s="59"/>
      <c r="N41" s="60">
        <v>0</v>
      </c>
      <c r="O41" s="60">
        <v>0</v>
      </c>
      <c r="P41" s="134"/>
      <c r="Q41" s="60">
        <v>1</v>
      </c>
    </row>
    <row r="42" spans="1:17" ht="16.5">
      <c r="A42" s="103" t="s">
        <v>493</v>
      </c>
      <c r="B42" s="55"/>
      <c r="C42" s="59"/>
      <c r="D42" s="59"/>
      <c r="E42" s="59">
        <v>1</v>
      </c>
      <c r="F42" s="59"/>
      <c r="G42" s="60">
        <v>1</v>
      </c>
      <c r="H42" s="60">
        <v>100</v>
      </c>
      <c r="I42" s="134"/>
      <c r="J42" s="59"/>
      <c r="K42" s="59"/>
      <c r="L42" s="59"/>
      <c r="M42" s="59"/>
      <c r="N42" s="60">
        <v>0</v>
      </c>
      <c r="O42" s="60">
        <v>0</v>
      </c>
      <c r="P42" s="134"/>
      <c r="Q42" s="60">
        <v>1</v>
      </c>
    </row>
    <row r="43" spans="1:17" ht="16.5">
      <c r="A43" s="103" t="s">
        <v>494</v>
      </c>
      <c r="B43" s="55"/>
      <c r="C43" s="59">
        <v>5</v>
      </c>
      <c r="D43" s="59"/>
      <c r="E43" s="59">
        <v>2</v>
      </c>
      <c r="F43" s="59"/>
      <c r="G43" s="60">
        <v>7</v>
      </c>
      <c r="H43" s="60">
        <v>100</v>
      </c>
      <c r="I43" s="134"/>
      <c r="J43" s="59"/>
      <c r="K43" s="59"/>
      <c r="L43" s="59"/>
      <c r="M43" s="59"/>
      <c r="N43" s="60">
        <v>0</v>
      </c>
      <c r="O43" s="60">
        <v>0</v>
      </c>
      <c r="P43" s="134"/>
      <c r="Q43" s="60">
        <v>7</v>
      </c>
    </row>
    <row r="44" spans="1:17" ht="16.5">
      <c r="A44" s="103" t="s">
        <v>495</v>
      </c>
      <c r="B44" s="55"/>
      <c r="C44" s="59">
        <v>1</v>
      </c>
      <c r="D44" s="59"/>
      <c r="E44" s="59"/>
      <c r="F44" s="59"/>
      <c r="G44" s="60">
        <v>1</v>
      </c>
      <c r="H44" s="60">
        <v>100</v>
      </c>
      <c r="I44" s="134"/>
      <c r="J44" s="59"/>
      <c r="K44" s="59"/>
      <c r="L44" s="59"/>
      <c r="M44" s="59"/>
      <c r="N44" s="60">
        <v>0</v>
      </c>
      <c r="O44" s="60">
        <v>0</v>
      </c>
      <c r="P44" s="134"/>
      <c r="Q44" s="60">
        <v>1</v>
      </c>
    </row>
    <row r="45" spans="1:17" ht="16.5">
      <c r="A45" s="103" t="s">
        <v>496</v>
      </c>
      <c r="B45" s="55"/>
      <c r="C45" s="59"/>
      <c r="D45" s="59"/>
      <c r="E45" s="59">
        <v>1</v>
      </c>
      <c r="F45" s="59"/>
      <c r="G45" s="60">
        <v>1</v>
      </c>
      <c r="H45" s="60">
        <v>50</v>
      </c>
      <c r="I45" s="134"/>
      <c r="J45" s="59"/>
      <c r="K45" s="59"/>
      <c r="L45" s="59">
        <v>1</v>
      </c>
      <c r="M45" s="59"/>
      <c r="N45" s="60">
        <v>1</v>
      </c>
      <c r="O45" s="60">
        <v>50</v>
      </c>
      <c r="P45" s="134"/>
      <c r="Q45" s="60">
        <v>2</v>
      </c>
    </row>
    <row r="46" spans="1:17" ht="16.5">
      <c r="A46" s="103" t="s">
        <v>497</v>
      </c>
      <c r="B46" s="55"/>
      <c r="C46" s="59"/>
      <c r="D46" s="59"/>
      <c r="E46" s="59">
        <v>1</v>
      </c>
      <c r="F46" s="59"/>
      <c r="G46" s="60">
        <v>1</v>
      </c>
      <c r="H46" s="60">
        <v>100</v>
      </c>
      <c r="I46" s="134"/>
      <c r="J46" s="59"/>
      <c r="K46" s="59"/>
      <c r="L46" s="59"/>
      <c r="M46" s="59"/>
      <c r="N46" s="60">
        <v>0</v>
      </c>
      <c r="O46" s="60">
        <v>0</v>
      </c>
      <c r="P46" s="134"/>
      <c r="Q46" s="60">
        <v>1</v>
      </c>
    </row>
    <row r="47" spans="1:17" ht="16.5">
      <c r="A47" s="103" t="s">
        <v>498</v>
      </c>
      <c r="B47" s="55"/>
      <c r="C47" s="59"/>
      <c r="D47" s="59"/>
      <c r="E47" s="59">
        <v>2</v>
      </c>
      <c r="F47" s="59"/>
      <c r="G47" s="60">
        <v>2</v>
      </c>
      <c r="H47" s="60">
        <v>100</v>
      </c>
      <c r="I47" s="134"/>
      <c r="J47" s="59"/>
      <c r="K47" s="59"/>
      <c r="L47" s="59"/>
      <c r="M47" s="59"/>
      <c r="N47" s="60">
        <v>0</v>
      </c>
      <c r="O47" s="60">
        <v>0</v>
      </c>
      <c r="P47" s="134"/>
      <c r="Q47" s="60">
        <v>2</v>
      </c>
    </row>
    <row r="48" spans="1:17" ht="16.5">
      <c r="A48" s="103" t="s">
        <v>499</v>
      </c>
      <c r="B48" s="55"/>
      <c r="C48" s="59"/>
      <c r="D48" s="59"/>
      <c r="E48" s="59"/>
      <c r="F48" s="59"/>
      <c r="G48" s="60">
        <v>0</v>
      </c>
      <c r="H48" s="60">
        <v>0</v>
      </c>
      <c r="I48" s="134"/>
      <c r="J48" s="59">
        <v>1</v>
      </c>
      <c r="K48" s="59"/>
      <c r="L48" s="59"/>
      <c r="M48" s="59"/>
      <c r="N48" s="60">
        <v>1</v>
      </c>
      <c r="O48" s="60">
        <v>100</v>
      </c>
      <c r="P48" s="134"/>
      <c r="Q48" s="60">
        <v>1</v>
      </c>
    </row>
    <row r="49" spans="1:17" ht="16.5">
      <c r="A49" s="103" t="s">
        <v>500</v>
      </c>
      <c r="B49" s="55"/>
      <c r="C49" s="59"/>
      <c r="D49" s="59"/>
      <c r="E49" s="59">
        <v>1</v>
      </c>
      <c r="F49" s="59"/>
      <c r="G49" s="60">
        <v>1</v>
      </c>
      <c r="H49" s="60">
        <v>100</v>
      </c>
      <c r="I49" s="134"/>
      <c r="J49" s="59"/>
      <c r="K49" s="59"/>
      <c r="L49" s="59"/>
      <c r="M49" s="59"/>
      <c r="N49" s="60">
        <v>0</v>
      </c>
      <c r="O49" s="60">
        <v>0</v>
      </c>
      <c r="P49" s="134"/>
      <c r="Q49" s="60">
        <v>1</v>
      </c>
    </row>
    <row r="50" spans="1:17" ht="16.5">
      <c r="A50" s="103" t="s">
        <v>501</v>
      </c>
      <c r="B50" s="55"/>
      <c r="C50" s="59">
        <v>19</v>
      </c>
      <c r="D50" s="59"/>
      <c r="E50" s="59">
        <v>17</v>
      </c>
      <c r="F50" s="59">
        <v>2</v>
      </c>
      <c r="G50" s="60">
        <v>38</v>
      </c>
      <c r="H50" s="60">
        <v>76</v>
      </c>
      <c r="I50" s="134"/>
      <c r="J50" s="59">
        <v>11</v>
      </c>
      <c r="K50" s="59"/>
      <c r="L50" s="59">
        <v>1</v>
      </c>
      <c r="M50" s="59"/>
      <c r="N50" s="60">
        <v>12</v>
      </c>
      <c r="O50" s="60">
        <v>24</v>
      </c>
      <c r="P50" s="134"/>
      <c r="Q50" s="60">
        <v>50</v>
      </c>
    </row>
    <row r="51" spans="1:17" ht="16.5">
      <c r="A51" s="103" t="s">
        <v>502</v>
      </c>
      <c r="B51" s="55"/>
      <c r="C51" s="59">
        <v>5</v>
      </c>
      <c r="D51" s="59"/>
      <c r="E51" s="59">
        <v>2</v>
      </c>
      <c r="F51" s="59"/>
      <c r="G51" s="60">
        <v>7</v>
      </c>
      <c r="H51" s="60">
        <v>100</v>
      </c>
      <c r="I51" s="134"/>
      <c r="J51" s="59"/>
      <c r="K51" s="59"/>
      <c r="L51" s="59"/>
      <c r="M51" s="59"/>
      <c r="N51" s="60">
        <v>0</v>
      </c>
      <c r="O51" s="60">
        <v>0</v>
      </c>
      <c r="P51" s="134"/>
      <c r="Q51" s="60">
        <v>7</v>
      </c>
    </row>
    <row r="52" spans="1:17" ht="16.5">
      <c r="A52" s="103" t="s">
        <v>503</v>
      </c>
      <c r="B52" s="55"/>
      <c r="C52" s="59">
        <v>2</v>
      </c>
      <c r="D52" s="59"/>
      <c r="E52" s="59">
        <v>2</v>
      </c>
      <c r="F52" s="59"/>
      <c r="G52" s="60">
        <v>4</v>
      </c>
      <c r="H52" s="60">
        <v>100</v>
      </c>
      <c r="I52" s="134"/>
      <c r="J52" s="59"/>
      <c r="K52" s="59"/>
      <c r="L52" s="59"/>
      <c r="M52" s="59"/>
      <c r="N52" s="60">
        <v>0</v>
      </c>
      <c r="O52" s="60">
        <v>0</v>
      </c>
      <c r="P52" s="134"/>
      <c r="Q52" s="60">
        <v>4</v>
      </c>
    </row>
    <row r="53" spans="1:17" ht="16.5">
      <c r="A53" s="103" t="s">
        <v>504</v>
      </c>
      <c r="B53" s="55"/>
      <c r="C53" s="59"/>
      <c r="D53" s="59"/>
      <c r="E53" s="59"/>
      <c r="F53" s="59"/>
      <c r="G53" s="60">
        <v>0</v>
      </c>
      <c r="H53" s="60">
        <v>0</v>
      </c>
      <c r="I53" s="134"/>
      <c r="J53" s="59"/>
      <c r="K53" s="59">
        <v>2</v>
      </c>
      <c r="L53" s="59"/>
      <c r="M53" s="59">
        <v>1</v>
      </c>
      <c r="N53" s="60">
        <v>3</v>
      </c>
      <c r="O53" s="60">
        <v>100</v>
      </c>
      <c r="P53" s="134"/>
      <c r="Q53" s="60">
        <v>3</v>
      </c>
    </row>
    <row r="54" spans="1:17" ht="16.5">
      <c r="A54" s="103" t="s">
        <v>505</v>
      </c>
      <c r="B54" s="55"/>
      <c r="C54" s="59">
        <v>15</v>
      </c>
      <c r="D54" s="59">
        <v>2</v>
      </c>
      <c r="E54" s="59">
        <v>11</v>
      </c>
      <c r="F54" s="59"/>
      <c r="G54" s="60">
        <v>28</v>
      </c>
      <c r="H54" s="60">
        <v>60</v>
      </c>
      <c r="I54" s="134"/>
      <c r="J54" s="59">
        <v>1</v>
      </c>
      <c r="K54" s="59"/>
      <c r="L54" s="59">
        <v>13</v>
      </c>
      <c r="M54" s="59">
        <v>5</v>
      </c>
      <c r="N54" s="60">
        <v>19</v>
      </c>
      <c r="O54" s="60">
        <v>40</v>
      </c>
      <c r="P54" s="134"/>
      <c r="Q54" s="60">
        <v>47</v>
      </c>
    </row>
    <row r="55" spans="1:17" ht="16.5">
      <c r="A55" s="103" t="s">
        <v>506</v>
      </c>
      <c r="B55" s="55"/>
      <c r="C55" s="59"/>
      <c r="D55" s="59"/>
      <c r="E55" s="59"/>
      <c r="F55" s="59"/>
      <c r="G55" s="60">
        <v>0</v>
      </c>
      <c r="H55" s="60">
        <v>0</v>
      </c>
      <c r="I55" s="134"/>
      <c r="J55" s="59">
        <v>1</v>
      </c>
      <c r="K55" s="59"/>
      <c r="L55" s="59"/>
      <c r="M55" s="59"/>
      <c r="N55" s="60">
        <v>1</v>
      </c>
      <c r="O55" s="60">
        <v>100</v>
      </c>
      <c r="P55" s="134"/>
      <c r="Q55" s="60">
        <v>1</v>
      </c>
    </row>
    <row r="56" spans="1:17" ht="16.5">
      <c r="A56" s="103" t="s">
        <v>507</v>
      </c>
      <c r="B56" s="55"/>
      <c r="C56" s="59"/>
      <c r="D56" s="59"/>
      <c r="E56" s="59">
        <v>1</v>
      </c>
      <c r="F56" s="59"/>
      <c r="G56" s="60">
        <v>1</v>
      </c>
      <c r="H56" s="60">
        <v>100</v>
      </c>
      <c r="I56" s="134"/>
      <c r="J56" s="59"/>
      <c r="K56" s="59"/>
      <c r="L56" s="59"/>
      <c r="M56" s="59"/>
      <c r="N56" s="60">
        <v>0</v>
      </c>
      <c r="O56" s="60">
        <v>0</v>
      </c>
      <c r="P56" s="134"/>
      <c r="Q56" s="60">
        <v>1</v>
      </c>
    </row>
    <row r="57" spans="1:17" ht="16.5">
      <c r="A57" s="103" t="s">
        <v>508</v>
      </c>
      <c r="B57" s="55"/>
      <c r="C57" s="59">
        <v>1</v>
      </c>
      <c r="D57" s="59"/>
      <c r="E57" s="59">
        <v>1</v>
      </c>
      <c r="F57" s="59"/>
      <c r="G57" s="60">
        <v>2</v>
      </c>
      <c r="H57" s="60">
        <v>100</v>
      </c>
      <c r="I57" s="134"/>
      <c r="J57" s="59"/>
      <c r="K57" s="59"/>
      <c r="L57" s="59"/>
      <c r="M57" s="59"/>
      <c r="N57" s="60">
        <v>0</v>
      </c>
      <c r="O57" s="60">
        <v>0</v>
      </c>
      <c r="P57" s="134"/>
      <c r="Q57" s="60">
        <v>2</v>
      </c>
    </row>
    <row r="58" spans="1:17" ht="16.5">
      <c r="A58" s="103" t="s">
        <v>509</v>
      </c>
      <c r="B58" s="55"/>
      <c r="C58" s="59">
        <v>6</v>
      </c>
      <c r="D58" s="59">
        <v>2</v>
      </c>
      <c r="E58" s="59">
        <v>6</v>
      </c>
      <c r="F58" s="59"/>
      <c r="G58" s="60">
        <v>14</v>
      </c>
      <c r="H58" s="60">
        <v>93</v>
      </c>
      <c r="I58" s="134"/>
      <c r="J58" s="59"/>
      <c r="K58" s="59"/>
      <c r="L58" s="59">
        <v>1</v>
      </c>
      <c r="M58" s="59"/>
      <c r="N58" s="60">
        <v>1</v>
      </c>
      <c r="O58" s="60">
        <v>7</v>
      </c>
      <c r="P58" s="134"/>
      <c r="Q58" s="60">
        <v>15</v>
      </c>
    </row>
    <row r="59" spans="1:17" ht="16.5">
      <c r="A59" s="103" t="s">
        <v>510</v>
      </c>
      <c r="B59" s="55"/>
      <c r="C59" s="59">
        <v>2</v>
      </c>
      <c r="D59" s="59">
        <v>1</v>
      </c>
      <c r="E59" s="59"/>
      <c r="F59" s="59"/>
      <c r="G59" s="60">
        <v>3</v>
      </c>
      <c r="H59" s="60">
        <v>33</v>
      </c>
      <c r="I59" s="134"/>
      <c r="J59" s="59">
        <v>5</v>
      </c>
      <c r="K59" s="59">
        <v>1</v>
      </c>
      <c r="L59" s="59"/>
      <c r="M59" s="59"/>
      <c r="N59" s="60">
        <v>6</v>
      </c>
      <c r="O59" s="60">
        <v>67</v>
      </c>
      <c r="P59" s="134"/>
      <c r="Q59" s="60">
        <v>9</v>
      </c>
    </row>
    <row r="60" spans="1:17" ht="16.5">
      <c r="A60" s="103" t="s">
        <v>511</v>
      </c>
      <c r="B60" s="55"/>
      <c r="C60" s="59"/>
      <c r="D60" s="59"/>
      <c r="E60" s="59">
        <v>2</v>
      </c>
      <c r="F60" s="59"/>
      <c r="G60" s="60">
        <v>2</v>
      </c>
      <c r="H60" s="60">
        <v>67</v>
      </c>
      <c r="I60" s="134"/>
      <c r="J60" s="59">
        <v>1</v>
      </c>
      <c r="K60" s="59"/>
      <c r="L60" s="59"/>
      <c r="M60" s="59"/>
      <c r="N60" s="60">
        <v>1</v>
      </c>
      <c r="O60" s="60">
        <v>33</v>
      </c>
      <c r="P60" s="134"/>
      <c r="Q60" s="60">
        <v>3</v>
      </c>
    </row>
    <row r="61" spans="1:17" ht="16.5">
      <c r="A61" s="103" t="s">
        <v>512</v>
      </c>
      <c r="B61" s="55"/>
      <c r="C61" s="59">
        <v>1</v>
      </c>
      <c r="D61" s="59"/>
      <c r="E61" s="59"/>
      <c r="F61" s="59"/>
      <c r="G61" s="60">
        <v>1</v>
      </c>
      <c r="H61" s="60">
        <v>100</v>
      </c>
      <c r="I61" s="134"/>
      <c r="J61" s="59"/>
      <c r="K61" s="59"/>
      <c r="L61" s="59"/>
      <c r="M61" s="59"/>
      <c r="N61" s="60">
        <v>0</v>
      </c>
      <c r="O61" s="60">
        <v>0</v>
      </c>
      <c r="P61" s="134"/>
      <c r="Q61" s="60">
        <v>1</v>
      </c>
    </row>
    <row r="62" spans="1:17" ht="16.5">
      <c r="A62" s="103" t="s">
        <v>513</v>
      </c>
      <c r="B62" s="55"/>
      <c r="C62" s="59"/>
      <c r="D62" s="59"/>
      <c r="E62" s="59">
        <v>1</v>
      </c>
      <c r="F62" s="59"/>
      <c r="G62" s="60">
        <v>1</v>
      </c>
      <c r="H62" s="60">
        <v>100</v>
      </c>
      <c r="I62" s="134"/>
      <c r="J62" s="59"/>
      <c r="K62" s="59"/>
      <c r="L62" s="59"/>
      <c r="M62" s="59"/>
      <c r="N62" s="60">
        <v>0</v>
      </c>
      <c r="O62" s="60">
        <v>0</v>
      </c>
      <c r="P62" s="134"/>
      <c r="Q62" s="60">
        <v>1</v>
      </c>
    </row>
    <row r="63" spans="1:17" ht="16.5">
      <c r="A63" s="103" t="s">
        <v>514</v>
      </c>
      <c r="B63" s="55"/>
      <c r="C63" s="59"/>
      <c r="D63" s="59"/>
      <c r="E63" s="59"/>
      <c r="F63" s="59"/>
      <c r="G63" s="60">
        <v>0</v>
      </c>
      <c r="H63" s="60">
        <v>0</v>
      </c>
      <c r="I63" s="134"/>
      <c r="J63" s="59">
        <v>1</v>
      </c>
      <c r="K63" s="59"/>
      <c r="L63" s="59"/>
      <c r="M63" s="59"/>
      <c r="N63" s="60">
        <v>1</v>
      </c>
      <c r="O63" s="60">
        <v>100</v>
      </c>
      <c r="P63" s="134"/>
      <c r="Q63" s="60">
        <v>1</v>
      </c>
    </row>
    <row r="64" spans="1:17" ht="16.5">
      <c r="A64" s="103" t="s">
        <v>515</v>
      </c>
      <c r="B64" s="55"/>
      <c r="C64" s="59">
        <v>1</v>
      </c>
      <c r="D64" s="59"/>
      <c r="E64" s="59"/>
      <c r="F64" s="59"/>
      <c r="G64" s="60">
        <v>1</v>
      </c>
      <c r="H64" s="60">
        <v>100</v>
      </c>
      <c r="I64" s="134"/>
      <c r="J64" s="59"/>
      <c r="K64" s="59"/>
      <c r="L64" s="59"/>
      <c r="M64" s="59"/>
      <c r="N64" s="60">
        <v>0</v>
      </c>
      <c r="O64" s="60">
        <v>0</v>
      </c>
      <c r="P64" s="134"/>
      <c r="Q64" s="60">
        <v>1</v>
      </c>
    </row>
    <row r="65" spans="1:17" ht="16.5">
      <c r="A65" s="103" t="s">
        <v>516</v>
      </c>
      <c r="B65" s="55"/>
      <c r="C65" s="59"/>
      <c r="D65" s="59"/>
      <c r="E65" s="59"/>
      <c r="F65" s="59"/>
      <c r="G65" s="60">
        <v>0</v>
      </c>
      <c r="H65" s="60">
        <v>0</v>
      </c>
      <c r="I65" s="134"/>
      <c r="J65" s="59">
        <v>1</v>
      </c>
      <c r="K65" s="59"/>
      <c r="L65" s="59"/>
      <c r="M65" s="59"/>
      <c r="N65" s="60">
        <v>1</v>
      </c>
      <c r="O65" s="60">
        <v>100</v>
      </c>
      <c r="P65" s="134"/>
      <c r="Q65" s="60">
        <v>1</v>
      </c>
    </row>
    <row r="66" spans="1:17" ht="16.5">
      <c r="A66" s="103" t="s">
        <v>517</v>
      </c>
      <c r="B66" s="55"/>
      <c r="C66" s="59"/>
      <c r="D66" s="59"/>
      <c r="E66" s="59">
        <v>1</v>
      </c>
      <c r="F66" s="59"/>
      <c r="G66" s="60">
        <v>1</v>
      </c>
      <c r="H66" s="60">
        <v>100</v>
      </c>
      <c r="I66" s="134"/>
      <c r="J66" s="59"/>
      <c r="K66" s="59"/>
      <c r="L66" s="59"/>
      <c r="M66" s="59"/>
      <c r="N66" s="60">
        <v>0</v>
      </c>
      <c r="O66" s="60">
        <v>0</v>
      </c>
      <c r="P66" s="134"/>
      <c r="Q66" s="60">
        <v>1</v>
      </c>
    </row>
    <row r="67" spans="1:17" ht="16.5">
      <c r="A67" s="103" t="s">
        <v>518</v>
      </c>
      <c r="B67" s="55"/>
      <c r="C67" s="59">
        <v>2</v>
      </c>
      <c r="D67" s="59"/>
      <c r="E67" s="59"/>
      <c r="F67" s="59"/>
      <c r="G67" s="60">
        <v>2</v>
      </c>
      <c r="H67" s="60">
        <v>67</v>
      </c>
      <c r="I67" s="134"/>
      <c r="J67" s="59">
        <v>1</v>
      </c>
      <c r="K67" s="59"/>
      <c r="L67" s="59"/>
      <c r="M67" s="59"/>
      <c r="N67" s="60">
        <v>1</v>
      </c>
      <c r="O67" s="60">
        <v>33</v>
      </c>
      <c r="P67" s="134"/>
      <c r="Q67" s="60">
        <v>3</v>
      </c>
    </row>
    <row r="68" spans="1:17" ht="16.5">
      <c r="A68" s="103" t="s">
        <v>519</v>
      </c>
      <c r="B68" s="55"/>
      <c r="C68" s="59">
        <v>39</v>
      </c>
      <c r="D68" s="59">
        <v>10</v>
      </c>
      <c r="E68" s="59">
        <v>30</v>
      </c>
      <c r="F68" s="59">
        <v>6</v>
      </c>
      <c r="G68" s="60">
        <v>85</v>
      </c>
      <c r="H68" s="60">
        <v>85</v>
      </c>
      <c r="I68" s="134"/>
      <c r="J68" s="59">
        <v>3</v>
      </c>
      <c r="K68" s="59">
        <v>3</v>
      </c>
      <c r="L68" s="59">
        <v>6</v>
      </c>
      <c r="M68" s="59">
        <v>3</v>
      </c>
      <c r="N68" s="60">
        <v>15</v>
      </c>
      <c r="O68" s="60">
        <v>15</v>
      </c>
      <c r="P68" s="134"/>
      <c r="Q68" s="60">
        <v>100</v>
      </c>
    </row>
    <row r="69" spans="1:17" ht="16.5">
      <c r="A69" s="103" t="s">
        <v>520</v>
      </c>
      <c r="B69" s="55"/>
      <c r="C69" s="59"/>
      <c r="D69" s="59"/>
      <c r="E69" s="59"/>
      <c r="F69" s="59"/>
      <c r="G69" s="60">
        <v>0</v>
      </c>
      <c r="H69" s="60">
        <v>0</v>
      </c>
      <c r="I69" s="134"/>
      <c r="J69" s="59">
        <v>1</v>
      </c>
      <c r="K69" s="59"/>
      <c r="L69" s="59"/>
      <c r="M69" s="59"/>
      <c r="N69" s="60">
        <v>1</v>
      </c>
      <c r="O69" s="60">
        <v>100</v>
      </c>
      <c r="P69" s="134"/>
      <c r="Q69" s="60">
        <v>1</v>
      </c>
    </row>
    <row r="70" spans="1:17" ht="8.1" customHeight="1">
      <c r="A70" s="55"/>
      <c r="B70" s="55"/>
      <c r="C70" s="55"/>
      <c r="D70" s="55"/>
      <c r="E70" s="55"/>
      <c r="F70" s="55"/>
      <c r="G70" s="55"/>
      <c r="H70" s="55"/>
      <c r="I70" s="55"/>
      <c r="J70" s="55"/>
      <c r="K70" s="55"/>
      <c r="L70" s="55"/>
      <c r="M70" s="55"/>
      <c r="N70" s="55"/>
      <c r="O70" s="55"/>
      <c r="P70" s="55"/>
      <c r="Q70" s="55"/>
    </row>
    <row r="71" spans="1:17" ht="30.75" customHeight="1">
      <c r="A71" s="187" t="s">
        <v>89</v>
      </c>
      <c r="B71" s="55"/>
      <c r="C71" s="185">
        <v>1062</v>
      </c>
      <c r="D71" s="186">
        <v>100</v>
      </c>
      <c r="E71" s="185">
        <v>1116</v>
      </c>
      <c r="F71" s="186">
        <v>56</v>
      </c>
      <c r="G71" s="185">
        <v>2334</v>
      </c>
      <c r="H71" s="186">
        <v>73</v>
      </c>
      <c r="I71" s="183"/>
      <c r="J71" s="186">
        <v>352</v>
      </c>
      <c r="K71" s="186">
        <v>58</v>
      </c>
      <c r="L71" s="186">
        <v>408</v>
      </c>
      <c r="M71" s="186">
        <v>44</v>
      </c>
      <c r="N71" s="186">
        <v>862</v>
      </c>
      <c r="O71" s="186">
        <v>27</v>
      </c>
      <c r="P71" s="183"/>
      <c r="Q71" s="185">
        <v>3196</v>
      </c>
    </row>
    <row r="72" spans="1:17">
      <c r="A72" s="55"/>
    </row>
    <row r="73" spans="1:17" ht="15" customHeight="1">
      <c r="A73" s="184" t="s">
        <v>280</v>
      </c>
    </row>
    <row r="74" spans="1:17" ht="15" customHeight="1">
      <c r="A74" s="184" t="s">
        <v>394</v>
      </c>
    </row>
    <row r="75" spans="1:17" ht="15" customHeight="1">
      <c r="A75" s="184" t="s">
        <v>269</v>
      </c>
    </row>
    <row r="76" spans="1:17" ht="15" customHeight="1">
      <c r="A76" s="184" t="s">
        <v>270</v>
      </c>
    </row>
  </sheetData>
  <mergeCells count="16">
    <mergeCell ref="A2:Q2"/>
    <mergeCell ref="A5:A7"/>
    <mergeCell ref="B5:B7"/>
    <mergeCell ref="C5:H5"/>
    <mergeCell ref="J5:O5"/>
    <mergeCell ref="P5:P7"/>
    <mergeCell ref="Q5:Q7"/>
    <mergeCell ref="C6:D6"/>
    <mergeCell ref="E6:F6"/>
    <mergeCell ref="G6:G7"/>
    <mergeCell ref="H6:H7"/>
    <mergeCell ref="J6:K6"/>
    <mergeCell ref="L6:M6"/>
    <mergeCell ref="N6:N7"/>
    <mergeCell ref="O6:O7"/>
    <mergeCell ref="A3:Q3"/>
  </mergeCells>
  <printOptions horizontalCentered="1"/>
  <pageMargins left="0.23622047244094491" right="0.23622047244094491" top="0.94488188976377963" bottom="0.35433070866141736" header="0.19685039370078741" footer="0.31496062992125984"/>
  <pageSetup scale="43" firstPageNumber="28" orientation="landscape" useFirstPageNumber="1" r:id="rId1"/>
  <headerFooter scaleWithDoc="0">
    <oddHeader>&amp;L&amp;G&amp;C&amp;G&amp;R&amp;G</oddHeader>
    <oddFooter>&amp;R&amp;"Montserrat,Normal"&amp;10 38</oddFooter>
  </headerFooter>
  <legacyDrawingHF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22ADDA-73CA-48BE-89DD-1BD3ED3CA25D}">
  <dimension ref="A1:M38"/>
  <sheetViews>
    <sheetView view="pageBreakPreview" zoomScale="85" zoomScaleNormal="100" zoomScaleSheetLayoutView="85" workbookViewId="0">
      <selection activeCell="O26" sqref="O26"/>
    </sheetView>
  </sheetViews>
  <sheetFormatPr baseColWidth="10" defaultRowHeight="15"/>
  <cols>
    <col min="1" max="1" width="10.7109375" style="54" customWidth="1"/>
    <col min="2" max="2" width="7" style="54" bestFit="1" customWidth="1"/>
    <col min="3" max="16384" width="11.42578125" style="54"/>
  </cols>
  <sheetData>
    <row r="1" spans="1:13">
      <c r="A1" s="53" t="s">
        <v>52</v>
      </c>
    </row>
    <row r="2" spans="1:13" ht="20.100000000000001" customHeight="1">
      <c r="A2" s="494" t="s">
        <v>528</v>
      </c>
      <c r="B2" s="494"/>
      <c r="C2" s="494"/>
      <c r="D2" s="494"/>
      <c r="E2" s="494"/>
      <c r="F2" s="494"/>
      <c r="G2" s="494"/>
      <c r="H2" s="494"/>
      <c r="I2" s="494"/>
      <c r="J2" s="494"/>
      <c r="K2" s="494"/>
      <c r="L2" s="494"/>
      <c r="M2" s="494"/>
    </row>
    <row r="3" spans="1:13" ht="20.100000000000001" customHeight="1">
      <c r="A3" s="494" t="str">
        <f>UPPER(CONCATENATE("Abril 2023"))</f>
        <v>ABRIL 2023</v>
      </c>
      <c r="B3" s="494"/>
      <c r="C3" s="494"/>
      <c r="D3" s="494"/>
      <c r="E3" s="494"/>
      <c r="F3" s="494"/>
      <c r="G3" s="494"/>
      <c r="H3" s="494"/>
      <c r="I3" s="494"/>
      <c r="J3" s="494"/>
      <c r="K3" s="494"/>
      <c r="L3" s="494"/>
      <c r="M3" s="494"/>
    </row>
    <row r="4" spans="1:13">
      <c r="A4" s="427"/>
      <c r="B4" s="427"/>
      <c r="C4" s="427"/>
    </row>
    <row r="5" spans="1:13">
      <c r="A5" s="427" t="s">
        <v>375</v>
      </c>
      <c r="B5" s="427" t="s">
        <v>89</v>
      </c>
      <c r="C5" s="427"/>
    </row>
    <row r="6" spans="1:13">
      <c r="A6" s="427" t="s">
        <v>286</v>
      </c>
      <c r="B6" s="427">
        <v>1162</v>
      </c>
      <c r="C6" s="427"/>
    </row>
    <row r="7" spans="1:13">
      <c r="A7" s="427" t="s">
        <v>288</v>
      </c>
      <c r="B7" s="427">
        <v>1172</v>
      </c>
      <c r="C7" s="427"/>
    </row>
    <row r="8" spans="1:13">
      <c r="A8" s="427" t="s">
        <v>287</v>
      </c>
      <c r="B8" s="427">
        <v>410</v>
      </c>
      <c r="C8" s="427"/>
    </row>
    <row r="9" spans="1:13">
      <c r="A9" s="427" t="s">
        <v>289</v>
      </c>
      <c r="B9" s="427">
        <v>452</v>
      </c>
      <c r="C9" s="427"/>
    </row>
    <row r="10" spans="1:13">
      <c r="A10" s="427" t="s">
        <v>89</v>
      </c>
      <c r="B10" s="427"/>
      <c r="C10" s="427"/>
    </row>
    <row r="11" spans="1:13">
      <c r="A11" s="427"/>
      <c r="B11" s="427"/>
      <c r="C11" s="427"/>
    </row>
    <row r="12" spans="1:13">
      <c r="A12" s="427"/>
      <c r="B12" s="427"/>
      <c r="C12" s="427"/>
    </row>
    <row r="13" spans="1:13">
      <c r="A13" s="427"/>
      <c r="B13" s="427"/>
      <c r="C13" s="427"/>
    </row>
    <row r="14" spans="1:13">
      <c r="A14" s="427"/>
      <c r="B14" s="427"/>
      <c r="C14" s="427"/>
    </row>
    <row r="15" spans="1:13">
      <c r="A15" s="427"/>
      <c r="B15" s="427"/>
      <c r="C15" s="427"/>
    </row>
    <row r="16" spans="1:13">
      <c r="A16" s="427"/>
      <c r="B16" s="427"/>
      <c r="C16" s="427"/>
    </row>
    <row r="17" spans="1:8">
      <c r="A17" s="427"/>
      <c r="B17" s="427"/>
      <c r="C17" s="427"/>
    </row>
    <row r="18" spans="1:8">
      <c r="A18" s="427"/>
      <c r="B18" s="427"/>
      <c r="C18" s="427"/>
    </row>
    <row r="19" spans="1:8">
      <c r="A19" s="427"/>
      <c r="B19" s="427"/>
      <c r="C19" s="427"/>
    </row>
    <row r="20" spans="1:8">
      <c r="A20" s="427"/>
      <c r="B20" s="427"/>
      <c r="C20" s="427"/>
    </row>
    <row r="21" spans="1:8">
      <c r="A21" s="427"/>
      <c r="B21" s="427"/>
      <c r="C21" s="427"/>
    </row>
    <row r="32" spans="1:8" ht="19.5">
      <c r="G32" s="99" t="s">
        <v>271</v>
      </c>
      <c r="H32" s="100">
        <v>3196</v>
      </c>
    </row>
    <row r="36" spans="1:1" ht="9.9499999999999993" customHeight="1">
      <c r="A36" s="146" t="s">
        <v>280</v>
      </c>
    </row>
    <row r="37" spans="1:1" ht="9.9499999999999993" customHeight="1">
      <c r="A37" s="146" t="s">
        <v>269</v>
      </c>
    </row>
    <row r="38" spans="1:1" ht="9.9499999999999993" customHeight="1">
      <c r="A38" s="146" t="s">
        <v>270</v>
      </c>
    </row>
  </sheetData>
  <mergeCells count="2">
    <mergeCell ref="A3:M3"/>
    <mergeCell ref="A2:M2"/>
  </mergeCells>
  <printOptions horizontalCentered="1"/>
  <pageMargins left="0.23622047244094491" right="0.23622047244094491" top="1.01" bottom="0.35433070866141736" header="0.19685039370078741" footer="0.31496062992125984"/>
  <pageSetup scale="89" firstPageNumber="29" orientation="landscape" useFirstPageNumber="1" r:id="rId1"/>
  <headerFooter scaleWithDoc="0">
    <oddHeader>&amp;L&amp;G&amp;R&amp;G</oddHeader>
    <oddFooter>&amp;R&amp;"Montserrat,Normal"&amp;10 39</oddFooter>
  </headerFooter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5DF0BB-EE18-410A-AF60-05B486EC3C0D}">
  <dimension ref="A1:M38"/>
  <sheetViews>
    <sheetView view="pageBreakPreview" topLeftCell="A5" zoomScaleNormal="100" zoomScaleSheetLayoutView="100" workbookViewId="0">
      <selection activeCell="Q25" sqref="Q25"/>
    </sheetView>
  </sheetViews>
  <sheetFormatPr baseColWidth="10" defaultRowHeight="15"/>
  <cols>
    <col min="1" max="1" width="10.7109375" style="54" customWidth="1"/>
    <col min="2" max="2" width="3.85546875" style="54" bestFit="1" customWidth="1"/>
    <col min="3" max="16384" width="11.42578125" style="54"/>
  </cols>
  <sheetData>
    <row r="1" spans="1:13">
      <c r="A1" s="53" t="s">
        <v>52</v>
      </c>
    </row>
    <row r="2" spans="1:13" ht="50.1" customHeight="1">
      <c r="A2" s="494" t="s">
        <v>562</v>
      </c>
      <c r="B2" s="494"/>
      <c r="C2" s="494"/>
      <c r="D2" s="494"/>
      <c r="E2" s="494"/>
      <c r="F2" s="494"/>
      <c r="G2" s="494"/>
      <c r="H2" s="494"/>
      <c r="I2" s="494"/>
      <c r="J2" s="494"/>
      <c r="K2" s="494"/>
      <c r="L2" s="494"/>
      <c r="M2" s="494"/>
    </row>
    <row r="3" spans="1:13" ht="20.100000000000001" customHeight="1">
      <c r="A3" s="494" t="str">
        <f>UPPER(CONCATENATE("Abril 2023"))</f>
        <v>ABRIL 2023</v>
      </c>
      <c r="B3" s="494"/>
      <c r="C3" s="494"/>
      <c r="D3" s="494"/>
      <c r="E3" s="494"/>
      <c r="F3" s="494"/>
      <c r="G3" s="494"/>
      <c r="H3" s="494"/>
      <c r="I3" s="494"/>
      <c r="J3" s="494"/>
      <c r="K3" s="494"/>
      <c r="L3" s="494"/>
      <c r="M3" s="494"/>
    </row>
    <row r="4" spans="1:13">
      <c r="A4" s="55"/>
    </row>
    <row r="5" spans="1:13">
      <c r="A5" s="77" t="s">
        <v>552</v>
      </c>
      <c r="B5" s="77" t="s">
        <v>89</v>
      </c>
    </row>
    <row r="6" spans="1:13">
      <c r="A6" s="77" t="s">
        <v>553</v>
      </c>
      <c r="B6" s="78">
        <v>1433</v>
      </c>
    </row>
    <row r="7" spans="1:13" ht="19.5">
      <c r="A7" s="77" t="s">
        <v>554</v>
      </c>
      <c r="B7" s="78">
        <v>1030</v>
      </c>
      <c r="D7" s="99" t="s">
        <v>271</v>
      </c>
      <c r="E7" s="100">
        <v>3196</v>
      </c>
      <c r="J7" s="99" t="s">
        <v>271</v>
      </c>
      <c r="K7" s="100">
        <v>3103</v>
      </c>
    </row>
    <row r="8" spans="1:13">
      <c r="A8" s="77" t="s">
        <v>555</v>
      </c>
      <c r="B8" s="78">
        <v>556</v>
      </c>
    </row>
    <row r="9" spans="1:13">
      <c r="A9" s="77" t="s">
        <v>556</v>
      </c>
      <c r="B9" s="78">
        <v>84</v>
      </c>
    </row>
    <row r="10" spans="1:13">
      <c r="A10" s="77" t="s">
        <v>89</v>
      </c>
      <c r="B10" s="77"/>
    </row>
    <row r="16" spans="1:13">
      <c r="A16" s="77" t="s">
        <v>557</v>
      </c>
      <c r="B16" s="77" t="s">
        <v>89</v>
      </c>
    </row>
    <row r="17" spans="1:2">
      <c r="A17" s="77" t="s">
        <v>558</v>
      </c>
      <c r="B17" s="78">
        <v>3103</v>
      </c>
    </row>
    <row r="18" spans="1:2">
      <c r="A18" s="77" t="s">
        <v>559</v>
      </c>
      <c r="B18" s="78">
        <v>47</v>
      </c>
    </row>
    <row r="19" spans="1:2">
      <c r="A19" s="77" t="s">
        <v>560</v>
      </c>
      <c r="B19" s="78">
        <v>33</v>
      </c>
    </row>
    <row r="20" spans="1:2">
      <c r="A20" s="77" t="s">
        <v>561</v>
      </c>
      <c r="B20" s="78">
        <v>13</v>
      </c>
    </row>
    <row r="21" spans="1:2">
      <c r="A21" s="77" t="s">
        <v>89</v>
      </c>
      <c r="B21" s="78"/>
    </row>
    <row r="22" spans="1:2">
      <c r="A22" s="55"/>
    </row>
    <row r="36" spans="1:1" ht="9.9499999999999993" customHeight="1">
      <c r="A36" s="96" t="s">
        <v>280</v>
      </c>
    </row>
    <row r="37" spans="1:1" ht="9.9499999999999993" customHeight="1">
      <c r="A37" s="96" t="s">
        <v>269</v>
      </c>
    </row>
    <row r="38" spans="1:1" ht="9.9499999999999993" customHeight="1">
      <c r="A38" s="96" t="s">
        <v>270</v>
      </c>
    </row>
  </sheetData>
  <mergeCells count="2">
    <mergeCell ref="A3:M3"/>
    <mergeCell ref="A2:M2"/>
  </mergeCells>
  <printOptions horizontalCentered="1"/>
  <pageMargins left="0.23622047244094491" right="0.23622047244094491" top="0.94488188976377963" bottom="0.35433070866141736" header="0.19685039370078741" footer="0.31496062992125984"/>
  <pageSetup scale="89" firstPageNumber="32" orientation="landscape" useFirstPageNumber="1" r:id="rId1"/>
  <headerFooter scaleWithDoc="0">
    <oddHeader>&amp;L&amp;G&amp;C&amp;G&amp;R&amp;G</oddHeader>
    <oddFooter>&amp;R&amp;"Montserrat,Normal"&amp;10 40</oddFooter>
  </headerFooter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1AECEB-6EF9-454E-B7C9-F3BBFCFFA2EC}">
  <dimension ref="A1:Q34"/>
  <sheetViews>
    <sheetView view="pageBreakPreview" topLeftCell="A3" zoomScale="60" zoomScaleNormal="100" workbookViewId="0">
      <selection activeCell="K14" sqref="K14"/>
    </sheetView>
  </sheetViews>
  <sheetFormatPr baseColWidth="10" defaultRowHeight="15"/>
  <cols>
    <col min="1" max="1" width="60.7109375" style="54" customWidth="1"/>
    <col min="2" max="2" width="1.7109375" style="54" customWidth="1"/>
    <col min="3" max="8" width="14.7109375" style="54" customWidth="1"/>
    <col min="9" max="9" width="1.7109375" style="54" customWidth="1"/>
    <col min="10" max="15" width="14.7109375" style="54" customWidth="1"/>
    <col min="16" max="16" width="1.7109375" style="54" customWidth="1"/>
    <col min="17" max="17" width="14.7109375" style="54" customWidth="1"/>
    <col min="18" max="16384" width="11.42578125" style="54"/>
  </cols>
  <sheetData>
    <row r="1" spans="1:17">
      <c r="A1" s="53" t="s">
        <v>52</v>
      </c>
    </row>
    <row r="2" spans="1:17" ht="20.100000000000001" customHeight="1">
      <c r="A2" s="517" t="s">
        <v>549</v>
      </c>
      <c r="B2" s="517"/>
      <c r="C2" s="517"/>
      <c r="D2" s="517"/>
      <c r="E2" s="517"/>
      <c r="F2" s="517"/>
      <c r="G2" s="517"/>
      <c r="H2" s="517"/>
      <c r="I2" s="517"/>
      <c r="J2" s="517"/>
      <c r="K2" s="517"/>
      <c r="L2" s="517"/>
      <c r="M2" s="517"/>
      <c r="N2" s="517"/>
      <c r="O2" s="517"/>
      <c r="P2" s="517"/>
      <c r="Q2" s="517"/>
    </row>
    <row r="3" spans="1:17" ht="20.100000000000001" customHeight="1">
      <c r="A3" s="497" t="str">
        <f>UPPER(CONCATENATE("Abril 2023"))</f>
        <v>ABRIL 2023</v>
      </c>
      <c r="B3" s="497"/>
      <c r="C3" s="497"/>
      <c r="D3" s="497"/>
      <c r="E3" s="497"/>
      <c r="F3" s="497"/>
      <c r="G3" s="497"/>
      <c r="H3" s="497"/>
      <c r="I3" s="497"/>
      <c r="J3" s="497"/>
      <c r="K3" s="497"/>
      <c r="L3" s="497"/>
      <c r="M3" s="497"/>
      <c r="N3" s="497"/>
      <c r="O3" s="497"/>
      <c r="P3" s="497"/>
      <c r="Q3" s="497"/>
    </row>
    <row r="4" spans="1:17">
      <c r="A4" s="55"/>
    </row>
    <row r="5" spans="1:17" ht="15" customHeight="1">
      <c r="A5" s="589" t="s">
        <v>529</v>
      </c>
      <c r="B5" s="505"/>
      <c r="C5" s="495" t="s">
        <v>273</v>
      </c>
      <c r="D5" s="495"/>
      <c r="E5" s="495"/>
      <c r="F5" s="495"/>
      <c r="G5" s="495"/>
      <c r="H5" s="495"/>
      <c r="I5" s="593"/>
      <c r="J5" s="495" t="s">
        <v>274</v>
      </c>
      <c r="K5" s="495"/>
      <c r="L5" s="495"/>
      <c r="M5" s="495"/>
      <c r="N5" s="495"/>
      <c r="O5" s="495"/>
      <c r="P5" s="592"/>
      <c r="Q5" s="589" t="s">
        <v>89</v>
      </c>
    </row>
    <row r="6" spans="1:17" ht="15" customHeight="1">
      <c r="A6" s="590"/>
      <c r="B6" s="505"/>
      <c r="C6" s="495" t="s">
        <v>282</v>
      </c>
      <c r="D6" s="495"/>
      <c r="E6" s="495" t="s">
        <v>283</v>
      </c>
      <c r="F6" s="495"/>
      <c r="G6" s="495" t="s">
        <v>195</v>
      </c>
      <c r="H6" s="495" t="s">
        <v>275</v>
      </c>
      <c r="I6" s="593"/>
      <c r="J6" s="495" t="s">
        <v>282</v>
      </c>
      <c r="K6" s="495"/>
      <c r="L6" s="495" t="s">
        <v>283</v>
      </c>
      <c r="M6" s="495"/>
      <c r="N6" s="495" t="s">
        <v>195</v>
      </c>
      <c r="O6" s="495" t="s">
        <v>275</v>
      </c>
      <c r="P6" s="592"/>
      <c r="Q6" s="590"/>
    </row>
    <row r="7" spans="1:17">
      <c r="A7" s="591"/>
      <c r="B7" s="505"/>
      <c r="C7" s="92" t="s">
        <v>276</v>
      </c>
      <c r="D7" s="92" t="s">
        <v>277</v>
      </c>
      <c r="E7" s="92" t="s">
        <v>276</v>
      </c>
      <c r="F7" s="92" t="s">
        <v>277</v>
      </c>
      <c r="G7" s="495"/>
      <c r="H7" s="495"/>
      <c r="I7" s="593"/>
      <c r="J7" s="92" t="s">
        <v>276</v>
      </c>
      <c r="K7" s="92" t="s">
        <v>277</v>
      </c>
      <c r="L7" s="92" t="s">
        <v>276</v>
      </c>
      <c r="M7" s="92" t="s">
        <v>277</v>
      </c>
      <c r="N7" s="495"/>
      <c r="O7" s="495"/>
      <c r="P7" s="592"/>
      <c r="Q7" s="591"/>
    </row>
    <row r="8" spans="1:17" ht="8.1" customHeight="1">
      <c r="A8" s="429"/>
      <c r="B8" s="55"/>
      <c r="C8" s="428"/>
      <c r="D8" s="428"/>
      <c r="E8" s="428"/>
      <c r="F8" s="428"/>
      <c r="G8" s="428"/>
      <c r="H8" s="428"/>
      <c r="I8" s="55"/>
      <c r="J8" s="189"/>
      <c r="K8" s="189"/>
      <c r="L8" s="189"/>
      <c r="M8" s="189"/>
      <c r="N8" s="189"/>
      <c r="O8" s="189"/>
      <c r="P8" s="55"/>
      <c r="Q8" s="428"/>
    </row>
    <row r="9" spans="1:17" ht="37.5" customHeight="1">
      <c r="A9" s="103" t="s">
        <v>530</v>
      </c>
      <c r="B9" s="108"/>
      <c r="C9" s="232">
        <v>1</v>
      </c>
      <c r="D9" s="232">
        <v>0</v>
      </c>
      <c r="E9" s="232">
        <v>0</v>
      </c>
      <c r="F9" s="232">
        <v>0</v>
      </c>
      <c r="G9" s="62">
        <v>1</v>
      </c>
      <c r="H9" s="62">
        <v>50</v>
      </c>
      <c r="I9" s="108"/>
      <c r="J9" s="232">
        <v>0</v>
      </c>
      <c r="K9" s="232">
        <v>0</v>
      </c>
      <c r="L9" s="232">
        <v>1</v>
      </c>
      <c r="M9" s="232">
        <v>0</v>
      </c>
      <c r="N9" s="62">
        <v>1</v>
      </c>
      <c r="O9" s="62">
        <v>50</v>
      </c>
      <c r="P9" s="108"/>
      <c r="Q9" s="62">
        <v>2</v>
      </c>
    </row>
    <row r="10" spans="1:17" ht="37.5" customHeight="1">
      <c r="A10" s="103" t="s">
        <v>544</v>
      </c>
      <c r="B10" s="108"/>
      <c r="C10" s="232">
        <v>1</v>
      </c>
      <c r="D10" s="232">
        <v>0</v>
      </c>
      <c r="E10" s="232">
        <v>2</v>
      </c>
      <c r="F10" s="232">
        <v>0</v>
      </c>
      <c r="G10" s="62">
        <v>3</v>
      </c>
      <c r="H10" s="62">
        <v>75</v>
      </c>
      <c r="I10" s="108"/>
      <c r="J10" s="232">
        <v>0</v>
      </c>
      <c r="K10" s="232">
        <v>0</v>
      </c>
      <c r="L10" s="232">
        <v>1</v>
      </c>
      <c r="M10" s="232">
        <v>0</v>
      </c>
      <c r="N10" s="62">
        <v>1</v>
      </c>
      <c r="O10" s="62">
        <v>25</v>
      </c>
      <c r="P10" s="108"/>
      <c r="Q10" s="62">
        <v>4</v>
      </c>
    </row>
    <row r="11" spans="1:17" ht="37.5" customHeight="1">
      <c r="A11" s="103" t="s">
        <v>541</v>
      </c>
      <c r="B11" s="108"/>
      <c r="C11" s="232">
        <v>0</v>
      </c>
      <c r="D11" s="232">
        <v>0</v>
      </c>
      <c r="E11" s="232">
        <v>1</v>
      </c>
      <c r="F11" s="232">
        <v>0</v>
      </c>
      <c r="G11" s="62">
        <v>1</v>
      </c>
      <c r="H11" s="62">
        <v>100</v>
      </c>
      <c r="I11" s="108"/>
      <c r="J11" s="232">
        <v>0</v>
      </c>
      <c r="K11" s="232">
        <v>0</v>
      </c>
      <c r="L11" s="232">
        <v>0</v>
      </c>
      <c r="M11" s="232">
        <v>0</v>
      </c>
      <c r="N11" s="62">
        <v>0</v>
      </c>
      <c r="O11" s="62">
        <v>0</v>
      </c>
      <c r="P11" s="108"/>
      <c r="Q11" s="62">
        <v>1</v>
      </c>
    </row>
    <row r="12" spans="1:17" ht="37.5" customHeight="1">
      <c r="A12" s="103" t="s">
        <v>548</v>
      </c>
      <c r="B12" s="108"/>
      <c r="C12" s="232">
        <v>0</v>
      </c>
      <c r="D12" s="232">
        <v>0</v>
      </c>
      <c r="E12" s="232">
        <v>0</v>
      </c>
      <c r="F12" s="232">
        <v>0</v>
      </c>
      <c r="G12" s="62">
        <v>0</v>
      </c>
      <c r="H12" s="62">
        <v>0</v>
      </c>
      <c r="I12" s="108"/>
      <c r="J12" s="232">
        <v>0</v>
      </c>
      <c r="K12" s="232">
        <v>0</v>
      </c>
      <c r="L12" s="232">
        <v>1</v>
      </c>
      <c r="M12" s="232">
        <v>0</v>
      </c>
      <c r="N12" s="62">
        <v>1</v>
      </c>
      <c r="O12" s="62">
        <v>100</v>
      </c>
      <c r="P12" s="108"/>
      <c r="Q12" s="62">
        <v>1</v>
      </c>
    </row>
    <row r="13" spans="1:17" ht="37.5" customHeight="1">
      <c r="A13" s="103" t="s">
        <v>531</v>
      </c>
      <c r="B13" s="108"/>
      <c r="C13" s="232">
        <v>2</v>
      </c>
      <c r="D13" s="232">
        <v>0</v>
      </c>
      <c r="E13" s="232">
        <v>0</v>
      </c>
      <c r="F13" s="232">
        <v>0</v>
      </c>
      <c r="G13" s="62">
        <v>2</v>
      </c>
      <c r="H13" s="62">
        <v>25</v>
      </c>
      <c r="I13" s="108"/>
      <c r="J13" s="232">
        <v>2</v>
      </c>
      <c r="K13" s="232">
        <v>1</v>
      </c>
      <c r="L13" s="232">
        <v>3</v>
      </c>
      <c r="M13" s="232">
        <v>0</v>
      </c>
      <c r="N13" s="62">
        <v>6</v>
      </c>
      <c r="O13" s="62">
        <v>75</v>
      </c>
      <c r="P13" s="108"/>
      <c r="Q13" s="62">
        <v>8</v>
      </c>
    </row>
    <row r="14" spans="1:17" ht="37.5" customHeight="1">
      <c r="A14" s="103" t="s">
        <v>532</v>
      </c>
      <c r="B14" s="108"/>
      <c r="C14" s="232">
        <v>1</v>
      </c>
      <c r="D14" s="232">
        <v>0</v>
      </c>
      <c r="E14" s="232">
        <v>0</v>
      </c>
      <c r="F14" s="232">
        <v>0</v>
      </c>
      <c r="G14" s="62">
        <v>1</v>
      </c>
      <c r="H14" s="62">
        <v>25</v>
      </c>
      <c r="I14" s="108"/>
      <c r="J14" s="232">
        <v>1</v>
      </c>
      <c r="K14" s="232">
        <v>0</v>
      </c>
      <c r="L14" s="232">
        <v>2</v>
      </c>
      <c r="M14" s="232">
        <v>0</v>
      </c>
      <c r="N14" s="62">
        <v>3</v>
      </c>
      <c r="O14" s="62">
        <v>75</v>
      </c>
      <c r="P14" s="108"/>
      <c r="Q14" s="62">
        <v>4</v>
      </c>
    </row>
    <row r="15" spans="1:17" ht="37.5" customHeight="1">
      <c r="A15" s="103" t="s">
        <v>542</v>
      </c>
      <c r="B15" s="108"/>
      <c r="C15" s="232">
        <v>3</v>
      </c>
      <c r="D15" s="232">
        <v>0</v>
      </c>
      <c r="E15" s="232">
        <v>0</v>
      </c>
      <c r="F15" s="232">
        <v>0</v>
      </c>
      <c r="G15" s="62">
        <v>3</v>
      </c>
      <c r="H15" s="62">
        <v>100</v>
      </c>
      <c r="I15" s="108"/>
      <c r="J15" s="232">
        <v>0</v>
      </c>
      <c r="K15" s="232">
        <v>0</v>
      </c>
      <c r="L15" s="232">
        <v>0</v>
      </c>
      <c r="M15" s="232">
        <v>0</v>
      </c>
      <c r="N15" s="62">
        <v>0</v>
      </c>
      <c r="O15" s="62">
        <v>0</v>
      </c>
      <c r="P15" s="108"/>
      <c r="Q15" s="62">
        <v>3</v>
      </c>
    </row>
    <row r="16" spans="1:17" ht="37.5" customHeight="1">
      <c r="A16" s="103" t="s">
        <v>533</v>
      </c>
      <c r="B16" s="108"/>
      <c r="C16" s="232">
        <v>795</v>
      </c>
      <c r="D16" s="232">
        <v>65</v>
      </c>
      <c r="E16" s="232">
        <v>825</v>
      </c>
      <c r="F16" s="232">
        <v>35</v>
      </c>
      <c r="G16" s="63">
        <v>1720</v>
      </c>
      <c r="H16" s="62">
        <v>76</v>
      </c>
      <c r="I16" s="108"/>
      <c r="J16" s="232">
        <v>222</v>
      </c>
      <c r="K16" s="232">
        <v>23</v>
      </c>
      <c r="L16" s="232">
        <v>271</v>
      </c>
      <c r="M16" s="232">
        <v>28</v>
      </c>
      <c r="N16" s="62">
        <v>544</v>
      </c>
      <c r="O16" s="62">
        <v>24</v>
      </c>
      <c r="P16" s="108"/>
      <c r="Q16" s="63">
        <v>2264</v>
      </c>
    </row>
    <row r="17" spans="1:17" ht="37.5" customHeight="1">
      <c r="A17" s="103" t="s">
        <v>534</v>
      </c>
      <c r="B17" s="108"/>
      <c r="C17" s="232">
        <v>8</v>
      </c>
      <c r="D17" s="232">
        <v>0</v>
      </c>
      <c r="E17" s="232">
        <v>4</v>
      </c>
      <c r="F17" s="232">
        <v>0</v>
      </c>
      <c r="G17" s="62">
        <v>12</v>
      </c>
      <c r="H17" s="62">
        <v>92</v>
      </c>
      <c r="I17" s="108"/>
      <c r="J17" s="232">
        <v>0</v>
      </c>
      <c r="K17" s="232">
        <v>0</v>
      </c>
      <c r="L17" s="232">
        <v>1</v>
      </c>
      <c r="M17" s="232">
        <v>0</v>
      </c>
      <c r="N17" s="62">
        <v>1</v>
      </c>
      <c r="O17" s="62">
        <v>8</v>
      </c>
      <c r="P17" s="108"/>
      <c r="Q17" s="62">
        <v>13</v>
      </c>
    </row>
    <row r="18" spans="1:17" ht="37.5" customHeight="1">
      <c r="A18" s="103" t="s">
        <v>535</v>
      </c>
      <c r="B18" s="108"/>
      <c r="C18" s="232">
        <v>0</v>
      </c>
      <c r="D18" s="232">
        <v>0</v>
      </c>
      <c r="E18" s="232">
        <v>1</v>
      </c>
      <c r="F18" s="232">
        <v>0</v>
      </c>
      <c r="G18" s="62">
        <v>1</v>
      </c>
      <c r="H18" s="62">
        <v>100</v>
      </c>
      <c r="I18" s="108"/>
      <c r="J18" s="232">
        <v>0</v>
      </c>
      <c r="K18" s="232">
        <v>0</v>
      </c>
      <c r="L18" s="232">
        <v>0</v>
      </c>
      <c r="M18" s="232">
        <v>0</v>
      </c>
      <c r="N18" s="62">
        <v>0</v>
      </c>
      <c r="O18" s="62">
        <v>0</v>
      </c>
      <c r="P18" s="108"/>
      <c r="Q18" s="62">
        <v>1</v>
      </c>
    </row>
    <row r="19" spans="1:17" ht="37.5" customHeight="1">
      <c r="A19" s="103" t="s">
        <v>543</v>
      </c>
      <c r="B19" s="108"/>
      <c r="C19" s="232">
        <v>0</v>
      </c>
      <c r="D19" s="232">
        <v>0</v>
      </c>
      <c r="E19" s="232">
        <v>0</v>
      </c>
      <c r="F19" s="232">
        <v>0</v>
      </c>
      <c r="G19" s="62">
        <v>0</v>
      </c>
      <c r="H19" s="62">
        <v>0</v>
      </c>
      <c r="I19" s="108"/>
      <c r="J19" s="232">
        <v>0</v>
      </c>
      <c r="K19" s="232">
        <v>0</v>
      </c>
      <c r="L19" s="232">
        <v>1</v>
      </c>
      <c r="M19" s="232">
        <v>1</v>
      </c>
      <c r="N19" s="62">
        <v>2</v>
      </c>
      <c r="O19" s="62">
        <v>100</v>
      </c>
      <c r="P19" s="108"/>
      <c r="Q19" s="62">
        <v>2</v>
      </c>
    </row>
    <row r="20" spans="1:17" ht="37.5" customHeight="1">
      <c r="A20" s="103" t="s">
        <v>536</v>
      </c>
      <c r="B20" s="108"/>
      <c r="C20" s="232">
        <v>242</v>
      </c>
      <c r="D20" s="232">
        <v>34</v>
      </c>
      <c r="E20" s="232">
        <v>276</v>
      </c>
      <c r="F20" s="232">
        <v>21</v>
      </c>
      <c r="G20" s="62">
        <v>573</v>
      </c>
      <c r="H20" s="62">
        <v>66</v>
      </c>
      <c r="I20" s="108"/>
      <c r="J20" s="232">
        <v>122</v>
      </c>
      <c r="K20" s="232">
        <v>33</v>
      </c>
      <c r="L20" s="232">
        <v>127</v>
      </c>
      <c r="M20" s="232">
        <v>15</v>
      </c>
      <c r="N20" s="62">
        <v>297</v>
      </c>
      <c r="O20" s="62">
        <v>34</v>
      </c>
      <c r="P20" s="108"/>
      <c r="Q20" s="62">
        <v>870</v>
      </c>
    </row>
    <row r="21" spans="1:17" ht="37.5" customHeight="1">
      <c r="A21" s="103" t="s">
        <v>537</v>
      </c>
      <c r="B21" s="108"/>
      <c r="C21" s="232">
        <v>4</v>
      </c>
      <c r="D21" s="232">
        <v>0</v>
      </c>
      <c r="E21" s="232">
        <v>2</v>
      </c>
      <c r="F21" s="232">
        <v>0</v>
      </c>
      <c r="G21" s="62">
        <v>6</v>
      </c>
      <c r="H21" s="62">
        <v>100</v>
      </c>
      <c r="I21" s="108"/>
      <c r="J21" s="232">
        <v>0</v>
      </c>
      <c r="K21" s="232">
        <v>0</v>
      </c>
      <c r="L21" s="232">
        <v>0</v>
      </c>
      <c r="M21" s="232">
        <v>0</v>
      </c>
      <c r="N21" s="62">
        <v>0</v>
      </c>
      <c r="O21" s="62">
        <v>0</v>
      </c>
      <c r="P21" s="108"/>
      <c r="Q21" s="62">
        <v>6</v>
      </c>
    </row>
    <row r="22" spans="1:17" ht="37.5" customHeight="1">
      <c r="A22" s="103" t="s">
        <v>545</v>
      </c>
      <c r="B22" s="108"/>
      <c r="C22" s="232">
        <v>1</v>
      </c>
      <c r="D22" s="232">
        <v>0</v>
      </c>
      <c r="E22" s="232">
        <v>0</v>
      </c>
      <c r="F22" s="232">
        <v>0</v>
      </c>
      <c r="G22" s="62">
        <v>1</v>
      </c>
      <c r="H22" s="62">
        <v>100</v>
      </c>
      <c r="I22" s="108"/>
      <c r="J22" s="232">
        <v>0</v>
      </c>
      <c r="K22" s="232">
        <v>0</v>
      </c>
      <c r="L22" s="232">
        <v>0</v>
      </c>
      <c r="M22" s="232">
        <v>0</v>
      </c>
      <c r="N22" s="62">
        <v>0</v>
      </c>
      <c r="O22" s="62">
        <v>0</v>
      </c>
      <c r="P22" s="108"/>
      <c r="Q22" s="62">
        <v>1</v>
      </c>
    </row>
    <row r="23" spans="1:17" ht="37.5" customHeight="1">
      <c r="A23" s="103" t="s">
        <v>538</v>
      </c>
      <c r="B23" s="108"/>
      <c r="C23" s="232">
        <v>3</v>
      </c>
      <c r="D23" s="232">
        <v>0</v>
      </c>
      <c r="E23" s="232">
        <v>2</v>
      </c>
      <c r="F23" s="232">
        <v>0</v>
      </c>
      <c r="G23" s="62">
        <v>5</v>
      </c>
      <c r="H23" s="62">
        <v>100</v>
      </c>
      <c r="I23" s="108"/>
      <c r="J23" s="232">
        <v>0</v>
      </c>
      <c r="K23" s="232">
        <v>0</v>
      </c>
      <c r="L23" s="232">
        <v>0</v>
      </c>
      <c r="M23" s="232">
        <v>0</v>
      </c>
      <c r="N23" s="62">
        <v>0</v>
      </c>
      <c r="O23" s="62">
        <v>0</v>
      </c>
      <c r="P23" s="108"/>
      <c r="Q23" s="62">
        <v>5</v>
      </c>
    </row>
    <row r="24" spans="1:17" ht="37.5" customHeight="1">
      <c r="A24" s="103" t="s">
        <v>546</v>
      </c>
      <c r="B24" s="108"/>
      <c r="C24" s="232">
        <v>1</v>
      </c>
      <c r="D24" s="232">
        <v>0</v>
      </c>
      <c r="E24" s="232">
        <v>0</v>
      </c>
      <c r="F24" s="232">
        <v>0</v>
      </c>
      <c r="G24" s="62">
        <v>1</v>
      </c>
      <c r="H24" s="62">
        <v>33</v>
      </c>
      <c r="I24" s="108"/>
      <c r="J24" s="232">
        <v>1</v>
      </c>
      <c r="K24" s="232">
        <v>1</v>
      </c>
      <c r="L24" s="232">
        <v>0</v>
      </c>
      <c r="M24" s="232">
        <v>0</v>
      </c>
      <c r="N24" s="62">
        <v>2</v>
      </c>
      <c r="O24" s="62">
        <v>67</v>
      </c>
      <c r="P24" s="108"/>
      <c r="Q24" s="62">
        <v>3</v>
      </c>
    </row>
    <row r="25" spans="1:17" ht="37.5" customHeight="1">
      <c r="A25" s="103" t="s">
        <v>539</v>
      </c>
      <c r="B25" s="108"/>
      <c r="C25" s="232">
        <v>0</v>
      </c>
      <c r="D25" s="232">
        <v>1</v>
      </c>
      <c r="E25" s="232">
        <v>2</v>
      </c>
      <c r="F25" s="232">
        <v>0</v>
      </c>
      <c r="G25" s="62">
        <v>3</v>
      </c>
      <c r="H25" s="62">
        <v>50</v>
      </c>
      <c r="I25" s="108"/>
      <c r="J25" s="232">
        <v>3</v>
      </c>
      <c r="K25" s="232">
        <v>0</v>
      </c>
      <c r="L25" s="232">
        <v>0</v>
      </c>
      <c r="M25" s="232">
        <v>0</v>
      </c>
      <c r="N25" s="62">
        <v>3</v>
      </c>
      <c r="O25" s="62">
        <v>50</v>
      </c>
      <c r="P25" s="108"/>
      <c r="Q25" s="62">
        <v>6</v>
      </c>
    </row>
    <row r="26" spans="1:17" ht="37.5" customHeight="1">
      <c r="A26" s="103" t="s">
        <v>547</v>
      </c>
      <c r="B26" s="108"/>
      <c r="C26" s="232">
        <v>0</v>
      </c>
      <c r="D26" s="232">
        <v>0</v>
      </c>
      <c r="E26" s="232">
        <v>1</v>
      </c>
      <c r="F26" s="232">
        <v>0</v>
      </c>
      <c r="G26" s="62">
        <v>1</v>
      </c>
      <c r="H26" s="62">
        <v>100</v>
      </c>
      <c r="I26" s="108"/>
      <c r="J26" s="232">
        <v>0</v>
      </c>
      <c r="K26" s="232">
        <v>0</v>
      </c>
      <c r="L26" s="232">
        <v>0</v>
      </c>
      <c r="M26" s="232">
        <v>0</v>
      </c>
      <c r="N26" s="62">
        <v>0</v>
      </c>
      <c r="O26" s="62">
        <v>0</v>
      </c>
      <c r="P26" s="108"/>
      <c r="Q26" s="62">
        <v>1</v>
      </c>
    </row>
    <row r="27" spans="1:17" ht="37.5" customHeight="1">
      <c r="A27" s="103" t="s">
        <v>540</v>
      </c>
      <c r="B27" s="108"/>
      <c r="C27" s="232">
        <v>0</v>
      </c>
      <c r="D27" s="232">
        <v>0</v>
      </c>
      <c r="E27" s="232">
        <v>0</v>
      </c>
      <c r="F27" s="232">
        <v>0</v>
      </c>
      <c r="G27" s="62">
        <v>0</v>
      </c>
      <c r="H27" s="62">
        <v>0</v>
      </c>
      <c r="I27" s="108"/>
      <c r="J27" s="232">
        <v>1</v>
      </c>
      <c r="K27" s="232">
        <v>0</v>
      </c>
      <c r="L27" s="232">
        <v>0</v>
      </c>
      <c r="M27" s="232">
        <v>0</v>
      </c>
      <c r="N27" s="62">
        <v>1</v>
      </c>
      <c r="O27" s="62">
        <v>100</v>
      </c>
      <c r="P27" s="108"/>
      <c r="Q27" s="62">
        <v>1</v>
      </c>
    </row>
    <row r="28" spans="1:17" ht="8.1" customHeight="1">
      <c r="A28" s="188"/>
      <c r="B28" s="55"/>
      <c r="C28" s="189"/>
      <c r="D28" s="189"/>
      <c r="E28" s="189"/>
      <c r="F28" s="189"/>
      <c r="G28" s="189"/>
      <c r="H28" s="189"/>
      <c r="I28" s="55"/>
      <c r="J28" s="189"/>
      <c r="K28" s="189"/>
      <c r="L28" s="189"/>
      <c r="M28" s="189"/>
      <c r="N28" s="189"/>
      <c r="O28" s="189"/>
      <c r="P28" s="55"/>
      <c r="Q28" s="189"/>
    </row>
    <row r="29" spans="1:17" ht="33" customHeight="1">
      <c r="A29" s="72" t="s">
        <v>89</v>
      </c>
      <c r="B29" s="108"/>
      <c r="C29" s="74">
        <v>1062</v>
      </c>
      <c r="D29" s="73">
        <v>100</v>
      </c>
      <c r="E29" s="74">
        <v>1116</v>
      </c>
      <c r="F29" s="73">
        <v>56</v>
      </c>
      <c r="G29" s="74">
        <v>2334</v>
      </c>
      <c r="H29" s="73">
        <v>73</v>
      </c>
      <c r="I29" s="108"/>
      <c r="J29" s="73">
        <v>352</v>
      </c>
      <c r="K29" s="73">
        <v>58</v>
      </c>
      <c r="L29" s="73">
        <v>408</v>
      </c>
      <c r="M29" s="73">
        <v>44</v>
      </c>
      <c r="N29" s="73">
        <v>862</v>
      </c>
      <c r="O29" s="73">
        <v>27</v>
      </c>
      <c r="P29" s="108"/>
      <c r="Q29" s="74">
        <v>3196</v>
      </c>
    </row>
    <row r="30" spans="1:17">
      <c r="A30" s="55"/>
    </row>
    <row r="31" spans="1:17" ht="12" customHeight="1">
      <c r="A31" s="90" t="s">
        <v>280</v>
      </c>
    </row>
    <row r="32" spans="1:17" ht="12" customHeight="1">
      <c r="A32" s="90" t="s">
        <v>393</v>
      </c>
    </row>
    <row r="33" spans="1:1" ht="12" customHeight="1">
      <c r="A33" s="90" t="s">
        <v>269</v>
      </c>
    </row>
    <row r="34" spans="1:1" ht="12" customHeight="1">
      <c r="A34" s="90" t="s">
        <v>270</v>
      </c>
    </row>
  </sheetData>
  <sortState xmlns:xlrd2="http://schemas.microsoft.com/office/spreadsheetml/2017/richdata2" ref="A9:Q27">
    <sortCondition ref="A9:A27"/>
  </sortState>
  <mergeCells count="17">
    <mergeCell ref="I5:I7"/>
    <mergeCell ref="J5:O5"/>
    <mergeCell ref="P5:P7"/>
    <mergeCell ref="A3:Q3"/>
    <mergeCell ref="A2:Q2"/>
    <mergeCell ref="Q5:Q7"/>
    <mergeCell ref="C6:D6"/>
    <mergeCell ref="E6:F6"/>
    <mergeCell ref="G6:G7"/>
    <mergeCell ref="H6:H7"/>
    <mergeCell ref="J6:K6"/>
    <mergeCell ref="L6:M6"/>
    <mergeCell ref="N6:N7"/>
    <mergeCell ref="O6:O7"/>
    <mergeCell ref="A5:A7"/>
    <mergeCell ref="B5:B7"/>
    <mergeCell ref="C5:H5"/>
  </mergeCells>
  <printOptions horizontalCentered="1"/>
  <pageMargins left="0.23622047244094491" right="0.23622047244094491" top="0.94488188976377963" bottom="0.35433070866141736" header="0.19685039370078741" footer="0.31496062992125984"/>
  <pageSetup scale="52" firstPageNumber="30" orientation="landscape" useFirstPageNumber="1" r:id="rId1"/>
  <headerFooter scaleWithDoc="0">
    <oddHeader>&amp;L&amp;G&amp;C&amp;G&amp;R&amp;G</oddHeader>
    <oddFooter>&amp;R&amp;"Montserrat,Normal"&amp;10 41</oddFooter>
  </headerFooter>
  <legacyDrawingHF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341273-3119-4003-A27C-126089227AD6}">
  <sheetPr>
    <pageSetUpPr fitToPage="1"/>
  </sheetPr>
  <dimension ref="A1:W65"/>
  <sheetViews>
    <sheetView view="pageBreakPreview" topLeftCell="A2" zoomScale="55" zoomScaleNormal="60" zoomScaleSheetLayoutView="55" workbookViewId="0">
      <selection activeCell="AB8" sqref="AB8"/>
    </sheetView>
  </sheetViews>
  <sheetFormatPr baseColWidth="10" defaultRowHeight="15"/>
  <cols>
    <col min="1" max="1" width="65.7109375" style="54" customWidth="1"/>
    <col min="2" max="2" width="1.7109375" style="54" customWidth="1"/>
    <col min="3" max="21" width="13.28515625" style="54" customWidth="1"/>
    <col min="22" max="22" width="1.7109375" style="54" customWidth="1"/>
    <col min="23" max="23" width="17.7109375" style="54" customWidth="1"/>
    <col min="24" max="16384" width="11.42578125" style="54"/>
  </cols>
  <sheetData>
    <row r="1" spans="1:23">
      <c r="A1" s="53" t="s">
        <v>52</v>
      </c>
    </row>
    <row r="2" spans="1:23" ht="30" customHeight="1">
      <c r="A2" s="594" t="s">
        <v>551</v>
      </c>
      <c r="B2" s="594"/>
      <c r="C2" s="594"/>
      <c r="D2" s="594"/>
      <c r="E2" s="594"/>
      <c r="F2" s="594"/>
      <c r="G2" s="594"/>
      <c r="H2" s="594"/>
      <c r="I2" s="594"/>
      <c r="J2" s="594"/>
      <c r="K2" s="594"/>
      <c r="L2" s="594"/>
      <c r="M2" s="594"/>
      <c r="N2" s="594"/>
      <c r="O2" s="594"/>
      <c r="P2" s="594"/>
      <c r="Q2" s="594"/>
      <c r="R2" s="594"/>
      <c r="S2" s="594"/>
      <c r="T2" s="594"/>
      <c r="U2" s="594"/>
      <c r="V2" s="594"/>
      <c r="W2" s="594"/>
    </row>
    <row r="3" spans="1:23" ht="30" customHeight="1">
      <c r="A3" s="594" t="str">
        <f>UPPER(CONCATENATE("Abril 2023"))</f>
        <v>ABRIL 2023</v>
      </c>
      <c r="B3" s="594"/>
      <c r="C3" s="594"/>
      <c r="D3" s="594"/>
      <c r="E3" s="594"/>
      <c r="F3" s="594"/>
      <c r="G3" s="594"/>
      <c r="H3" s="594"/>
      <c r="I3" s="594"/>
      <c r="J3" s="594"/>
      <c r="K3" s="594"/>
      <c r="L3" s="594"/>
      <c r="M3" s="594"/>
      <c r="N3" s="594"/>
      <c r="O3" s="594"/>
      <c r="P3" s="594"/>
      <c r="Q3" s="594"/>
      <c r="R3" s="594"/>
      <c r="S3" s="594"/>
      <c r="T3" s="594"/>
      <c r="U3" s="594"/>
      <c r="V3" s="594"/>
      <c r="W3" s="594"/>
    </row>
    <row r="4" spans="1:23" ht="41.25" customHeight="1">
      <c r="A4" s="55"/>
    </row>
    <row r="5" spans="1:23" ht="35.1" customHeight="1">
      <c r="A5" s="507" t="s">
        <v>613</v>
      </c>
      <c r="B5" s="55"/>
      <c r="C5" s="507" t="s">
        <v>529</v>
      </c>
      <c r="D5" s="507"/>
      <c r="E5" s="507"/>
      <c r="F5" s="507"/>
      <c r="G5" s="507"/>
      <c r="H5" s="507"/>
      <c r="I5" s="507"/>
      <c r="J5" s="507"/>
      <c r="K5" s="507"/>
      <c r="L5" s="507"/>
      <c r="M5" s="507"/>
      <c r="N5" s="507"/>
      <c r="O5" s="507"/>
      <c r="P5" s="507"/>
      <c r="Q5" s="507"/>
      <c r="R5" s="507"/>
      <c r="S5" s="507"/>
      <c r="T5" s="507"/>
      <c r="U5" s="507"/>
      <c r="V5" s="55"/>
      <c r="W5" s="507" t="s">
        <v>89</v>
      </c>
    </row>
    <row r="6" spans="1:23" ht="212.1" customHeight="1">
      <c r="A6" s="507"/>
      <c r="B6" s="55"/>
      <c r="C6" s="426" t="s">
        <v>530</v>
      </c>
      <c r="D6" s="426" t="s">
        <v>544</v>
      </c>
      <c r="E6" s="426" t="s">
        <v>541</v>
      </c>
      <c r="F6" s="426" t="s">
        <v>548</v>
      </c>
      <c r="G6" s="426" t="s">
        <v>531</v>
      </c>
      <c r="H6" s="426" t="s">
        <v>532</v>
      </c>
      <c r="I6" s="426" t="s">
        <v>542</v>
      </c>
      <c r="J6" s="426" t="s">
        <v>533</v>
      </c>
      <c r="K6" s="426" t="s">
        <v>534</v>
      </c>
      <c r="L6" s="426" t="s">
        <v>535</v>
      </c>
      <c r="M6" s="426" t="s">
        <v>543</v>
      </c>
      <c r="N6" s="426" t="s">
        <v>536</v>
      </c>
      <c r="O6" s="426" t="s">
        <v>537</v>
      </c>
      <c r="P6" s="426" t="s">
        <v>545</v>
      </c>
      <c r="Q6" s="426" t="s">
        <v>538</v>
      </c>
      <c r="R6" s="426" t="s">
        <v>546</v>
      </c>
      <c r="S6" s="426" t="s">
        <v>539</v>
      </c>
      <c r="T6" s="426" t="s">
        <v>547</v>
      </c>
      <c r="U6" s="426" t="s">
        <v>540</v>
      </c>
      <c r="V6" s="55"/>
      <c r="W6" s="507"/>
    </row>
    <row r="7" spans="1:23" ht="8.1" customHeight="1">
      <c r="A7" s="192"/>
      <c r="B7" s="55"/>
      <c r="C7" s="193"/>
      <c r="G7" s="193"/>
      <c r="H7" s="193"/>
      <c r="J7" s="193"/>
    </row>
    <row r="8" spans="1:23" ht="24.95" customHeight="1">
      <c r="A8" s="174" t="s">
        <v>54</v>
      </c>
      <c r="B8" s="108"/>
      <c r="C8" s="430">
        <v>0</v>
      </c>
      <c r="D8" s="430">
        <v>0</v>
      </c>
      <c r="E8" s="430">
        <v>0</v>
      </c>
      <c r="F8" s="430">
        <v>0</v>
      </c>
      <c r="G8" s="430">
        <v>0</v>
      </c>
      <c r="H8" s="430">
        <v>0</v>
      </c>
      <c r="I8" s="430">
        <v>0</v>
      </c>
      <c r="J8" s="430">
        <v>29</v>
      </c>
      <c r="K8" s="430">
        <v>0</v>
      </c>
      <c r="L8" s="430">
        <v>0</v>
      </c>
      <c r="M8" s="430">
        <v>0</v>
      </c>
      <c r="N8" s="430">
        <v>0</v>
      </c>
      <c r="O8" s="430">
        <v>0</v>
      </c>
      <c r="P8" s="430">
        <v>0</v>
      </c>
      <c r="Q8" s="430">
        <v>0</v>
      </c>
      <c r="R8" s="430">
        <v>0</v>
      </c>
      <c r="S8" s="430">
        <v>0</v>
      </c>
      <c r="T8" s="430">
        <v>0</v>
      </c>
      <c r="U8" s="430">
        <v>0</v>
      </c>
      <c r="V8" s="190"/>
      <c r="W8" s="176">
        <v>29</v>
      </c>
    </row>
    <row r="9" spans="1:23" ht="24.95" customHeight="1">
      <c r="A9" s="174" t="s">
        <v>55</v>
      </c>
      <c r="B9" s="108"/>
      <c r="C9" s="430">
        <v>0</v>
      </c>
      <c r="D9" s="430">
        <v>1</v>
      </c>
      <c r="E9" s="430">
        <v>0</v>
      </c>
      <c r="F9" s="430">
        <v>1</v>
      </c>
      <c r="G9" s="430">
        <v>0</v>
      </c>
      <c r="H9" s="430">
        <v>3</v>
      </c>
      <c r="I9" s="430">
        <v>0</v>
      </c>
      <c r="J9" s="430">
        <v>79</v>
      </c>
      <c r="K9" s="430">
        <v>3</v>
      </c>
      <c r="L9" s="430">
        <v>0</v>
      </c>
      <c r="M9" s="430">
        <v>0</v>
      </c>
      <c r="N9" s="430">
        <v>294</v>
      </c>
      <c r="O9" s="430">
        <v>0</v>
      </c>
      <c r="P9" s="430">
        <v>1</v>
      </c>
      <c r="Q9" s="430">
        <v>0</v>
      </c>
      <c r="R9" s="430">
        <v>1</v>
      </c>
      <c r="S9" s="430">
        <v>0</v>
      </c>
      <c r="T9" s="430">
        <v>0</v>
      </c>
      <c r="U9" s="430">
        <v>1</v>
      </c>
      <c r="V9" s="190"/>
      <c r="W9" s="176">
        <v>384</v>
      </c>
    </row>
    <row r="10" spans="1:23" ht="24.95" customHeight="1">
      <c r="A10" s="174" t="s">
        <v>56</v>
      </c>
      <c r="B10" s="108"/>
      <c r="C10" s="430">
        <v>0</v>
      </c>
      <c r="D10" s="430">
        <v>0</v>
      </c>
      <c r="E10" s="430">
        <v>0</v>
      </c>
      <c r="F10" s="430">
        <v>0</v>
      </c>
      <c r="G10" s="430">
        <v>0</v>
      </c>
      <c r="H10" s="430">
        <v>0</v>
      </c>
      <c r="I10" s="430">
        <v>0</v>
      </c>
      <c r="J10" s="430">
        <v>2</v>
      </c>
      <c r="K10" s="430">
        <v>0</v>
      </c>
      <c r="L10" s="430">
        <v>0</v>
      </c>
      <c r="M10" s="430">
        <v>0</v>
      </c>
      <c r="N10" s="430">
        <v>5</v>
      </c>
      <c r="O10" s="430">
        <v>0</v>
      </c>
      <c r="P10" s="430">
        <v>0</v>
      </c>
      <c r="Q10" s="430">
        <v>0</v>
      </c>
      <c r="R10" s="430">
        <v>2</v>
      </c>
      <c r="S10" s="430">
        <v>0</v>
      </c>
      <c r="T10" s="430">
        <v>0</v>
      </c>
      <c r="U10" s="430">
        <v>0</v>
      </c>
      <c r="V10" s="190"/>
      <c r="W10" s="176">
        <v>9</v>
      </c>
    </row>
    <row r="11" spans="1:23" ht="24.95" customHeight="1">
      <c r="A11" s="174" t="s">
        <v>57</v>
      </c>
      <c r="B11" s="108"/>
      <c r="C11" s="430">
        <v>0</v>
      </c>
      <c r="D11" s="430">
        <v>0</v>
      </c>
      <c r="E11" s="430">
        <v>0</v>
      </c>
      <c r="F11" s="430">
        <v>0</v>
      </c>
      <c r="G11" s="430">
        <v>0</v>
      </c>
      <c r="H11" s="430">
        <v>0</v>
      </c>
      <c r="I11" s="430">
        <v>0</v>
      </c>
      <c r="J11" s="430">
        <v>13</v>
      </c>
      <c r="K11" s="430">
        <v>0</v>
      </c>
      <c r="L11" s="430">
        <v>0</v>
      </c>
      <c r="M11" s="430">
        <v>0</v>
      </c>
      <c r="N11" s="430">
        <v>2</v>
      </c>
      <c r="O11" s="430">
        <v>0</v>
      </c>
      <c r="P11" s="430">
        <v>0</v>
      </c>
      <c r="Q11" s="430">
        <v>0</v>
      </c>
      <c r="R11" s="430">
        <v>0</v>
      </c>
      <c r="S11" s="430">
        <v>0</v>
      </c>
      <c r="T11" s="430">
        <v>0</v>
      </c>
      <c r="U11" s="430">
        <v>0</v>
      </c>
      <c r="V11" s="190"/>
      <c r="W11" s="176">
        <v>15</v>
      </c>
    </row>
    <row r="12" spans="1:23" ht="24.95" customHeight="1">
      <c r="A12" s="174" t="s">
        <v>60</v>
      </c>
      <c r="B12" s="108"/>
      <c r="C12" s="430">
        <v>0</v>
      </c>
      <c r="D12" s="430">
        <v>0</v>
      </c>
      <c r="E12" s="430">
        <v>0</v>
      </c>
      <c r="F12" s="430">
        <v>0</v>
      </c>
      <c r="G12" s="430">
        <v>0</v>
      </c>
      <c r="H12" s="430">
        <v>0</v>
      </c>
      <c r="I12" s="430">
        <v>0</v>
      </c>
      <c r="J12" s="430">
        <v>384</v>
      </c>
      <c r="K12" s="430">
        <v>2</v>
      </c>
      <c r="L12" s="430">
        <v>0</v>
      </c>
      <c r="M12" s="430">
        <v>0</v>
      </c>
      <c r="N12" s="430">
        <v>1</v>
      </c>
      <c r="O12" s="430">
        <v>0</v>
      </c>
      <c r="P12" s="430">
        <v>0</v>
      </c>
      <c r="Q12" s="430">
        <v>0</v>
      </c>
      <c r="R12" s="430">
        <v>0</v>
      </c>
      <c r="S12" s="430">
        <v>0</v>
      </c>
      <c r="T12" s="430">
        <v>0</v>
      </c>
      <c r="U12" s="430">
        <v>0</v>
      </c>
      <c r="V12" s="190"/>
      <c r="W12" s="176">
        <v>387</v>
      </c>
    </row>
    <row r="13" spans="1:23" ht="24.95" customHeight="1">
      <c r="A13" s="174" t="s">
        <v>61</v>
      </c>
      <c r="B13" s="108"/>
      <c r="C13" s="430">
        <v>0</v>
      </c>
      <c r="D13" s="430">
        <v>1</v>
      </c>
      <c r="E13" s="430">
        <v>0</v>
      </c>
      <c r="F13" s="430">
        <v>0</v>
      </c>
      <c r="G13" s="430">
        <v>0</v>
      </c>
      <c r="H13" s="430">
        <v>0</v>
      </c>
      <c r="I13" s="430">
        <v>0</v>
      </c>
      <c r="J13" s="430">
        <v>43</v>
      </c>
      <c r="K13" s="430">
        <v>0</v>
      </c>
      <c r="L13" s="430">
        <v>0</v>
      </c>
      <c r="M13" s="430">
        <v>0</v>
      </c>
      <c r="N13" s="430">
        <v>126</v>
      </c>
      <c r="O13" s="430">
        <v>0</v>
      </c>
      <c r="P13" s="430">
        <v>0</v>
      </c>
      <c r="Q13" s="430">
        <v>0</v>
      </c>
      <c r="R13" s="430">
        <v>0</v>
      </c>
      <c r="S13" s="430">
        <v>0</v>
      </c>
      <c r="T13" s="430">
        <v>0</v>
      </c>
      <c r="U13" s="430">
        <v>0</v>
      </c>
      <c r="V13" s="190"/>
      <c r="W13" s="176">
        <v>170</v>
      </c>
    </row>
    <row r="14" spans="1:23" ht="24.95" customHeight="1">
      <c r="A14" s="174" t="s">
        <v>62</v>
      </c>
      <c r="B14" s="108"/>
      <c r="C14" s="430">
        <v>0</v>
      </c>
      <c r="D14" s="430">
        <v>0</v>
      </c>
      <c r="E14" s="430">
        <v>0</v>
      </c>
      <c r="F14" s="430">
        <v>0</v>
      </c>
      <c r="G14" s="430">
        <v>6</v>
      </c>
      <c r="H14" s="430">
        <v>0</v>
      </c>
      <c r="I14" s="430">
        <v>0</v>
      </c>
      <c r="J14" s="430">
        <v>244</v>
      </c>
      <c r="K14" s="430">
        <v>3</v>
      </c>
      <c r="L14" s="430">
        <v>0</v>
      </c>
      <c r="M14" s="430">
        <v>2</v>
      </c>
      <c r="N14" s="430">
        <v>25</v>
      </c>
      <c r="O14" s="430">
        <v>2</v>
      </c>
      <c r="P14" s="430">
        <v>0</v>
      </c>
      <c r="Q14" s="430">
        <v>0</v>
      </c>
      <c r="R14" s="430">
        <v>0</v>
      </c>
      <c r="S14" s="430">
        <v>0</v>
      </c>
      <c r="T14" s="430">
        <v>0</v>
      </c>
      <c r="U14" s="430">
        <v>0</v>
      </c>
      <c r="V14" s="190"/>
      <c r="W14" s="176">
        <v>282</v>
      </c>
    </row>
    <row r="15" spans="1:23" ht="24.95" customHeight="1">
      <c r="A15" s="174" t="s">
        <v>58</v>
      </c>
      <c r="B15" s="108"/>
      <c r="C15" s="430">
        <v>0</v>
      </c>
      <c r="D15" s="430">
        <v>0</v>
      </c>
      <c r="E15" s="430">
        <v>0</v>
      </c>
      <c r="F15" s="430">
        <v>0</v>
      </c>
      <c r="G15" s="430">
        <v>0</v>
      </c>
      <c r="H15" s="430">
        <v>0</v>
      </c>
      <c r="I15" s="430">
        <v>0</v>
      </c>
      <c r="J15" s="430">
        <v>72</v>
      </c>
      <c r="K15" s="430">
        <v>0</v>
      </c>
      <c r="L15" s="430">
        <v>0</v>
      </c>
      <c r="M15" s="430">
        <v>0</v>
      </c>
      <c r="N15" s="430">
        <v>2</v>
      </c>
      <c r="O15" s="430">
        <v>0</v>
      </c>
      <c r="P15" s="430">
        <v>0</v>
      </c>
      <c r="Q15" s="430">
        <v>0</v>
      </c>
      <c r="R15" s="430">
        <v>0</v>
      </c>
      <c r="S15" s="430">
        <v>0</v>
      </c>
      <c r="T15" s="430">
        <v>0</v>
      </c>
      <c r="U15" s="430">
        <v>0</v>
      </c>
      <c r="V15" s="190"/>
      <c r="W15" s="176">
        <v>74</v>
      </c>
    </row>
    <row r="16" spans="1:23" ht="24.95" customHeight="1">
      <c r="A16" s="174" t="s">
        <v>59</v>
      </c>
      <c r="B16" s="108"/>
      <c r="C16" s="430">
        <v>0</v>
      </c>
      <c r="D16" s="430">
        <v>0</v>
      </c>
      <c r="E16" s="430">
        <v>0</v>
      </c>
      <c r="F16" s="430">
        <v>0</v>
      </c>
      <c r="G16" s="430">
        <v>0</v>
      </c>
      <c r="H16" s="430">
        <v>0</v>
      </c>
      <c r="I16" s="430">
        <v>0</v>
      </c>
      <c r="J16" s="430">
        <v>14</v>
      </c>
      <c r="K16" s="430">
        <v>0</v>
      </c>
      <c r="L16" s="430">
        <v>0</v>
      </c>
      <c r="M16" s="430">
        <v>0</v>
      </c>
      <c r="N16" s="430">
        <v>4</v>
      </c>
      <c r="O16" s="430">
        <v>0</v>
      </c>
      <c r="P16" s="430">
        <v>0</v>
      </c>
      <c r="Q16" s="430">
        <v>0</v>
      </c>
      <c r="R16" s="430">
        <v>0</v>
      </c>
      <c r="S16" s="430">
        <v>0</v>
      </c>
      <c r="T16" s="430">
        <v>0</v>
      </c>
      <c r="U16" s="430">
        <v>0</v>
      </c>
      <c r="V16" s="190"/>
      <c r="W16" s="176">
        <v>18</v>
      </c>
    </row>
    <row r="17" spans="1:23" ht="24.95" customHeight="1">
      <c r="A17" s="174" t="s">
        <v>63</v>
      </c>
      <c r="B17" s="108"/>
      <c r="C17" s="430">
        <v>0</v>
      </c>
      <c r="D17" s="430">
        <v>0</v>
      </c>
      <c r="E17" s="430">
        <v>0</v>
      </c>
      <c r="F17" s="430">
        <v>0</v>
      </c>
      <c r="G17" s="430">
        <v>0</v>
      </c>
      <c r="H17" s="430">
        <v>0</v>
      </c>
      <c r="I17" s="430">
        <v>0</v>
      </c>
      <c r="J17" s="430">
        <v>9</v>
      </c>
      <c r="K17" s="430">
        <v>0</v>
      </c>
      <c r="L17" s="430">
        <v>0</v>
      </c>
      <c r="M17" s="430">
        <v>0</v>
      </c>
      <c r="N17" s="430">
        <v>16</v>
      </c>
      <c r="O17" s="430">
        <v>0</v>
      </c>
      <c r="P17" s="430">
        <v>0</v>
      </c>
      <c r="Q17" s="430">
        <v>0</v>
      </c>
      <c r="R17" s="430">
        <v>0</v>
      </c>
      <c r="S17" s="430">
        <v>0</v>
      </c>
      <c r="T17" s="430">
        <v>0</v>
      </c>
      <c r="U17" s="430">
        <v>0</v>
      </c>
      <c r="V17" s="190"/>
      <c r="W17" s="176">
        <v>25</v>
      </c>
    </row>
    <row r="18" spans="1:23" ht="24.95" customHeight="1">
      <c r="A18" s="174" t="s">
        <v>68</v>
      </c>
      <c r="B18" s="108"/>
      <c r="C18" s="430">
        <v>0</v>
      </c>
      <c r="D18" s="430">
        <v>0</v>
      </c>
      <c r="E18" s="430">
        <v>0</v>
      </c>
      <c r="F18" s="430">
        <v>0</v>
      </c>
      <c r="G18" s="430">
        <v>0</v>
      </c>
      <c r="H18" s="430">
        <v>0</v>
      </c>
      <c r="I18" s="430">
        <v>0</v>
      </c>
      <c r="J18" s="430">
        <v>170</v>
      </c>
      <c r="K18" s="430">
        <v>0</v>
      </c>
      <c r="L18" s="430">
        <v>0</v>
      </c>
      <c r="M18" s="430">
        <v>0</v>
      </c>
      <c r="N18" s="430">
        <v>14</v>
      </c>
      <c r="O18" s="430">
        <v>1</v>
      </c>
      <c r="P18" s="430">
        <v>0</v>
      </c>
      <c r="Q18" s="430">
        <v>2</v>
      </c>
      <c r="R18" s="430">
        <v>0</v>
      </c>
      <c r="S18" s="430">
        <v>0</v>
      </c>
      <c r="T18" s="430">
        <v>0</v>
      </c>
      <c r="U18" s="430">
        <v>0</v>
      </c>
      <c r="V18" s="190"/>
      <c r="W18" s="176">
        <v>187</v>
      </c>
    </row>
    <row r="19" spans="1:23" ht="24.95" customHeight="1">
      <c r="A19" s="174" t="s">
        <v>64</v>
      </c>
      <c r="B19" s="108"/>
      <c r="C19" s="430">
        <v>0</v>
      </c>
      <c r="D19" s="430">
        <v>0</v>
      </c>
      <c r="E19" s="430">
        <v>0</v>
      </c>
      <c r="F19" s="430">
        <v>0</v>
      </c>
      <c r="G19" s="430">
        <v>0</v>
      </c>
      <c r="H19" s="430">
        <v>0</v>
      </c>
      <c r="I19" s="430">
        <v>0</v>
      </c>
      <c r="J19" s="430">
        <v>36</v>
      </c>
      <c r="K19" s="430">
        <v>0</v>
      </c>
      <c r="L19" s="430">
        <v>0</v>
      </c>
      <c r="M19" s="430">
        <v>0</v>
      </c>
      <c r="N19" s="430">
        <v>5</v>
      </c>
      <c r="O19" s="430">
        <v>1</v>
      </c>
      <c r="P19" s="430">
        <v>0</v>
      </c>
      <c r="Q19" s="430">
        <v>0</v>
      </c>
      <c r="R19" s="430">
        <v>0</v>
      </c>
      <c r="S19" s="430">
        <v>0</v>
      </c>
      <c r="T19" s="430">
        <v>0</v>
      </c>
      <c r="U19" s="430">
        <v>0</v>
      </c>
      <c r="V19" s="190"/>
      <c r="W19" s="176">
        <v>42</v>
      </c>
    </row>
    <row r="20" spans="1:23" ht="24.95" customHeight="1">
      <c r="A20" s="174" t="s">
        <v>65</v>
      </c>
      <c r="B20" s="108"/>
      <c r="C20" s="430">
        <v>0</v>
      </c>
      <c r="D20" s="430">
        <v>0</v>
      </c>
      <c r="E20" s="430">
        <v>0</v>
      </c>
      <c r="F20" s="430">
        <v>0</v>
      </c>
      <c r="G20" s="430">
        <v>0</v>
      </c>
      <c r="H20" s="430">
        <v>1</v>
      </c>
      <c r="I20" s="430">
        <v>0</v>
      </c>
      <c r="J20" s="430">
        <v>21</v>
      </c>
      <c r="K20" s="430">
        <v>1</v>
      </c>
      <c r="L20" s="430">
        <v>0</v>
      </c>
      <c r="M20" s="430">
        <v>0</v>
      </c>
      <c r="N20" s="430">
        <v>4</v>
      </c>
      <c r="O20" s="430">
        <v>0</v>
      </c>
      <c r="P20" s="430">
        <v>0</v>
      </c>
      <c r="Q20" s="430">
        <v>0</v>
      </c>
      <c r="R20" s="430">
        <v>0</v>
      </c>
      <c r="S20" s="430">
        <v>0</v>
      </c>
      <c r="T20" s="430">
        <v>0</v>
      </c>
      <c r="U20" s="430">
        <v>0</v>
      </c>
      <c r="V20" s="190"/>
      <c r="W20" s="176">
        <v>27</v>
      </c>
    </row>
    <row r="21" spans="1:23" ht="24.95" customHeight="1">
      <c r="A21" s="174" t="s">
        <v>66</v>
      </c>
      <c r="B21" s="108"/>
      <c r="C21" s="430">
        <v>0</v>
      </c>
      <c r="D21" s="430">
        <v>0</v>
      </c>
      <c r="E21" s="430">
        <v>0</v>
      </c>
      <c r="F21" s="430">
        <v>0</v>
      </c>
      <c r="G21" s="430">
        <v>0</v>
      </c>
      <c r="H21" s="430">
        <v>0</v>
      </c>
      <c r="I21" s="430">
        <v>0</v>
      </c>
      <c r="J21" s="430">
        <v>29</v>
      </c>
      <c r="K21" s="430">
        <v>0</v>
      </c>
      <c r="L21" s="430">
        <v>0</v>
      </c>
      <c r="M21" s="430">
        <v>0</v>
      </c>
      <c r="N21" s="430">
        <v>5</v>
      </c>
      <c r="O21" s="430">
        <v>0</v>
      </c>
      <c r="P21" s="430">
        <v>0</v>
      </c>
      <c r="Q21" s="430">
        <v>0</v>
      </c>
      <c r="R21" s="430">
        <v>0</v>
      </c>
      <c r="S21" s="430">
        <v>0</v>
      </c>
      <c r="T21" s="430">
        <v>0</v>
      </c>
      <c r="U21" s="430">
        <v>0</v>
      </c>
      <c r="V21" s="190"/>
      <c r="W21" s="176">
        <v>34</v>
      </c>
    </row>
    <row r="22" spans="1:23" ht="24.95" customHeight="1">
      <c r="A22" s="174" t="s">
        <v>67</v>
      </c>
      <c r="B22" s="108"/>
      <c r="C22" s="430">
        <v>0</v>
      </c>
      <c r="D22" s="430">
        <v>0</v>
      </c>
      <c r="E22" s="430">
        <v>0</v>
      </c>
      <c r="F22" s="430">
        <v>0</v>
      </c>
      <c r="G22" s="430">
        <v>0</v>
      </c>
      <c r="H22" s="430">
        <v>0</v>
      </c>
      <c r="I22" s="430">
        <v>0</v>
      </c>
      <c r="J22" s="430">
        <v>77</v>
      </c>
      <c r="K22" s="430">
        <v>0</v>
      </c>
      <c r="L22" s="430">
        <v>0</v>
      </c>
      <c r="M22" s="430">
        <v>0</v>
      </c>
      <c r="N22" s="430">
        <v>43</v>
      </c>
      <c r="O22" s="430">
        <v>0</v>
      </c>
      <c r="P22" s="430">
        <v>0</v>
      </c>
      <c r="Q22" s="430">
        <v>0</v>
      </c>
      <c r="R22" s="430">
        <v>0</v>
      </c>
      <c r="S22" s="430">
        <v>0</v>
      </c>
      <c r="T22" s="430">
        <v>0</v>
      </c>
      <c r="U22" s="430">
        <v>0</v>
      </c>
      <c r="V22" s="190"/>
      <c r="W22" s="176">
        <v>120</v>
      </c>
    </row>
    <row r="23" spans="1:23" ht="24.95" customHeight="1">
      <c r="A23" s="174" t="s">
        <v>69</v>
      </c>
      <c r="B23" s="108"/>
      <c r="C23" s="430">
        <v>0</v>
      </c>
      <c r="D23" s="430">
        <v>0</v>
      </c>
      <c r="E23" s="430">
        <v>0</v>
      </c>
      <c r="F23" s="430">
        <v>0</v>
      </c>
      <c r="G23" s="430">
        <v>0</v>
      </c>
      <c r="H23" s="430">
        <v>0</v>
      </c>
      <c r="I23" s="430">
        <v>0</v>
      </c>
      <c r="J23" s="430">
        <v>64</v>
      </c>
      <c r="K23" s="430">
        <v>0</v>
      </c>
      <c r="L23" s="430">
        <v>0</v>
      </c>
      <c r="M23" s="430">
        <v>0</v>
      </c>
      <c r="N23" s="430">
        <v>0</v>
      </c>
      <c r="O23" s="430">
        <v>0</v>
      </c>
      <c r="P23" s="430">
        <v>0</v>
      </c>
      <c r="Q23" s="430">
        <v>0</v>
      </c>
      <c r="R23" s="430">
        <v>0</v>
      </c>
      <c r="S23" s="430">
        <v>0</v>
      </c>
      <c r="T23" s="430">
        <v>0</v>
      </c>
      <c r="U23" s="430">
        <v>0</v>
      </c>
      <c r="V23" s="190"/>
      <c r="W23" s="176">
        <v>64</v>
      </c>
    </row>
    <row r="24" spans="1:23" ht="24.95" customHeight="1">
      <c r="A24" s="174" t="s">
        <v>70</v>
      </c>
      <c r="B24" s="108"/>
      <c r="C24" s="430">
        <v>0</v>
      </c>
      <c r="D24" s="430">
        <v>0</v>
      </c>
      <c r="E24" s="430">
        <v>0</v>
      </c>
      <c r="F24" s="430">
        <v>0</v>
      </c>
      <c r="G24" s="430">
        <v>0</v>
      </c>
      <c r="H24" s="430">
        <v>0</v>
      </c>
      <c r="I24" s="430">
        <v>0</v>
      </c>
      <c r="J24" s="430">
        <v>7</v>
      </c>
      <c r="K24" s="430">
        <v>0</v>
      </c>
      <c r="L24" s="430">
        <v>0</v>
      </c>
      <c r="M24" s="430">
        <v>0</v>
      </c>
      <c r="N24" s="430">
        <v>8</v>
      </c>
      <c r="O24" s="430">
        <v>0</v>
      </c>
      <c r="P24" s="430">
        <v>0</v>
      </c>
      <c r="Q24" s="430">
        <v>0</v>
      </c>
      <c r="R24" s="430">
        <v>0</v>
      </c>
      <c r="S24" s="430">
        <v>1</v>
      </c>
      <c r="T24" s="430">
        <v>0</v>
      </c>
      <c r="U24" s="430">
        <v>0</v>
      </c>
      <c r="V24" s="190"/>
      <c r="W24" s="176">
        <v>16</v>
      </c>
    </row>
    <row r="25" spans="1:23" ht="24.95" customHeight="1">
      <c r="A25" s="174" t="s">
        <v>71</v>
      </c>
      <c r="B25" s="108"/>
      <c r="C25" s="430">
        <v>0</v>
      </c>
      <c r="D25" s="430">
        <v>0</v>
      </c>
      <c r="E25" s="430">
        <v>0</v>
      </c>
      <c r="F25" s="430">
        <v>0</v>
      </c>
      <c r="G25" s="430">
        <v>0</v>
      </c>
      <c r="H25" s="430">
        <v>0</v>
      </c>
      <c r="I25" s="430">
        <v>0</v>
      </c>
      <c r="J25" s="430">
        <v>4</v>
      </c>
      <c r="K25" s="430">
        <v>0</v>
      </c>
      <c r="L25" s="430">
        <v>0</v>
      </c>
      <c r="M25" s="430">
        <v>0</v>
      </c>
      <c r="N25" s="430">
        <v>7</v>
      </c>
      <c r="O25" s="430">
        <v>0</v>
      </c>
      <c r="P25" s="430">
        <v>0</v>
      </c>
      <c r="Q25" s="430">
        <v>0</v>
      </c>
      <c r="R25" s="430">
        <v>0</v>
      </c>
      <c r="S25" s="430">
        <v>0</v>
      </c>
      <c r="T25" s="430">
        <v>0</v>
      </c>
      <c r="U25" s="430">
        <v>0</v>
      </c>
      <c r="V25" s="190"/>
      <c r="W25" s="176">
        <v>11</v>
      </c>
    </row>
    <row r="26" spans="1:23" ht="24.95" customHeight="1">
      <c r="A26" s="174" t="s">
        <v>72</v>
      </c>
      <c r="B26" s="108"/>
      <c r="C26" s="430">
        <v>0</v>
      </c>
      <c r="D26" s="430">
        <v>0</v>
      </c>
      <c r="E26" s="430">
        <v>0</v>
      </c>
      <c r="F26" s="430">
        <v>0</v>
      </c>
      <c r="G26" s="430">
        <v>0</v>
      </c>
      <c r="H26" s="430">
        <v>0</v>
      </c>
      <c r="I26" s="430">
        <v>2</v>
      </c>
      <c r="J26" s="430">
        <v>164</v>
      </c>
      <c r="K26" s="430">
        <v>0</v>
      </c>
      <c r="L26" s="430">
        <v>0</v>
      </c>
      <c r="M26" s="430">
        <v>0</v>
      </c>
      <c r="N26" s="430">
        <v>40</v>
      </c>
      <c r="O26" s="430">
        <v>0</v>
      </c>
      <c r="P26" s="430">
        <v>0</v>
      </c>
      <c r="Q26" s="430">
        <v>0</v>
      </c>
      <c r="R26" s="430">
        <v>0</v>
      </c>
      <c r="S26" s="430">
        <v>0</v>
      </c>
      <c r="T26" s="430">
        <v>0</v>
      </c>
      <c r="U26" s="430">
        <v>0</v>
      </c>
      <c r="V26" s="190"/>
      <c r="W26" s="176">
        <v>206</v>
      </c>
    </row>
    <row r="27" spans="1:23" ht="24.95" customHeight="1">
      <c r="A27" s="174" t="s">
        <v>73</v>
      </c>
      <c r="B27" s="108"/>
      <c r="C27" s="430">
        <v>0</v>
      </c>
      <c r="D27" s="430">
        <v>0</v>
      </c>
      <c r="E27" s="430">
        <v>0</v>
      </c>
      <c r="F27" s="430">
        <v>0</v>
      </c>
      <c r="G27" s="430">
        <v>0</v>
      </c>
      <c r="H27" s="430">
        <v>0</v>
      </c>
      <c r="I27" s="430">
        <v>0</v>
      </c>
      <c r="J27" s="430">
        <v>16</v>
      </c>
      <c r="K27" s="430">
        <v>0</v>
      </c>
      <c r="L27" s="430">
        <v>0</v>
      </c>
      <c r="M27" s="430">
        <v>0</v>
      </c>
      <c r="N27" s="430">
        <v>0</v>
      </c>
      <c r="O27" s="430">
        <v>0</v>
      </c>
      <c r="P27" s="430">
        <v>0</v>
      </c>
      <c r="Q27" s="430">
        <v>0</v>
      </c>
      <c r="R27" s="430">
        <v>0</v>
      </c>
      <c r="S27" s="430">
        <v>0</v>
      </c>
      <c r="T27" s="430">
        <v>0</v>
      </c>
      <c r="U27" s="430">
        <v>0</v>
      </c>
      <c r="V27" s="190"/>
      <c r="W27" s="176">
        <v>16</v>
      </c>
    </row>
    <row r="28" spans="1:23" ht="24.95" customHeight="1">
      <c r="A28" s="174" t="s">
        <v>74</v>
      </c>
      <c r="B28" s="108"/>
      <c r="C28" s="430">
        <v>0</v>
      </c>
      <c r="D28" s="430">
        <v>0</v>
      </c>
      <c r="E28" s="430">
        <v>0</v>
      </c>
      <c r="F28" s="430">
        <v>0</v>
      </c>
      <c r="G28" s="430">
        <v>1</v>
      </c>
      <c r="H28" s="430">
        <v>0</v>
      </c>
      <c r="I28" s="430">
        <v>0</v>
      </c>
      <c r="J28" s="430">
        <v>42</v>
      </c>
      <c r="K28" s="430">
        <v>0</v>
      </c>
      <c r="L28" s="430">
        <v>0</v>
      </c>
      <c r="M28" s="430">
        <v>0</v>
      </c>
      <c r="N28" s="430">
        <v>0</v>
      </c>
      <c r="O28" s="430">
        <v>0</v>
      </c>
      <c r="P28" s="430">
        <v>0</v>
      </c>
      <c r="Q28" s="430">
        <v>0</v>
      </c>
      <c r="R28" s="430">
        <v>0</v>
      </c>
      <c r="S28" s="430">
        <v>0</v>
      </c>
      <c r="T28" s="430">
        <v>0</v>
      </c>
      <c r="U28" s="430">
        <v>0</v>
      </c>
      <c r="V28" s="190"/>
      <c r="W28" s="176">
        <v>43</v>
      </c>
    </row>
    <row r="29" spans="1:23" ht="24.95" customHeight="1">
      <c r="A29" s="174" t="s">
        <v>75</v>
      </c>
      <c r="B29" s="108"/>
      <c r="C29" s="430">
        <v>0</v>
      </c>
      <c r="D29" s="430">
        <v>0</v>
      </c>
      <c r="E29" s="430">
        <v>0</v>
      </c>
      <c r="F29" s="430">
        <v>0</v>
      </c>
      <c r="G29" s="430">
        <v>0</v>
      </c>
      <c r="H29" s="430">
        <v>0</v>
      </c>
      <c r="I29" s="430">
        <v>0</v>
      </c>
      <c r="J29" s="430">
        <v>25</v>
      </c>
      <c r="K29" s="430">
        <v>0</v>
      </c>
      <c r="L29" s="430">
        <v>0</v>
      </c>
      <c r="M29" s="430">
        <v>0</v>
      </c>
      <c r="N29" s="430">
        <v>8</v>
      </c>
      <c r="O29" s="430">
        <v>2</v>
      </c>
      <c r="P29" s="430">
        <v>0</v>
      </c>
      <c r="Q29" s="430">
        <v>0</v>
      </c>
      <c r="R29" s="430">
        <v>0</v>
      </c>
      <c r="S29" s="430">
        <v>0</v>
      </c>
      <c r="T29" s="430">
        <v>1</v>
      </c>
      <c r="U29" s="430">
        <v>0</v>
      </c>
      <c r="V29" s="190"/>
      <c r="W29" s="176">
        <v>36</v>
      </c>
    </row>
    <row r="30" spans="1:23" ht="24.95" customHeight="1">
      <c r="A30" s="174" t="s">
        <v>76</v>
      </c>
      <c r="B30" s="108"/>
      <c r="C30" s="430">
        <v>2</v>
      </c>
      <c r="D30" s="430">
        <v>1</v>
      </c>
      <c r="E30" s="430">
        <v>0</v>
      </c>
      <c r="F30" s="430">
        <v>0</v>
      </c>
      <c r="G30" s="430">
        <v>0</v>
      </c>
      <c r="H30" s="430">
        <v>0</v>
      </c>
      <c r="I30" s="430">
        <v>1</v>
      </c>
      <c r="J30" s="430">
        <v>98</v>
      </c>
      <c r="K30" s="430">
        <v>3</v>
      </c>
      <c r="L30" s="430">
        <v>0</v>
      </c>
      <c r="M30" s="430">
        <v>0</v>
      </c>
      <c r="N30" s="430">
        <v>10</v>
      </c>
      <c r="O30" s="430">
        <v>0</v>
      </c>
      <c r="P30" s="430">
        <v>0</v>
      </c>
      <c r="Q30" s="430">
        <v>0</v>
      </c>
      <c r="R30" s="430">
        <v>0</v>
      </c>
      <c r="S30" s="430">
        <v>0</v>
      </c>
      <c r="T30" s="430">
        <v>0</v>
      </c>
      <c r="U30" s="430">
        <v>0</v>
      </c>
      <c r="V30" s="190"/>
      <c r="W30" s="176">
        <v>115</v>
      </c>
    </row>
    <row r="31" spans="1:23" ht="24.95" customHeight="1">
      <c r="A31" s="174" t="s">
        <v>77</v>
      </c>
      <c r="B31" s="108"/>
      <c r="C31" s="430">
        <v>0</v>
      </c>
      <c r="D31" s="430">
        <v>0</v>
      </c>
      <c r="E31" s="430">
        <v>0</v>
      </c>
      <c r="F31" s="430">
        <v>0</v>
      </c>
      <c r="G31" s="430">
        <v>0</v>
      </c>
      <c r="H31" s="430">
        <v>0</v>
      </c>
      <c r="I31" s="430">
        <v>0</v>
      </c>
      <c r="J31" s="430">
        <v>22</v>
      </c>
      <c r="K31" s="430">
        <v>0</v>
      </c>
      <c r="L31" s="430">
        <v>0</v>
      </c>
      <c r="M31" s="430">
        <v>0</v>
      </c>
      <c r="N31" s="430">
        <v>5</v>
      </c>
      <c r="O31" s="430">
        <v>0</v>
      </c>
      <c r="P31" s="430">
        <v>0</v>
      </c>
      <c r="Q31" s="430">
        <v>0</v>
      </c>
      <c r="R31" s="430">
        <v>0</v>
      </c>
      <c r="S31" s="430">
        <v>0</v>
      </c>
      <c r="T31" s="430">
        <v>0</v>
      </c>
      <c r="U31" s="430">
        <v>0</v>
      </c>
      <c r="V31" s="190"/>
      <c r="W31" s="176">
        <v>27</v>
      </c>
    </row>
    <row r="32" spans="1:23" ht="24.95" customHeight="1">
      <c r="A32" s="174" t="s">
        <v>78</v>
      </c>
      <c r="B32" s="108"/>
      <c r="C32" s="430">
        <v>0</v>
      </c>
      <c r="D32" s="430">
        <v>0</v>
      </c>
      <c r="E32" s="430">
        <v>0</v>
      </c>
      <c r="F32" s="430">
        <v>0</v>
      </c>
      <c r="G32" s="430">
        <v>0</v>
      </c>
      <c r="H32" s="430">
        <v>0</v>
      </c>
      <c r="I32" s="430">
        <v>0</v>
      </c>
      <c r="J32" s="430">
        <v>13</v>
      </c>
      <c r="K32" s="430">
        <v>0</v>
      </c>
      <c r="L32" s="430">
        <v>0</v>
      </c>
      <c r="M32" s="430">
        <v>0</v>
      </c>
      <c r="N32" s="430">
        <v>5</v>
      </c>
      <c r="O32" s="430">
        <v>0</v>
      </c>
      <c r="P32" s="430">
        <v>0</v>
      </c>
      <c r="Q32" s="430">
        <v>1</v>
      </c>
      <c r="R32" s="430">
        <v>0</v>
      </c>
      <c r="S32" s="430">
        <v>0</v>
      </c>
      <c r="T32" s="430">
        <v>0</v>
      </c>
      <c r="U32" s="430">
        <v>0</v>
      </c>
      <c r="V32" s="190"/>
      <c r="W32" s="176">
        <v>19</v>
      </c>
    </row>
    <row r="33" spans="1:23" ht="24.95" customHeight="1">
      <c r="A33" s="174" t="s">
        <v>79</v>
      </c>
      <c r="B33" s="108"/>
      <c r="C33" s="430">
        <v>0</v>
      </c>
      <c r="D33" s="430">
        <v>0</v>
      </c>
      <c r="E33" s="430">
        <v>0</v>
      </c>
      <c r="F33" s="430">
        <v>0</v>
      </c>
      <c r="G33" s="430">
        <v>0</v>
      </c>
      <c r="H33" s="430">
        <v>0</v>
      </c>
      <c r="I33" s="430">
        <v>0</v>
      </c>
      <c r="J33" s="430">
        <v>62</v>
      </c>
      <c r="K33" s="430">
        <v>0</v>
      </c>
      <c r="L33" s="430">
        <v>1</v>
      </c>
      <c r="M33" s="430">
        <v>0</v>
      </c>
      <c r="N33" s="430">
        <v>50</v>
      </c>
      <c r="O33" s="430">
        <v>0</v>
      </c>
      <c r="P33" s="430">
        <v>0</v>
      </c>
      <c r="Q33" s="430">
        <v>1</v>
      </c>
      <c r="R33" s="430">
        <v>0</v>
      </c>
      <c r="S33" s="430">
        <v>0</v>
      </c>
      <c r="T33" s="430">
        <v>0</v>
      </c>
      <c r="U33" s="430">
        <v>0</v>
      </c>
      <c r="V33" s="190"/>
      <c r="W33" s="176">
        <v>114</v>
      </c>
    </row>
    <row r="34" spans="1:23" ht="24.95" customHeight="1">
      <c r="A34" s="174" t="s">
        <v>80</v>
      </c>
      <c r="B34" s="108"/>
      <c r="C34" s="430">
        <v>0</v>
      </c>
      <c r="D34" s="430">
        <v>0</v>
      </c>
      <c r="E34" s="430">
        <v>0</v>
      </c>
      <c r="F34" s="430">
        <v>0</v>
      </c>
      <c r="G34" s="430">
        <v>0</v>
      </c>
      <c r="H34" s="430">
        <v>0</v>
      </c>
      <c r="I34" s="430">
        <v>0</v>
      </c>
      <c r="J34" s="430">
        <v>41</v>
      </c>
      <c r="K34" s="430">
        <v>0</v>
      </c>
      <c r="L34" s="430">
        <v>0</v>
      </c>
      <c r="M34" s="430">
        <v>0</v>
      </c>
      <c r="N34" s="430">
        <v>0</v>
      </c>
      <c r="O34" s="430">
        <v>0</v>
      </c>
      <c r="P34" s="430">
        <v>0</v>
      </c>
      <c r="Q34" s="430">
        <v>0</v>
      </c>
      <c r="R34" s="430">
        <v>0</v>
      </c>
      <c r="S34" s="430">
        <v>0</v>
      </c>
      <c r="T34" s="430">
        <v>0</v>
      </c>
      <c r="U34" s="430">
        <v>0</v>
      </c>
      <c r="V34" s="190"/>
      <c r="W34" s="176">
        <v>41</v>
      </c>
    </row>
    <row r="35" spans="1:23" ht="24.95" customHeight="1">
      <c r="A35" s="174" t="s">
        <v>81</v>
      </c>
      <c r="B35" s="108"/>
      <c r="C35" s="430">
        <v>0</v>
      </c>
      <c r="D35" s="430">
        <v>0</v>
      </c>
      <c r="E35" s="430">
        <v>0</v>
      </c>
      <c r="F35" s="430">
        <v>0</v>
      </c>
      <c r="G35" s="430">
        <v>0</v>
      </c>
      <c r="H35" s="430">
        <v>0</v>
      </c>
      <c r="I35" s="430">
        <v>0</v>
      </c>
      <c r="J35" s="430">
        <v>77</v>
      </c>
      <c r="K35" s="430">
        <v>0</v>
      </c>
      <c r="L35" s="430">
        <v>0</v>
      </c>
      <c r="M35" s="430">
        <v>0</v>
      </c>
      <c r="N35" s="430">
        <v>22</v>
      </c>
      <c r="O35" s="430">
        <v>0</v>
      </c>
      <c r="P35" s="430">
        <v>0</v>
      </c>
      <c r="Q35" s="430">
        <v>0</v>
      </c>
      <c r="R35" s="430">
        <v>0</v>
      </c>
      <c r="S35" s="430">
        <v>0</v>
      </c>
      <c r="T35" s="430">
        <v>0</v>
      </c>
      <c r="U35" s="430">
        <v>0</v>
      </c>
      <c r="V35" s="190"/>
      <c r="W35" s="176">
        <v>99</v>
      </c>
    </row>
    <row r="36" spans="1:23" ht="24.95" customHeight="1">
      <c r="A36" s="174" t="s">
        <v>82</v>
      </c>
      <c r="B36" s="108"/>
      <c r="C36" s="430">
        <v>0</v>
      </c>
      <c r="D36" s="430">
        <v>0</v>
      </c>
      <c r="E36" s="430">
        <v>0</v>
      </c>
      <c r="F36" s="430">
        <v>0</v>
      </c>
      <c r="G36" s="430">
        <v>0</v>
      </c>
      <c r="H36" s="430">
        <v>0</v>
      </c>
      <c r="I36" s="430">
        <v>0</v>
      </c>
      <c r="J36" s="430">
        <v>7</v>
      </c>
      <c r="K36" s="430">
        <v>0</v>
      </c>
      <c r="L36" s="430">
        <v>0</v>
      </c>
      <c r="M36" s="430">
        <v>0</v>
      </c>
      <c r="N36" s="430">
        <v>0</v>
      </c>
      <c r="O36" s="430">
        <v>0</v>
      </c>
      <c r="P36" s="430">
        <v>0</v>
      </c>
      <c r="Q36" s="430">
        <v>0</v>
      </c>
      <c r="R36" s="430">
        <v>0</v>
      </c>
      <c r="S36" s="430">
        <v>0</v>
      </c>
      <c r="T36" s="430">
        <v>0</v>
      </c>
      <c r="U36" s="430">
        <v>0</v>
      </c>
      <c r="V36" s="190"/>
      <c r="W36" s="176">
        <v>7</v>
      </c>
    </row>
    <row r="37" spans="1:23" ht="24.95" customHeight="1">
      <c r="A37" s="174" t="s">
        <v>83</v>
      </c>
      <c r="B37" s="108"/>
      <c r="C37" s="430">
        <v>0</v>
      </c>
      <c r="D37" s="430">
        <v>0</v>
      </c>
      <c r="E37" s="430">
        <v>0</v>
      </c>
      <c r="F37" s="430">
        <v>0</v>
      </c>
      <c r="G37" s="430">
        <v>0</v>
      </c>
      <c r="H37" s="430">
        <v>0</v>
      </c>
      <c r="I37" s="430">
        <v>0</v>
      </c>
      <c r="J37" s="430">
        <v>54</v>
      </c>
      <c r="K37" s="430">
        <v>0</v>
      </c>
      <c r="L37" s="430">
        <v>0</v>
      </c>
      <c r="M37" s="430">
        <v>0</v>
      </c>
      <c r="N37" s="430">
        <v>2</v>
      </c>
      <c r="O37" s="430">
        <v>0</v>
      </c>
      <c r="P37" s="430">
        <v>0</v>
      </c>
      <c r="Q37" s="430">
        <v>0</v>
      </c>
      <c r="R37" s="430">
        <v>0</v>
      </c>
      <c r="S37" s="430">
        <v>0</v>
      </c>
      <c r="T37" s="430">
        <v>0</v>
      </c>
      <c r="U37" s="430">
        <v>0</v>
      </c>
      <c r="V37" s="190"/>
      <c r="W37" s="176">
        <v>56</v>
      </c>
    </row>
    <row r="38" spans="1:23" ht="24.95" customHeight="1">
      <c r="A38" s="174" t="s">
        <v>84</v>
      </c>
      <c r="B38" s="108"/>
      <c r="C38" s="430">
        <v>0</v>
      </c>
      <c r="D38" s="430">
        <v>0</v>
      </c>
      <c r="E38" s="430">
        <v>0</v>
      </c>
      <c r="F38" s="430">
        <v>0</v>
      </c>
      <c r="G38" s="430">
        <v>0</v>
      </c>
      <c r="H38" s="430">
        <v>0</v>
      </c>
      <c r="I38" s="430">
        <v>0</v>
      </c>
      <c r="J38" s="430">
        <v>14</v>
      </c>
      <c r="K38" s="430">
        <v>0</v>
      </c>
      <c r="L38" s="430">
        <v>0</v>
      </c>
      <c r="M38" s="430">
        <v>0</v>
      </c>
      <c r="N38" s="430">
        <v>2</v>
      </c>
      <c r="O38" s="430">
        <v>0</v>
      </c>
      <c r="P38" s="430">
        <v>0</v>
      </c>
      <c r="Q38" s="430">
        <v>1</v>
      </c>
      <c r="R38" s="430">
        <v>0</v>
      </c>
      <c r="S38" s="430">
        <v>0</v>
      </c>
      <c r="T38" s="430">
        <v>0</v>
      </c>
      <c r="U38" s="430">
        <v>0</v>
      </c>
      <c r="V38" s="190"/>
      <c r="W38" s="176">
        <v>17</v>
      </c>
    </row>
    <row r="39" spans="1:23" ht="24.95" customHeight="1">
      <c r="A39" s="174" t="s">
        <v>85</v>
      </c>
      <c r="B39" s="108"/>
      <c r="C39" s="430">
        <v>0</v>
      </c>
      <c r="D39" s="430">
        <v>0</v>
      </c>
      <c r="E39" s="430">
        <v>0</v>
      </c>
      <c r="F39" s="430">
        <v>0</v>
      </c>
      <c r="G39" s="430">
        <v>0</v>
      </c>
      <c r="H39" s="430">
        <v>0</v>
      </c>
      <c r="I39" s="430">
        <v>0</v>
      </c>
      <c r="J39" s="430">
        <v>29</v>
      </c>
      <c r="K39" s="430">
        <v>1</v>
      </c>
      <c r="L39" s="430">
        <v>0</v>
      </c>
      <c r="M39" s="430">
        <v>0</v>
      </c>
      <c r="N39" s="430">
        <v>10</v>
      </c>
      <c r="O39" s="430">
        <v>0</v>
      </c>
      <c r="P39" s="430">
        <v>0</v>
      </c>
      <c r="Q39" s="430">
        <v>0</v>
      </c>
      <c r="R39" s="430">
        <v>0</v>
      </c>
      <c r="S39" s="430">
        <v>0</v>
      </c>
      <c r="T39" s="430">
        <v>0</v>
      </c>
      <c r="U39" s="430">
        <v>0</v>
      </c>
      <c r="V39" s="190"/>
      <c r="W39" s="176">
        <v>40</v>
      </c>
    </row>
    <row r="40" spans="1:23" ht="8.1" customHeight="1">
      <c r="A40" s="194"/>
      <c r="B40" s="55"/>
      <c r="C40" s="195"/>
      <c r="D40" s="195"/>
      <c r="E40" s="195"/>
      <c r="F40" s="195"/>
      <c r="G40" s="195"/>
      <c r="H40" s="195"/>
      <c r="I40" s="195"/>
      <c r="J40" s="195"/>
      <c r="K40" s="195"/>
      <c r="L40" s="195"/>
      <c r="M40" s="195"/>
      <c r="N40" s="195"/>
      <c r="O40" s="195"/>
      <c r="P40" s="195"/>
      <c r="Q40" s="195"/>
      <c r="R40" s="195"/>
      <c r="S40" s="195"/>
      <c r="T40" s="195"/>
      <c r="U40" s="195"/>
      <c r="V40" s="180"/>
      <c r="W40" s="195"/>
    </row>
    <row r="41" spans="1:23" ht="24.95" customHeight="1">
      <c r="A41" s="433" t="s">
        <v>195</v>
      </c>
      <c r="B41" s="55"/>
      <c r="C41" s="432">
        <v>2</v>
      </c>
      <c r="D41" s="432">
        <v>3</v>
      </c>
      <c r="E41" s="432">
        <v>0</v>
      </c>
      <c r="F41" s="432">
        <v>1</v>
      </c>
      <c r="G41" s="432">
        <v>7</v>
      </c>
      <c r="H41" s="432">
        <v>4</v>
      </c>
      <c r="I41" s="432">
        <v>3</v>
      </c>
      <c r="J41" s="432">
        <v>1961</v>
      </c>
      <c r="K41" s="432">
        <v>13</v>
      </c>
      <c r="L41" s="432">
        <v>1</v>
      </c>
      <c r="M41" s="432">
        <v>2</v>
      </c>
      <c r="N41" s="432">
        <v>715</v>
      </c>
      <c r="O41" s="432">
        <v>6</v>
      </c>
      <c r="P41" s="432">
        <v>1</v>
      </c>
      <c r="Q41" s="432">
        <v>5</v>
      </c>
      <c r="R41" s="432">
        <v>3</v>
      </c>
      <c r="S41" s="432">
        <v>1</v>
      </c>
      <c r="T41" s="432">
        <v>1</v>
      </c>
      <c r="U41" s="432">
        <v>1</v>
      </c>
      <c r="V41" s="180"/>
      <c r="W41" s="432">
        <v>2730</v>
      </c>
    </row>
    <row r="42" spans="1:23" ht="8.1" customHeight="1">
      <c r="A42" s="196"/>
      <c r="B42" s="55"/>
      <c r="C42" s="595"/>
      <c r="D42" s="595"/>
      <c r="E42" s="595"/>
      <c r="F42" s="595"/>
      <c r="G42" s="595"/>
      <c r="H42" s="595"/>
      <c r="I42" s="595"/>
      <c r="J42" s="595"/>
      <c r="K42" s="595"/>
      <c r="L42" s="595"/>
      <c r="M42" s="595"/>
      <c r="N42" s="595"/>
      <c r="O42" s="595"/>
      <c r="P42" s="595"/>
      <c r="Q42" s="595"/>
      <c r="R42" s="595"/>
      <c r="S42" s="595"/>
      <c r="T42" s="595"/>
      <c r="U42" s="595"/>
      <c r="V42" s="179"/>
      <c r="W42" s="197"/>
    </row>
    <row r="43" spans="1:23" ht="24.95" customHeight="1">
      <c r="A43" s="174" t="s">
        <v>372</v>
      </c>
      <c r="B43" s="108"/>
      <c r="C43" s="430">
        <v>0</v>
      </c>
      <c r="D43" s="430">
        <v>0</v>
      </c>
      <c r="E43" s="430">
        <v>0</v>
      </c>
      <c r="F43" s="430">
        <v>0</v>
      </c>
      <c r="G43" s="430">
        <v>1</v>
      </c>
      <c r="H43" s="430">
        <v>0</v>
      </c>
      <c r="I43" s="430">
        <v>0</v>
      </c>
      <c r="J43" s="430">
        <v>5</v>
      </c>
      <c r="K43" s="430">
        <v>0</v>
      </c>
      <c r="L43" s="430">
        <v>0</v>
      </c>
      <c r="M43" s="430">
        <v>0</v>
      </c>
      <c r="N43" s="430">
        <v>5</v>
      </c>
      <c r="O43" s="430">
        <v>0</v>
      </c>
      <c r="P43" s="430">
        <v>0</v>
      </c>
      <c r="Q43" s="430">
        <v>0</v>
      </c>
      <c r="R43" s="430">
        <v>0</v>
      </c>
      <c r="S43" s="430">
        <v>1</v>
      </c>
      <c r="T43" s="430">
        <v>0</v>
      </c>
      <c r="U43" s="430">
        <v>0</v>
      </c>
      <c r="V43" s="191"/>
      <c r="W43" s="175">
        <v>12</v>
      </c>
    </row>
    <row r="44" spans="1:23" ht="24.95" customHeight="1">
      <c r="A44" s="174" t="s">
        <v>185</v>
      </c>
      <c r="B44" s="108"/>
      <c r="C44" s="430">
        <v>0</v>
      </c>
      <c r="D44" s="430">
        <v>0</v>
      </c>
      <c r="E44" s="430">
        <v>0</v>
      </c>
      <c r="F44" s="430">
        <v>0</v>
      </c>
      <c r="G44" s="430">
        <v>0</v>
      </c>
      <c r="H44" s="430">
        <v>0</v>
      </c>
      <c r="I44" s="430">
        <v>0</v>
      </c>
      <c r="J44" s="430">
        <v>22</v>
      </c>
      <c r="K44" s="430">
        <v>0</v>
      </c>
      <c r="L44" s="430">
        <v>0</v>
      </c>
      <c r="M44" s="430">
        <v>0</v>
      </c>
      <c r="N44" s="430">
        <v>10</v>
      </c>
      <c r="O44" s="430">
        <v>0</v>
      </c>
      <c r="P44" s="430">
        <v>0</v>
      </c>
      <c r="Q44" s="430">
        <v>0</v>
      </c>
      <c r="R44" s="430">
        <v>0</v>
      </c>
      <c r="S44" s="430">
        <v>0</v>
      </c>
      <c r="T44" s="430">
        <v>0</v>
      </c>
      <c r="U44" s="430">
        <v>0</v>
      </c>
      <c r="V44" s="191"/>
      <c r="W44" s="175">
        <v>32</v>
      </c>
    </row>
    <row r="45" spans="1:23" ht="24.95" customHeight="1">
      <c r="A45" s="174" t="s">
        <v>186</v>
      </c>
      <c r="B45" s="108"/>
      <c r="C45" s="430">
        <v>0</v>
      </c>
      <c r="D45" s="430">
        <v>0</v>
      </c>
      <c r="E45" s="430">
        <v>0</v>
      </c>
      <c r="F45" s="430">
        <v>0</v>
      </c>
      <c r="G45" s="430">
        <v>0</v>
      </c>
      <c r="H45" s="430">
        <v>0</v>
      </c>
      <c r="I45" s="430">
        <v>0</v>
      </c>
      <c r="J45" s="430">
        <v>25</v>
      </c>
      <c r="K45" s="430">
        <v>0</v>
      </c>
      <c r="L45" s="430">
        <v>0</v>
      </c>
      <c r="M45" s="430">
        <v>0</v>
      </c>
      <c r="N45" s="430">
        <v>0</v>
      </c>
      <c r="O45" s="430">
        <v>0</v>
      </c>
      <c r="P45" s="430">
        <v>0</v>
      </c>
      <c r="Q45" s="430">
        <v>0</v>
      </c>
      <c r="R45" s="430">
        <v>0</v>
      </c>
      <c r="S45" s="430">
        <v>0</v>
      </c>
      <c r="T45" s="430">
        <v>0</v>
      </c>
      <c r="U45" s="430">
        <v>0</v>
      </c>
      <c r="V45" s="191"/>
      <c r="W45" s="175">
        <v>25</v>
      </c>
    </row>
    <row r="46" spans="1:23" ht="24.95" customHeight="1">
      <c r="A46" s="174" t="s">
        <v>187</v>
      </c>
      <c r="B46" s="108"/>
      <c r="C46" s="430">
        <v>0</v>
      </c>
      <c r="D46" s="430">
        <v>0</v>
      </c>
      <c r="E46" s="430">
        <v>0</v>
      </c>
      <c r="F46" s="430">
        <v>0</v>
      </c>
      <c r="G46" s="430">
        <v>0</v>
      </c>
      <c r="H46" s="430">
        <v>0</v>
      </c>
      <c r="I46" s="430">
        <v>0</v>
      </c>
      <c r="J46" s="430">
        <v>3</v>
      </c>
      <c r="K46" s="430">
        <v>0</v>
      </c>
      <c r="L46" s="430">
        <v>0</v>
      </c>
      <c r="M46" s="430">
        <v>0</v>
      </c>
      <c r="N46" s="430">
        <v>0</v>
      </c>
      <c r="O46" s="430">
        <v>0</v>
      </c>
      <c r="P46" s="430">
        <v>0</v>
      </c>
      <c r="Q46" s="430">
        <v>0</v>
      </c>
      <c r="R46" s="430">
        <v>0</v>
      </c>
      <c r="S46" s="430">
        <v>0</v>
      </c>
      <c r="T46" s="430">
        <v>0</v>
      </c>
      <c r="U46" s="430">
        <v>0</v>
      </c>
      <c r="V46" s="191"/>
      <c r="W46" s="175">
        <v>3</v>
      </c>
    </row>
    <row r="47" spans="1:23" ht="24.95" customHeight="1">
      <c r="A47" s="174" t="s">
        <v>188</v>
      </c>
      <c r="B47" s="108"/>
      <c r="C47" s="430">
        <v>0</v>
      </c>
      <c r="D47" s="430">
        <v>0</v>
      </c>
      <c r="E47" s="430">
        <v>0</v>
      </c>
      <c r="F47" s="430">
        <v>0</v>
      </c>
      <c r="G47" s="430">
        <v>0</v>
      </c>
      <c r="H47" s="430">
        <v>0</v>
      </c>
      <c r="I47" s="430">
        <v>0</v>
      </c>
      <c r="J47" s="430">
        <v>3</v>
      </c>
      <c r="K47" s="430">
        <v>0</v>
      </c>
      <c r="L47" s="430">
        <v>0</v>
      </c>
      <c r="M47" s="430">
        <v>0</v>
      </c>
      <c r="N47" s="430">
        <v>0</v>
      </c>
      <c r="O47" s="430">
        <v>0</v>
      </c>
      <c r="P47" s="430">
        <v>0</v>
      </c>
      <c r="Q47" s="430">
        <v>0</v>
      </c>
      <c r="R47" s="430">
        <v>0</v>
      </c>
      <c r="S47" s="430">
        <v>0</v>
      </c>
      <c r="T47" s="430">
        <v>0</v>
      </c>
      <c r="U47" s="430">
        <v>0</v>
      </c>
      <c r="V47" s="191"/>
      <c r="W47" s="175">
        <v>3</v>
      </c>
    </row>
    <row r="48" spans="1:23" ht="24.95" customHeight="1">
      <c r="A48" s="174" t="s">
        <v>189</v>
      </c>
      <c r="B48" s="108"/>
      <c r="C48" s="430">
        <v>0</v>
      </c>
      <c r="D48" s="430">
        <v>0</v>
      </c>
      <c r="E48" s="430">
        <v>0</v>
      </c>
      <c r="F48" s="430">
        <v>0</v>
      </c>
      <c r="G48" s="430">
        <v>0</v>
      </c>
      <c r="H48" s="430">
        <v>0</v>
      </c>
      <c r="I48" s="430">
        <v>0</v>
      </c>
      <c r="J48" s="430">
        <v>31</v>
      </c>
      <c r="K48" s="430">
        <v>0</v>
      </c>
      <c r="L48" s="430">
        <v>0</v>
      </c>
      <c r="M48" s="430">
        <v>0</v>
      </c>
      <c r="N48" s="430">
        <v>37</v>
      </c>
      <c r="O48" s="430">
        <v>0</v>
      </c>
      <c r="P48" s="430">
        <v>0</v>
      </c>
      <c r="Q48" s="430">
        <v>0</v>
      </c>
      <c r="R48" s="430">
        <v>0</v>
      </c>
      <c r="S48" s="430">
        <v>0</v>
      </c>
      <c r="T48" s="430">
        <v>0</v>
      </c>
      <c r="U48" s="430">
        <v>0</v>
      </c>
      <c r="V48" s="191"/>
      <c r="W48" s="175">
        <v>68</v>
      </c>
    </row>
    <row r="49" spans="1:23" ht="24.95" customHeight="1">
      <c r="A49" s="174" t="s">
        <v>190</v>
      </c>
      <c r="B49" s="108"/>
      <c r="C49" s="430">
        <v>0</v>
      </c>
      <c r="D49" s="430">
        <v>0</v>
      </c>
      <c r="E49" s="430">
        <v>0</v>
      </c>
      <c r="F49" s="430">
        <v>0</v>
      </c>
      <c r="G49" s="430">
        <v>0</v>
      </c>
      <c r="H49" s="430">
        <v>0</v>
      </c>
      <c r="I49" s="430">
        <v>0</v>
      </c>
      <c r="J49" s="430">
        <v>21</v>
      </c>
      <c r="K49" s="430">
        <v>0</v>
      </c>
      <c r="L49" s="430">
        <v>0</v>
      </c>
      <c r="M49" s="430">
        <v>0</v>
      </c>
      <c r="N49" s="430">
        <v>7</v>
      </c>
      <c r="O49" s="430">
        <v>0</v>
      </c>
      <c r="P49" s="430">
        <v>0</v>
      </c>
      <c r="Q49" s="430">
        <v>0</v>
      </c>
      <c r="R49" s="430">
        <v>0</v>
      </c>
      <c r="S49" s="430">
        <v>0</v>
      </c>
      <c r="T49" s="430">
        <v>0</v>
      </c>
      <c r="U49" s="430">
        <v>0</v>
      </c>
      <c r="V49" s="191"/>
      <c r="W49" s="175">
        <v>28</v>
      </c>
    </row>
    <row r="50" spans="1:23" ht="24.95" customHeight="1">
      <c r="A50" s="174" t="s">
        <v>191</v>
      </c>
      <c r="B50" s="108"/>
      <c r="C50" s="430">
        <v>0</v>
      </c>
      <c r="D50" s="430">
        <v>0</v>
      </c>
      <c r="E50" s="430">
        <v>0</v>
      </c>
      <c r="F50" s="430">
        <v>0</v>
      </c>
      <c r="G50" s="430">
        <v>0</v>
      </c>
      <c r="H50" s="430">
        <v>0</v>
      </c>
      <c r="I50" s="430">
        <v>0</v>
      </c>
      <c r="J50" s="430">
        <v>44</v>
      </c>
      <c r="K50" s="430">
        <v>0</v>
      </c>
      <c r="L50" s="430">
        <v>0</v>
      </c>
      <c r="M50" s="430">
        <v>0</v>
      </c>
      <c r="N50" s="430">
        <v>7</v>
      </c>
      <c r="O50" s="430">
        <v>0</v>
      </c>
      <c r="P50" s="430">
        <v>0</v>
      </c>
      <c r="Q50" s="430">
        <v>0</v>
      </c>
      <c r="R50" s="430">
        <v>0</v>
      </c>
      <c r="S50" s="430">
        <v>0</v>
      </c>
      <c r="T50" s="430">
        <v>0</v>
      </c>
      <c r="U50" s="430">
        <v>0</v>
      </c>
      <c r="V50" s="191"/>
      <c r="W50" s="175">
        <v>51</v>
      </c>
    </row>
    <row r="51" spans="1:23" ht="24.95" customHeight="1">
      <c r="A51" s="174" t="s">
        <v>192</v>
      </c>
      <c r="B51" s="108"/>
      <c r="C51" s="430">
        <v>0</v>
      </c>
      <c r="D51" s="430">
        <v>0</v>
      </c>
      <c r="E51" s="430">
        <v>0</v>
      </c>
      <c r="F51" s="430">
        <v>0</v>
      </c>
      <c r="G51" s="430">
        <v>0</v>
      </c>
      <c r="H51" s="430">
        <v>0</v>
      </c>
      <c r="I51" s="430">
        <v>0</v>
      </c>
      <c r="J51" s="430">
        <v>24</v>
      </c>
      <c r="K51" s="430">
        <v>0</v>
      </c>
      <c r="L51" s="430">
        <v>0</v>
      </c>
      <c r="M51" s="430">
        <v>0</v>
      </c>
      <c r="N51" s="430">
        <v>13</v>
      </c>
      <c r="O51" s="430">
        <v>0</v>
      </c>
      <c r="P51" s="430">
        <v>0</v>
      </c>
      <c r="Q51" s="430">
        <v>0</v>
      </c>
      <c r="R51" s="430">
        <v>0</v>
      </c>
      <c r="S51" s="430">
        <v>0</v>
      </c>
      <c r="T51" s="430">
        <v>0</v>
      </c>
      <c r="U51" s="430">
        <v>0</v>
      </c>
      <c r="V51" s="191"/>
      <c r="W51" s="175">
        <v>37</v>
      </c>
    </row>
    <row r="52" spans="1:23" ht="24.95" customHeight="1">
      <c r="A52" s="174" t="s">
        <v>183</v>
      </c>
      <c r="B52" s="108"/>
      <c r="C52" s="430">
        <v>0</v>
      </c>
      <c r="D52" s="430">
        <v>0</v>
      </c>
      <c r="E52" s="430">
        <v>0</v>
      </c>
      <c r="F52" s="430">
        <v>0</v>
      </c>
      <c r="G52" s="430">
        <v>0</v>
      </c>
      <c r="H52" s="430">
        <v>0</v>
      </c>
      <c r="I52" s="430">
        <v>0</v>
      </c>
      <c r="J52" s="430">
        <v>49</v>
      </c>
      <c r="K52" s="430">
        <v>0</v>
      </c>
      <c r="L52" s="430">
        <v>0</v>
      </c>
      <c r="M52" s="430">
        <v>0</v>
      </c>
      <c r="N52" s="430">
        <v>8</v>
      </c>
      <c r="O52" s="430">
        <v>0</v>
      </c>
      <c r="P52" s="430">
        <v>0</v>
      </c>
      <c r="Q52" s="430">
        <v>0</v>
      </c>
      <c r="R52" s="430">
        <v>0</v>
      </c>
      <c r="S52" s="430">
        <v>0</v>
      </c>
      <c r="T52" s="430">
        <v>0</v>
      </c>
      <c r="U52" s="430">
        <v>0</v>
      </c>
      <c r="V52" s="191"/>
      <c r="W52" s="175">
        <v>57</v>
      </c>
    </row>
    <row r="53" spans="1:23" ht="24.95" customHeight="1">
      <c r="A53" s="174" t="s">
        <v>182</v>
      </c>
      <c r="B53" s="108"/>
      <c r="C53" s="430">
        <v>0</v>
      </c>
      <c r="D53" s="430">
        <v>0</v>
      </c>
      <c r="E53" s="430">
        <v>0</v>
      </c>
      <c r="F53" s="430">
        <v>0</v>
      </c>
      <c r="G53" s="430">
        <v>0</v>
      </c>
      <c r="H53" s="430">
        <v>0</v>
      </c>
      <c r="I53" s="430">
        <v>0</v>
      </c>
      <c r="J53" s="430">
        <v>17</v>
      </c>
      <c r="K53" s="430">
        <v>0</v>
      </c>
      <c r="L53" s="430">
        <v>0</v>
      </c>
      <c r="M53" s="430">
        <v>0</v>
      </c>
      <c r="N53" s="430">
        <v>10</v>
      </c>
      <c r="O53" s="430">
        <v>0</v>
      </c>
      <c r="P53" s="430">
        <v>0</v>
      </c>
      <c r="Q53" s="430">
        <v>0</v>
      </c>
      <c r="R53" s="430">
        <v>0</v>
      </c>
      <c r="S53" s="430">
        <v>1</v>
      </c>
      <c r="T53" s="430">
        <v>0</v>
      </c>
      <c r="U53" s="430">
        <v>0</v>
      </c>
      <c r="V53" s="191"/>
      <c r="W53" s="175">
        <v>28</v>
      </c>
    </row>
    <row r="54" spans="1:23" ht="24.95" customHeight="1">
      <c r="A54" s="174" t="s">
        <v>181</v>
      </c>
      <c r="B54" s="108"/>
      <c r="C54" s="430">
        <v>0</v>
      </c>
      <c r="D54" s="430">
        <v>1</v>
      </c>
      <c r="E54" s="430">
        <v>1</v>
      </c>
      <c r="F54" s="430">
        <v>0</v>
      </c>
      <c r="G54" s="430">
        <v>0</v>
      </c>
      <c r="H54" s="430">
        <v>0</v>
      </c>
      <c r="I54" s="430">
        <v>0</v>
      </c>
      <c r="J54" s="430">
        <v>24</v>
      </c>
      <c r="K54" s="430">
        <v>0</v>
      </c>
      <c r="L54" s="430">
        <v>0</v>
      </c>
      <c r="M54" s="430">
        <v>0</v>
      </c>
      <c r="N54" s="430">
        <v>12</v>
      </c>
      <c r="O54" s="430">
        <v>0</v>
      </c>
      <c r="P54" s="430">
        <v>0</v>
      </c>
      <c r="Q54" s="430">
        <v>0</v>
      </c>
      <c r="R54" s="430">
        <v>0</v>
      </c>
      <c r="S54" s="430">
        <v>2</v>
      </c>
      <c r="T54" s="430">
        <v>0</v>
      </c>
      <c r="U54" s="430">
        <v>0</v>
      </c>
      <c r="V54" s="191"/>
      <c r="W54" s="175">
        <v>40</v>
      </c>
    </row>
    <row r="55" spans="1:23" ht="24.95" customHeight="1">
      <c r="A55" s="174" t="s">
        <v>184</v>
      </c>
      <c r="B55" s="108"/>
      <c r="C55" s="430">
        <v>0</v>
      </c>
      <c r="D55" s="430">
        <v>0</v>
      </c>
      <c r="E55" s="430">
        <v>0</v>
      </c>
      <c r="F55" s="430">
        <v>0</v>
      </c>
      <c r="G55" s="430">
        <v>0</v>
      </c>
      <c r="H55" s="430">
        <v>0</v>
      </c>
      <c r="I55" s="430">
        <v>0</v>
      </c>
      <c r="J55" s="430">
        <v>28</v>
      </c>
      <c r="K55" s="430">
        <v>0</v>
      </c>
      <c r="L55" s="430">
        <v>0</v>
      </c>
      <c r="M55" s="430">
        <v>0</v>
      </c>
      <c r="N55" s="430">
        <v>46</v>
      </c>
      <c r="O55" s="430">
        <v>0</v>
      </c>
      <c r="P55" s="430">
        <v>0</v>
      </c>
      <c r="Q55" s="430">
        <v>0</v>
      </c>
      <c r="R55" s="430">
        <v>0</v>
      </c>
      <c r="S55" s="430">
        <v>1</v>
      </c>
      <c r="T55" s="430">
        <v>0</v>
      </c>
      <c r="U55" s="430">
        <v>0</v>
      </c>
      <c r="V55" s="191"/>
      <c r="W55" s="175">
        <v>75</v>
      </c>
    </row>
    <row r="56" spans="1:23" ht="24.95" customHeight="1">
      <c r="A56" s="174" t="s">
        <v>193</v>
      </c>
      <c r="B56" s="108"/>
      <c r="C56" s="430">
        <v>0</v>
      </c>
      <c r="D56" s="430">
        <v>0</v>
      </c>
      <c r="E56" s="430">
        <v>0</v>
      </c>
      <c r="F56" s="430">
        <v>0</v>
      </c>
      <c r="G56" s="430">
        <v>0</v>
      </c>
      <c r="H56" s="430">
        <v>0</v>
      </c>
      <c r="I56" s="430">
        <v>0</v>
      </c>
      <c r="J56" s="430">
        <v>7</v>
      </c>
      <c r="K56" s="430">
        <v>0</v>
      </c>
      <c r="L56" s="430">
        <v>0</v>
      </c>
      <c r="M56" s="430">
        <v>0</v>
      </c>
      <c r="N56" s="430">
        <v>0</v>
      </c>
      <c r="O56" s="430">
        <v>0</v>
      </c>
      <c r="P56" s="430">
        <v>0</v>
      </c>
      <c r="Q56" s="430">
        <v>0</v>
      </c>
      <c r="R56" s="430">
        <v>0</v>
      </c>
      <c r="S56" s="430">
        <v>0</v>
      </c>
      <c r="T56" s="430">
        <v>0</v>
      </c>
      <c r="U56" s="430">
        <v>0</v>
      </c>
      <c r="V56" s="191"/>
      <c r="W56" s="175">
        <v>7</v>
      </c>
    </row>
    <row r="57" spans="1:23" ht="8.1" customHeight="1">
      <c r="A57" s="194"/>
      <c r="B57" s="55"/>
      <c r="C57" s="195"/>
      <c r="D57" s="180"/>
      <c r="E57" s="180"/>
      <c r="F57" s="180"/>
      <c r="G57" s="195"/>
      <c r="H57" s="195"/>
      <c r="I57" s="180"/>
      <c r="J57" s="180"/>
      <c r="K57" s="180"/>
      <c r="L57" s="180"/>
      <c r="M57" s="180"/>
      <c r="N57" s="180"/>
      <c r="O57" s="180"/>
      <c r="P57" s="180"/>
      <c r="Q57" s="180"/>
      <c r="R57" s="180"/>
      <c r="S57" s="180"/>
      <c r="T57" s="180"/>
      <c r="U57" s="180"/>
      <c r="V57" s="198"/>
      <c r="W57" s="180"/>
    </row>
    <row r="58" spans="1:23" ht="24.95" customHeight="1">
      <c r="A58" s="433" t="s">
        <v>195</v>
      </c>
      <c r="B58" s="55"/>
      <c r="C58" s="432">
        <v>0</v>
      </c>
      <c r="D58" s="432">
        <v>1</v>
      </c>
      <c r="E58" s="432">
        <v>1</v>
      </c>
      <c r="F58" s="432">
        <v>0</v>
      </c>
      <c r="G58" s="432">
        <v>1</v>
      </c>
      <c r="H58" s="432">
        <v>0</v>
      </c>
      <c r="I58" s="432">
        <v>0</v>
      </c>
      <c r="J58" s="432">
        <v>303</v>
      </c>
      <c r="K58" s="432">
        <v>0</v>
      </c>
      <c r="L58" s="432">
        <v>0</v>
      </c>
      <c r="M58" s="432">
        <v>0</v>
      </c>
      <c r="N58" s="432">
        <v>155</v>
      </c>
      <c r="O58" s="432">
        <v>0</v>
      </c>
      <c r="P58" s="432">
        <v>0</v>
      </c>
      <c r="Q58" s="432">
        <v>0</v>
      </c>
      <c r="R58" s="432">
        <v>0</v>
      </c>
      <c r="S58" s="432">
        <v>5</v>
      </c>
      <c r="T58" s="432">
        <v>0</v>
      </c>
      <c r="U58" s="432">
        <v>0</v>
      </c>
      <c r="V58" s="198"/>
      <c r="W58" s="432">
        <v>466</v>
      </c>
    </row>
    <row r="59" spans="1:23" ht="8.1" customHeight="1">
      <c r="A59" s="173"/>
      <c r="B59" s="55"/>
      <c r="C59" s="431"/>
      <c r="G59" s="126"/>
      <c r="H59" s="199"/>
    </row>
    <row r="60" spans="1:23" ht="24.95" customHeight="1">
      <c r="A60" s="200" t="s">
        <v>89</v>
      </c>
      <c r="B60" s="55"/>
      <c r="C60" s="432">
        <v>2</v>
      </c>
      <c r="D60" s="432">
        <v>4</v>
      </c>
      <c r="E60" s="432">
        <v>1</v>
      </c>
      <c r="F60" s="432">
        <v>1</v>
      </c>
      <c r="G60" s="432">
        <v>8</v>
      </c>
      <c r="H60" s="432">
        <v>4</v>
      </c>
      <c r="I60" s="432">
        <v>3</v>
      </c>
      <c r="J60" s="432">
        <v>2264</v>
      </c>
      <c r="K60" s="432">
        <v>13</v>
      </c>
      <c r="L60" s="432">
        <v>1</v>
      </c>
      <c r="M60" s="432">
        <v>2</v>
      </c>
      <c r="N60" s="432">
        <v>870</v>
      </c>
      <c r="O60" s="432">
        <v>6</v>
      </c>
      <c r="P60" s="432">
        <v>1</v>
      </c>
      <c r="Q60" s="432">
        <v>5</v>
      </c>
      <c r="R60" s="432">
        <v>3</v>
      </c>
      <c r="S60" s="432">
        <v>6</v>
      </c>
      <c r="T60" s="432">
        <v>1</v>
      </c>
      <c r="U60" s="432">
        <v>1</v>
      </c>
      <c r="V60" s="55"/>
      <c r="W60" s="432">
        <v>3196</v>
      </c>
    </row>
    <row r="61" spans="1:23">
      <c r="A61" s="55"/>
    </row>
    <row r="62" spans="1:23" ht="20.100000000000001" customHeight="1">
      <c r="A62" s="166" t="s">
        <v>280</v>
      </c>
    </row>
    <row r="63" spans="1:23" ht="20.100000000000001" customHeight="1">
      <c r="A63" s="166" t="s">
        <v>550</v>
      </c>
    </row>
    <row r="64" spans="1:23" ht="20.100000000000001" customHeight="1">
      <c r="A64" s="166" t="s">
        <v>269</v>
      </c>
    </row>
    <row r="65" spans="1:1" ht="20.100000000000001" customHeight="1">
      <c r="A65" s="97" t="s">
        <v>270</v>
      </c>
    </row>
  </sheetData>
  <mergeCells count="6">
    <mergeCell ref="A2:W2"/>
    <mergeCell ref="C5:U5"/>
    <mergeCell ref="C42:U42"/>
    <mergeCell ref="A5:A6"/>
    <mergeCell ref="W5:W6"/>
    <mergeCell ref="A3:W3"/>
  </mergeCells>
  <printOptions horizontalCentered="1"/>
  <pageMargins left="0.23622047244094491" right="0.23622047244094491" top="0.78740157480314965" bottom="0.35433070866141736" header="0.19685039370078741" footer="0.31496062992125984"/>
  <pageSetup scale="31" firstPageNumber="31" orientation="landscape" useFirstPageNumber="1" r:id="rId1"/>
  <headerFooter scaleWithDoc="0">
    <oddHeader>&amp;L&amp;G&amp;C&amp;G&amp;R&amp;G</oddHeader>
    <oddFooter>&amp;R&amp;"Montserrat,Normal"&amp;10 42</oddFooter>
  </headerFooter>
  <legacyDrawingHF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3168F1-9898-451D-A40C-F928E47AB98E}">
  <dimension ref="A1:M99"/>
  <sheetViews>
    <sheetView view="pageBreakPreview" zoomScaleNormal="100" zoomScaleSheetLayoutView="100" workbookViewId="0">
      <selection activeCell="Q85" sqref="Q85"/>
    </sheetView>
  </sheetViews>
  <sheetFormatPr baseColWidth="10" defaultRowHeight="15"/>
  <cols>
    <col min="1" max="1" width="10.7109375" style="54" customWidth="1"/>
    <col min="2" max="2" width="3.85546875" style="54" bestFit="1" customWidth="1"/>
    <col min="3" max="16384" width="11.42578125" style="54"/>
  </cols>
  <sheetData>
    <row r="1" spans="1:13">
      <c r="A1" s="53" t="s">
        <v>52</v>
      </c>
    </row>
    <row r="2" spans="1:13" ht="20.100000000000001" customHeight="1">
      <c r="A2" s="494" t="s">
        <v>272</v>
      </c>
      <c r="B2" s="494"/>
      <c r="C2" s="494"/>
      <c r="D2" s="494"/>
      <c r="E2" s="494"/>
      <c r="F2" s="494"/>
      <c r="G2" s="494"/>
      <c r="H2" s="494"/>
      <c r="I2" s="494"/>
      <c r="J2" s="494"/>
      <c r="K2" s="494"/>
      <c r="L2" s="494"/>
      <c r="M2" s="494"/>
    </row>
    <row r="3" spans="1:13" ht="20.100000000000001" customHeight="1">
      <c r="A3" s="494" t="str">
        <f>UPPER(CONCATENATE("Abril 2023"))</f>
        <v>ABRIL 2023</v>
      </c>
      <c r="B3" s="494"/>
      <c r="C3" s="494"/>
      <c r="D3" s="494"/>
      <c r="E3" s="494"/>
      <c r="F3" s="494"/>
      <c r="G3" s="494"/>
      <c r="H3" s="494"/>
      <c r="I3" s="494"/>
      <c r="J3" s="494"/>
      <c r="K3" s="494"/>
      <c r="L3" s="494"/>
      <c r="M3" s="494"/>
    </row>
    <row r="4" spans="1:13">
      <c r="A4" s="55"/>
    </row>
    <row r="5" spans="1:13">
      <c r="A5" s="77" t="s">
        <v>207</v>
      </c>
      <c r="B5" s="77" t="s">
        <v>89</v>
      </c>
    </row>
    <row r="6" spans="1:13" ht="5.0999999999999996" customHeight="1">
      <c r="A6" s="77" t="s">
        <v>208</v>
      </c>
      <c r="B6" s="78">
        <v>1562</v>
      </c>
    </row>
    <row r="7" spans="1:13" ht="5.0999999999999996" customHeight="1">
      <c r="A7" s="77" t="s">
        <v>209</v>
      </c>
      <c r="B7" s="77">
        <v>592</v>
      </c>
    </row>
    <row r="8" spans="1:13" ht="5.0999999999999996" customHeight="1">
      <c r="A8" s="77" t="s">
        <v>210</v>
      </c>
      <c r="B8" s="77">
        <v>479</v>
      </c>
    </row>
    <row r="9" spans="1:13" ht="5.0999999999999996" customHeight="1">
      <c r="A9" s="77" t="s">
        <v>211</v>
      </c>
      <c r="B9" s="77">
        <v>465</v>
      </c>
    </row>
    <row r="10" spans="1:13" ht="5.0999999999999996" customHeight="1">
      <c r="A10" s="77" t="s">
        <v>212</v>
      </c>
      <c r="B10" s="77">
        <v>452</v>
      </c>
    </row>
    <row r="11" spans="1:13" ht="5.0999999999999996" customHeight="1">
      <c r="A11" s="77" t="s">
        <v>213</v>
      </c>
      <c r="B11" s="77">
        <v>432</v>
      </c>
      <c r="J11" s="493" t="s">
        <v>271</v>
      </c>
      <c r="K11" s="492">
        <v>7758</v>
      </c>
    </row>
    <row r="12" spans="1:13" ht="5.0999999999999996" customHeight="1">
      <c r="A12" s="77" t="s">
        <v>214</v>
      </c>
      <c r="B12" s="77">
        <v>417</v>
      </c>
      <c r="J12" s="493"/>
      <c r="K12" s="492"/>
    </row>
    <row r="13" spans="1:13" ht="5.0999999999999996" customHeight="1">
      <c r="A13" s="77" t="s">
        <v>215</v>
      </c>
      <c r="B13" s="77">
        <v>414</v>
      </c>
      <c r="J13" s="493"/>
      <c r="K13" s="492"/>
    </row>
    <row r="14" spans="1:13" ht="5.0999999999999996" customHeight="1">
      <c r="A14" s="77" t="s">
        <v>216</v>
      </c>
      <c r="B14" s="77">
        <v>345</v>
      </c>
    </row>
    <row r="15" spans="1:13" ht="5.0999999999999996" customHeight="1">
      <c r="A15" s="77" t="s">
        <v>217</v>
      </c>
      <c r="B15" s="77">
        <v>270</v>
      </c>
    </row>
    <row r="16" spans="1:13" ht="5.0999999999999996" customHeight="1">
      <c r="A16" s="77" t="s">
        <v>218</v>
      </c>
      <c r="B16" s="77">
        <v>212</v>
      </c>
    </row>
    <row r="17" spans="1:2" ht="5.0999999999999996" customHeight="1">
      <c r="A17" s="77" t="s">
        <v>219</v>
      </c>
      <c r="B17" s="77">
        <v>177</v>
      </c>
    </row>
    <row r="18" spans="1:2" ht="5.0999999999999996" customHeight="1">
      <c r="A18" s="77" t="s">
        <v>220</v>
      </c>
      <c r="B18" s="77">
        <v>168</v>
      </c>
    </row>
    <row r="19" spans="1:2" ht="5.0999999999999996" customHeight="1">
      <c r="A19" s="77" t="s">
        <v>221</v>
      </c>
      <c r="B19" s="77">
        <v>167</v>
      </c>
    </row>
    <row r="20" spans="1:2" ht="5.0999999999999996" customHeight="1">
      <c r="A20" s="77" t="s">
        <v>222</v>
      </c>
      <c r="B20" s="77">
        <v>165</v>
      </c>
    </row>
    <row r="21" spans="1:2" ht="5.0999999999999996" customHeight="1">
      <c r="A21" s="77" t="s">
        <v>223</v>
      </c>
      <c r="B21" s="77">
        <v>160</v>
      </c>
    </row>
    <row r="22" spans="1:2" ht="5.0999999999999996" customHeight="1">
      <c r="A22" s="77" t="s">
        <v>224</v>
      </c>
      <c r="B22" s="77">
        <v>152</v>
      </c>
    </row>
    <row r="23" spans="1:2" ht="5.0999999999999996" customHeight="1">
      <c r="A23" s="77" t="s">
        <v>225</v>
      </c>
      <c r="B23" s="77">
        <v>145</v>
      </c>
    </row>
    <row r="24" spans="1:2" ht="5.0999999999999996" customHeight="1">
      <c r="A24" s="77" t="s">
        <v>226</v>
      </c>
      <c r="B24" s="77">
        <v>115</v>
      </c>
    </row>
    <row r="25" spans="1:2" ht="5.0999999999999996" customHeight="1">
      <c r="A25" s="77" t="s">
        <v>227</v>
      </c>
      <c r="B25" s="77">
        <v>92</v>
      </c>
    </row>
    <row r="26" spans="1:2" ht="5.0999999999999996" customHeight="1">
      <c r="A26" s="77" t="s">
        <v>228</v>
      </c>
      <c r="B26" s="77">
        <v>92</v>
      </c>
    </row>
    <row r="27" spans="1:2" ht="5.0999999999999996" customHeight="1">
      <c r="A27" s="77" t="s">
        <v>206</v>
      </c>
      <c r="B27" s="77">
        <v>88</v>
      </c>
    </row>
    <row r="28" spans="1:2" ht="5.0999999999999996" customHeight="1">
      <c r="A28" s="77" t="s">
        <v>229</v>
      </c>
      <c r="B28" s="77">
        <v>83</v>
      </c>
    </row>
    <row r="29" spans="1:2" ht="5.0999999999999996" customHeight="1">
      <c r="A29" s="77" t="s">
        <v>230</v>
      </c>
      <c r="B29" s="77">
        <v>70</v>
      </c>
    </row>
    <row r="30" spans="1:2" ht="5.0999999999999996" customHeight="1">
      <c r="A30" s="77" t="s">
        <v>180</v>
      </c>
      <c r="B30" s="77">
        <v>66</v>
      </c>
    </row>
    <row r="31" spans="1:2" ht="5.0999999999999996" customHeight="1">
      <c r="A31" s="77" t="s">
        <v>231</v>
      </c>
      <c r="B31" s="77">
        <v>54</v>
      </c>
    </row>
    <row r="32" spans="1:2" ht="5.0999999999999996" customHeight="1">
      <c r="A32" s="77" t="s">
        <v>232</v>
      </c>
      <c r="B32" s="77">
        <v>43</v>
      </c>
    </row>
    <row r="33" spans="1:2" ht="5.0999999999999996" customHeight="1">
      <c r="A33" s="77" t="s">
        <v>233</v>
      </c>
      <c r="B33" s="77">
        <v>41</v>
      </c>
    </row>
    <row r="34" spans="1:2" ht="5.0999999999999996" customHeight="1">
      <c r="A34" s="77" t="s">
        <v>234</v>
      </c>
      <c r="B34" s="77">
        <v>35</v>
      </c>
    </row>
    <row r="35" spans="1:2" ht="5.0999999999999996" customHeight="1">
      <c r="A35" s="77" t="s">
        <v>235</v>
      </c>
      <c r="B35" s="77">
        <v>25</v>
      </c>
    </row>
    <row r="36" spans="1:2" ht="5.0999999999999996" customHeight="1">
      <c r="A36" s="77" t="s">
        <v>236</v>
      </c>
      <c r="B36" s="77">
        <v>25</v>
      </c>
    </row>
    <row r="37" spans="1:2" ht="5.0999999999999996" customHeight="1">
      <c r="A37" s="77" t="s">
        <v>237</v>
      </c>
      <c r="B37" s="77">
        <v>19</v>
      </c>
    </row>
    <row r="38" spans="1:2" ht="5.0999999999999996" customHeight="1">
      <c r="A38" s="77" t="s">
        <v>238</v>
      </c>
      <c r="B38" s="77">
        <v>18</v>
      </c>
    </row>
    <row r="39" spans="1:2" ht="5.0999999999999996" customHeight="1">
      <c r="A39" s="77" t="s">
        <v>239</v>
      </c>
      <c r="B39" s="77">
        <v>11</v>
      </c>
    </row>
    <row r="40" spans="1:2" ht="5.0999999999999996" customHeight="1">
      <c r="A40" s="77" t="s">
        <v>240</v>
      </c>
      <c r="B40" s="77">
        <v>10</v>
      </c>
    </row>
    <row r="41" spans="1:2" ht="5.0999999999999996" customHeight="1">
      <c r="A41" s="77" t="s">
        <v>241</v>
      </c>
      <c r="B41" s="77">
        <v>9</v>
      </c>
    </row>
    <row r="42" spans="1:2" ht="5.0999999999999996" customHeight="1">
      <c r="A42" s="77" t="s">
        <v>242</v>
      </c>
      <c r="B42" s="77">
        <v>9</v>
      </c>
    </row>
    <row r="43" spans="1:2" ht="5.0999999999999996" customHeight="1">
      <c r="A43" s="77" t="s">
        <v>243</v>
      </c>
      <c r="B43" s="77">
        <v>8</v>
      </c>
    </row>
    <row r="44" spans="1:2" ht="5.0999999999999996" customHeight="1">
      <c r="A44" s="77" t="s">
        <v>244</v>
      </c>
      <c r="B44" s="77">
        <v>8</v>
      </c>
    </row>
    <row r="45" spans="1:2" ht="5.0999999999999996" customHeight="1">
      <c r="A45" s="77" t="s">
        <v>245</v>
      </c>
      <c r="B45" s="77">
        <v>7</v>
      </c>
    </row>
    <row r="46" spans="1:2" ht="5.0999999999999996" customHeight="1">
      <c r="A46" s="77" t="s">
        <v>246</v>
      </c>
      <c r="B46" s="77">
        <v>7</v>
      </c>
    </row>
    <row r="47" spans="1:2" ht="5.0999999999999996" customHeight="1">
      <c r="A47" s="77" t="s">
        <v>247</v>
      </c>
      <c r="B47" s="77">
        <v>6</v>
      </c>
    </row>
    <row r="48" spans="1:2" ht="5.0999999999999996" customHeight="1">
      <c r="A48" s="77" t="s">
        <v>248</v>
      </c>
      <c r="B48" s="77">
        <v>6</v>
      </c>
    </row>
    <row r="49" spans="1:2" ht="5.0999999999999996" customHeight="1">
      <c r="A49" s="77" t="s">
        <v>164</v>
      </c>
      <c r="B49" s="77">
        <v>5</v>
      </c>
    </row>
    <row r="50" spans="1:2" ht="5.0999999999999996" customHeight="1">
      <c r="A50" s="77" t="s">
        <v>249</v>
      </c>
      <c r="B50" s="77">
        <v>4</v>
      </c>
    </row>
    <row r="51" spans="1:2" ht="5.0999999999999996" customHeight="1">
      <c r="A51" s="77" t="s">
        <v>250</v>
      </c>
      <c r="B51" s="77">
        <v>4</v>
      </c>
    </row>
    <row r="52" spans="1:2" ht="5.0999999999999996" customHeight="1">
      <c r="A52" s="77" t="s">
        <v>251</v>
      </c>
      <c r="B52" s="77">
        <v>3</v>
      </c>
    </row>
    <row r="53" spans="1:2" ht="5.0999999999999996" customHeight="1">
      <c r="A53" s="77" t="s">
        <v>252</v>
      </c>
      <c r="B53" s="77">
        <v>3</v>
      </c>
    </row>
    <row r="54" spans="1:2" ht="5.0999999999999996" customHeight="1">
      <c r="A54" s="77" t="s">
        <v>253</v>
      </c>
      <c r="B54" s="77">
        <v>3</v>
      </c>
    </row>
    <row r="55" spans="1:2" ht="5.0999999999999996" customHeight="1">
      <c r="A55" s="77" t="s">
        <v>254</v>
      </c>
      <c r="B55" s="77">
        <v>2</v>
      </c>
    </row>
    <row r="56" spans="1:2" ht="5.0999999999999996" customHeight="1">
      <c r="A56" s="77" t="s">
        <v>255</v>
      </c>
      <c r="B56" s="77">
        <v>2</v>
      </c>
    </row>
    <row r="57" spans="1:2" ht="5.0999999999999996" customHeight="1">
      <c r="A57" s="77" t="s">
        <v>256</v>
      </c>
      <c r="B57" s="77">
        <v>2</v>
      </c>
    </row>
    <row r="58" spans="1:2" ht="5.0999999999999996" customHeight="1">
      <c r="A58" s="77" t="s">
        <v>257</v>
      </c>
      <c r="B58" s="77">
        <v>1</v>
      </c>
    </row>
    <row r="59" spans="1:2" ht="5.0999999999999996" customHeight="1">
      <c r="A59" s="77" t="s">
        <v>258</v>
      </c>
      <c r="B59" s="77">
        <v>1</v>
      </c>
    </row>
    <row r="60" spans="1:2" ht="5.0999999999999996" customHeight="1">
      <c r="A60" s="77" t="s">
        <v>259</v>
      </c>
      <c r="B60" s="77">
        <v>1</v>
      </c>
    </row>
    <row r="61" spans="1:2" ht="5.0999999999999996" customHeight="1">
      <c r="A61" s="77" t="s">
        <v>260</v>
      </c>
      <c r="B61" s="77">
        <v>1</v>
      </c>
    </row>
    <row r="62" spans="1:2" ht="5.0999999999999996" customHeight="1">
      <c r="A62" s="77" t="s">
        <v>261</v>
      </c>
      <c r="B62" s="77">
        <v>1</v>
      </c>
    </row>
    <row r="63" spans="1:2" ht="5.0999999999999996" customHeight="1">
      <c r="A63" s="77" t="s">
        <v>262</v>
      </c>
      <c r="B63" s="77">
        <v>1</v>
      </c>
    </row>
    <row r="64" spans="1:2" ht="5.0999999999999996" customHeight="1">
      <c r="A64" s="77" t="s">
        <v>263</v>
      </c>
      <c r="B64" s="77">
        <v>1</v>
      </c>
    </row>
    <row r="65" spans="1:2" ht="5.0999999999999996" customHeight="1">
      <c r="A65" s="77" t="s">
        <v>264</v>
      </c>
      <c r="B65" s="77">
        <v>1</v>
      </c>
    </row>
    <row r="66" spans="1:2" ht="5.0999999999999996" customHeight="1">
      <c r="A66" s="77" t="s">
        <v>265</v>
      </c>
      <c r="B66" s="77">
        <v>1</v>
      </c>
    </row>
    <row r="67" spans="1:2" ht="5.0999999999999996" customHeight="1">
      <c r="A67" s="77" t="s">
        <v>89</v>
      </c>
      <c r="B67" s="78"/>
    </row>
    <row r="68" spans="1:2" ht="5.0999999999999996" customHeight="1">
      <c r="A68" s="55"/>
    </row>
    <row r="69" spans="1:2" ht="5.0999999999999996" customHeight="1">
      <c r="A69" s="79"/>
    </row>
    <row r="70" spans="1:2" ht="5.0999999999999996" customHeight="1">
      <c r="A70" s="79"/>
    </row>
    <row r="71" spans="1:2" ht="5.0999999999999996" customHeight="1">
      <c r="A71" s="79"/>
    </row>
    <row r="72" spans="1:2" ht="5.0999999999999996" customHeight="1">
      <c r="A72" s="79"/>
    </row>
    <row r="73" spans="1:2" ht="5.0999999999999996" customHeight="1"/>
    <row r="74" spans="1:2" ht="5.0999999999999996" customHeight="1"/>
    <row r="75" spans="1:2" ht="5.0999999999999996" customHeight="1"/>
    <row r="76" spans="1:2" ht="5.0999999999999996" customHeight="1"/>
    <row r="77" spans="1:2" ht="5.0999999999999996" customHeight="1"/>
    <row r="78" spans="1:2" ht="5.0999999999999996" customHeight="1"/>
    <row r="79" spans="1:2" ht="5.0999999999999996" customHeight="1"/>
    <row r="80" spans="1:2" ht="5.0999999999999996" customHeight="1"/>
    <row r="81" spans="1:1" ht="5.0999999999999996" customHeight="1"/>
    <row r="82" spans="1:1" ht="5.0999999999999996" customHeight="1"/>
    <row r="83" spans="1:1" ht="5.0999999999999996" customHeight="1"/>
    <row r="84" spans="1:1" ht="5.0999999999999996" customHeight="1"/>
    <row r="85" spans="1:1" ht="5.0999999999999996" customHeight="1"/>
    <row r="86" spans="1:1" ht="5.0999999999999996" customHeight="1"/>
    <row r="87" spans="1:1" ht="5.0999999999999996" customHeight="1"/>
    <row r="88" spans="1:1" ht="5.0999999999999996" customHeight="1"/>
    <row r="89" spans="1:1" ht="5.0999999999999996" customHeight="1"/>
    <row r="90" spans="1:1" ht="5.0999999999999996" customHeight="1"/>
    <row r="91" spans="1:1" ht="5.0999999999999996" customHeight="1"/>
    <row r="92" spans="1:1" ht="5.0999999999999996" customHeight="1"/>
    <row r="93" spans="1:1" ht="5.0999999999999996" customHeight="1"/>
    <row r="95" spans="1:1" ht="9" customHeight="1">
      <c r="A95" s="82" t="s">
        <v>266</v>
      </c>
    </row>
    <row r="96" spans="1:1" ht="9" customHeight="1">
      <c r="A96" s="82" t="s">
        <v>267</v>
      </c>
    </row>
    <row r="97" spans="1:1" ht="9" customHeight="1">
      <c r="A97" s="82" t="s">
        <v>268</v>
      </c>
    </row>
    <row r="98" spans="1:1" ht="9" customHeight="1">
      <c r="A98" s="82" t="s">
        <v>269</v>
      </c>
    </row>
    <row r="99" spans="1:1" ht="9" customHeight="1">
      <c r="A99" s="82" t="s">
        <v>270</v>
      </c>
    </row>
  </sheetData>
  <mergeCells count="4">
    <mergeCell ref="K11:K13"/>
    <mergeCell ref="J11:J13"/>
    <mergeCell ref="A3:M3"/>
    <mergeCell ref="A2:M2"/>
  </mergeCells>
  <printOptions horizontalCentered="1"/>
  <pageMargins left="0.23622047244094491" right="0.23622047244094491" top="0.94488188976377963" bottom="0.35433070866141736" header="0.19685039370078741" footer="0.31496062992125984"/>
  <pageSetup scale="91" firstPageNumber="3" orientation="landscape" useFirstPageNumber="1" r:id="rId1"/>
  <headerFooter scaleWithDoc="0">
    <oddHeader>&amp;L&amp;G&amp;C&amp;G&amp;R&amp;G</oddHeader>
    <oddFooter>&amp;R&amp;"Montserrat,Normal"&amp;10 3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B605A3-BC61-428B-ACA4-A0E28129C337}">
  <dimension ref="A1:Q66"/>
  <sheetViews>
    <sheetView view="pageBreakPreview" topLeftCell="A12" zoomScale="85" zoomScaleNormal="100" zoomScaleSheetLayoutView="85" workbookViewId="0">
      <selection activeCell="A44" sqref="A44"/>
    </sheetView>
  </sheetViews>
  <sheetFormatPr baseColWidth="10" defaultRowHeight="15"/>
  <cols>
    <col min="1" max="1" width="55.7109375" style="54" customWidth="1"/>
    <col min="2" max="2" width="1.7109375" style="54" customWidth="1"/>
    <col min="3" max="8" width="14.7109375" style="54" customWidth="1"/>
    <col min="9" max="9" width="1.7109375" style="54" customWidth="1"/>
    <col min="10" max="15" width="14.7109375" style="54" customWidth="1"/>
    <col min="16" max="16" width="1.7109375" style="54" customWidth="1"/>
    <col min="17" max="17" width="14.7109375" style="54" customWidth="1"/>
    <col min="18" max="16384" width="11.42578125" style="54"/>
  </cols>
  <sheetData>
    <row r="1" spans="1:17">
      <c r="A1" s="53" t="s">
        <v>52</v>
      </c>
    </row>
    <row r="2" spans="1:17" ht="20.100000000000001" customHeight="1">
      <c r="A2" s="497" t="s">
        <v>281</v>
      </c>
      <c r="B2" s="497"/>
      <c r="C2" s="497"/>
      <c r="D2" s="497"/>
      <c r="E2" s="497"/>
      <c r="F2" s="497"/>
      <c r="G2" s="497"/>
      <c r="H2" s="497"/>
      <c r="I2" s="497"/>
      <c r="J2" s="497"/>
      <c r="K2" s="497"/>
      <c r="L2" s="497"/>
      <c r="M2" s="497"/>
      <c r="N2" s="497"/>
      <c r="O2" s="497"/>
      <c r="P2" s="497"/>
      <c r="Q2" s="497"/>
    </row>
    <row r="3" spans="1:17" ht="20.100000000000001" customHeight="1">
      <c r="A3" s="497" t="str">
        <f>UPPER(CONCATENATE("Abril 2023"))</f>
        <v>ABRIL 2023</v>
      </c>
      <c r="B3" s="497"/>
      <c r="C3" s="497"/>
      <c r="D3" s="497"/>
      <c r="E3" s="497"/>
      <c r="F3" s="497"/>
      <c r="G3" s="497"/>
      <c r="H3" s="497"/>
      <c r="I3" s="497"/>
      <c r="J3" s="497"/>
      <c r="K3" s="497"/>
      <c r="L3" s="497"/>
      <c r="M3" s="497"/>
      <c r="N3" s="497"/>
      <c r="O3" s="497"/>
      <c r="P3" s="497"/>
      <c r="Q3" s="497"/>
    </row>
    <row r="4" spans="1:17">
      <c r="A4" s="55"/>
    </row>
    <row r="5" spans="1:17">
      <c r="A5" s="495" t="s">
        <v>284</v>
      </c>
      <c r="B5" s="83"/>
      <c r="C5" s="498" t="s">
        <v>273</v>
      </c>
      <c r="D5" s="499"/>
      <c r="E5" s="499"/>
      <c r="F5" s="499"/>
      <c r="G5" s="499"/>
      <c r="H5" s="500"/>
      <c r="I5" s="83"/>
      <c r="J5" s="498" t="s">
        <v>274</v>
      </c>
      <c r="K5" s="499"/>
      <c r="L5" s="499"/>
      <c r="M5" s="499"/>
      <c r="N5" s="499"/>
      <c r="O5" s="500"/>
      <c r="P5" s="501"/>
      <c r="Q5" s="495" t="s">
        <v>89</v>
      </c>
    </row>
    <row r="6" spans="1:17">
      <c r="A6" s="495"/>
      <c r="B6" s="83"/>
      <c r="C6" s="495" t="s">
        <v>282</v>
      </c>
      <c r="D6" s="495"/>
      <c r="E6" s="495" t="s">
        <v>283</v>
      </c>
      <c r="F6" s="495"/>
      <c r="G6" s="495" t="s">
        <v>195</v>
      </c>
      <c r="H6" s="496" t="s">
        <v>275</v>
      </c>
      <c r="I6" s="83"/>
      <c r="J6" s="495" t="s">
        <v>282</v>
      </c>
      <c r="K6" s="495"/>
      <c r="L6" s="495" t="s">
        <v>283</v>
      </c>
      <c r="M6" s="495"/>
      <c r="N6" s="495" t="s">
        <v>195</v>
      </c>
      <c r="O6" s="496" t="s">
        <v>275</v>
      </c>
      <c r="P6" s="501"/>
      <c r="Q6" s="495"/>
    </row>
    <row r="7" spans="1:17">
      <c r="A7" s="495"/>
      <c r="B7" s="83"/>
      <c r="C7" s="92" t="s">
        <v>276</v>
      </c>
      <c r="D7" s="92" t="s">
        <v>277</v>
      </c>
      <c r="E7" s="92" t="s">
        <v>276</v>
      </c>
      <c r="F7" s="92" t="s">
        <v>277</v>
      </c>
      <c r="G7" s="495"/>
      <c r="H7" s="496"/>
      <c r="I7" s="83"/>
      <c r="J7" s="92" t="s">
        <v>276</v>
      </c>
      <c r="K7" s="92" t="s">
        <v>277</v>
      </c>
      <c r="L7" s="92" t="s">
        <v>276</v>
      </c>
      <c r="M7" s="92" t="s">
        <v>277</v>
      </c>
      <c r="N7" s="495"/>
      <c r="O7" s="496"/>
      <c r="P7" s="501"/>
      <c r="Q7" s="495"/>
    </row>
    <row r="8" spans="1:17" ht="8.1" customHeight="1">
      <c r="A8" s="55"/>
      <c r="B8" s="55"/>
      <c r="C8" s="55"/>
      <c r="D8" s="55"/>
      <c r="E8" s="55"/>
      <c r="F8" s="55"/>
      <c r="G8" s="55"/>
      <c r="H8" s="55"/>
      <c r="I8" s="55"/>
      <c r="J8" s="55"/>
      <c r="K8" s="55"/>
      <c r="L8" s="55"/>
      <c r="M8" s="55"/>
      <c r="N8" s="55"/>
      <c r="O8" s="55"/>
      <c r="P8" s="55"/>
      <c r="Q8" s="55"/>
    </row>
    <row r="9" spans="1:17">
      <c r="A9" s="84" t="s">
        <v>54</v>
      </c>
      <c r="B9" s="56"/>
      <c r="C9" s="85">
        <v>6</v>
      </c>
      <c r="D9" s="85"/>
      <c r="E9" s="85">
        <v>1</v>
      </c>
      <c r="F9" s="85"/>
      <c r="G9" s="86">
        <v>7</v>
      </c>
      <c r="H9" s="86">
        <v>88</v>
      </c>
      <c r="I9" s="56"/>
      <c r="J9" s="85"/>
      <c r="K9" s="85"/>
      <c r="L9" s="85">
        <v>1</v>
      </c>
      <c r="M9" s="85"/>
      <c r="N9" s="86">
        <v>1</v>
      </c>
      <c r="O9" s="86">
        <v>13</v>
      </c>
      <c r="P9" s="87"/>
      <c r="Q9" s="86">
        <v>8</v>
      </c>
    </row>
    <row r="10" spans="1:17">
      <c r="A10" s="84" t="s">
        <v>55</v>
      </c>
      <c r="B10" s="56"/>
      <c r="C10" s="85">
        <v>52</v>
      </c>
      <c r="D10" s="85">
        <v>3</v>
      </c>
      <c r="E10" s="85">
        <v>78</v>
      </c>
      <c r="F10" s="85">
        <v>2</v>
      </c>
      <c r="G10" s="86">
        <v>135</v>
      </c>
      <c r="H10" s="86">
        <v>93</v>
      </c>
      <c r="I10" s="56"/>
      <c r="J10" s="85">
        <v>5</v>
      </c>
      <c r="K10" s="85">
        <v>1</v>
      </c>
      <c r="L10" s="85">
        <v>4</v>
      </c>
      <c r="M10" s="85"/>
      <c r="N10" s="86">
        <v>10</v>
      </c>
      <c r="O10" s="86">
        <v>7</v>
      </c>
      <c r="P10" s="87"/>
      <c r="Q10" s="86">
        <v>145</v>
      </c>
    </row>
    <row r="11" spans="1:17">
      <c r="A11" s="84" t="s">
        <v>56</v>
      </c>
      <c r="B11" s="56"/>
      <c r="C11" s="85">
        <v>11</v>
      </c>
      <c r="D11" s="85"/>
      <c r="E11" s="85">
        <v>27</v>
      </c>
      <c r="F11" s="85">
        <v>1</v>
      </c>
      <c r="G11" s="86">
        <v>39</v>
      </c>
      <c r="H11" s="86">
        <v>100</v>
      </c>
      <c r="I11" s="56"/>
      <c r="J11" s="85"/>
      <c r="K11" s="85"/>
      <c r="L11" s="85"/>
      <c r="M11" s="85"/>
      <c r="N11" s="86">
        <v>0</v>
      </c>
      <c r="O11" s="86">
        <v>0</v>
      </c>
      <c r="P11" s="87"/>
      <c r="Q11" s="86">
        <v>39</v>
      </c>
    </row>
    <row r="12" spans="1:17">
      <c r="A12" s="84" t="s">
        <v>57</v>
      </c>
      <c r="B12" s="56"/>
      <c r="C12" s="85">
        <v>12</v>
      </c>
      <c r="D12" s="85"/>
      <c r="E12" s="85">
        <v>42</v>
      </c>
      <c r="F12" s="85"/>
      <c r="G12" s="86">
        <v>54</v>
      </c>
      <c r="H12" s="86">
        <v>100</v>
      </c>
      <c r="I12" s="56"/>
      <c r="J12" s="85"/>
      <c r="K12" s="85"/>
      <c r="L12" s="85"/>
      <c r="M12" s="85"/>
      <c r="N12" s="86">
        <v>0</v>
      </c>
      <c r="O12" s="86">
        <v>0</v>
      </c>
      <c r="P12" s="87"/>
      <c r="Q12" s="86">
        <v>54</v>
      </c>
    </row>
    <row r="13" spans="1:17">
      <c r="A13" s="84" t="s">
        <v>60</v>
      </c>
      <c r="B13" s="56"/>
      <c r="C13" s="85">
        <v>559</v>
      </c>
      <c r="D13" s="85">
        <v>17</v>
      </c>
      <c r="E13" s="85">
        <v>382</v>
      </c>
      <c r="F13" s="85">
        <v>5</v>
      </c>
      <c r="G13" s="86">
        <v>963</v>
      </c>
      <c r="H13" s="86">
        <v>97</v>
      </c>
      <c r="I13" s="56"/>
      <c r="J13" s="85">
        <v>17</v>
      </c>
      <c r="K13" s="85">
        <v>1</v>
      </c>
      <c r="L13" s="85">
        <v>8</v>
      </c>
      <c r="M13" s="85">
        <v>2</v>
      </c>
      <c r="N13" s="86">
        <v>28</v>
      </c>
      <c r="O13" s="86">
        <v>3</v>
      </c>
      <c r="P13" s="87"/>
      <c r="Q13" s="86">
        <v>991</v>
      </c>
    </row>
    <row r="14" spans="1:17">
      <c r="A14" s="84" t="s">
        <v>61</v>
      </c>
      <c r="B14" s="56"/>
      <c r="C14" s="85">
        <v>85</v>
      </c>
      <c r="D14" s="85">
        <v>7</v>
      </c>
      <c r="E14" s="85">
        <v>376</v>
      </c>
      <c r="F14" s="85">
        <v>2</v>
      </c>
      <c r="G14" s="86">
        <v>470</v>
      </c>
      <c r="H14" s="86">
        <v>99</v>
      </c>
      <c r="I14" s="56"/>
      <c r="J14" s="85"/>
      <c r="K14" s="85"/>
      <c r="L14" s="85">
        <v>4</v>
      </c>
      <c r="M14" s="85"/>
      <c r="N14" s="86">
        <v>4</v>
      </c>
      <c r="O14" s="86">
        <v>1</v>
      </c>
      <c r="P14" s="87"/>
      <c r="Q14" s="86">
        <v>474</v>
      </c>
    </row>
    <row r="15" spans="1:17">
      <c r="A15" s="84" t="s">
        <v>62</v>
      </c>
      <c r="B15" s="56"/>
      <c r="C15" s="85">
        <v>47</v>
      </c>
      <c r="D15" s="85">
        <v>9</v>
      </c>
      <c r="E15" s="85">
        <v>271</v>
      </c>
      <c r="F15" s="85">
        <v>22</v>
      </c>
      <c r="G15" s="86">
        <v>349</v>
      </c>
      <c r="H15" s="86">
        <v>93</v>
      </c>
      <c r="I15" s="56"/>
      <c r="J15" s="85">
        <v>4</v>
      </c>
      <c r="K15" s="85">
        <v>1</v>
      </c>
      <c r="L15" s="85">
        <v>21</v>
      </c>
      <c r="M15" s="85">
        <v>1</v>
      </c>
      <c r="N15" s="86">
        <v>27</v>
      </c>
      <c r="O15" s="86">
        <v>7</v>
      </c>
      <c r="P15" s="87"/>
      <c r="Q15" s="86">
        <v>376</v>
      </c>
    </row>
    <row r="16" spans="1:17">
      <c r="A16" s="84" t="s">
        <v>58</v>
      </c>
      <c r="B16" s="56"/>
      <c r="C16" s="85">
        <v>1</v>
      </c>
      <c r="D16" s="85"/>
      <c r="E16" s="85">
        <v>2</v>
      </c>
      <c r="F16" s="85"/>
      <c r="G16" s="86">
        <v>3</v>
      </c>
      <c r="H16" s="86">
        <v>100</v>
      </c>
      <c r="I16" s="56"/>
      <c r="J16" s="85"/>
      <c r="K16" s="85"/>
      <c r="L16" s="85"/>
      <c r="M16" s="85"/>
      <c r="N16" s="86">
        <v>0</v>
      </c>
      <c r="O16" s="86">
        <v>0</v>
      </c>
      <c r="P16" s="87"/>
      <c r="Q16" s="86">
        <v>3</v>
      </c>
    </row>
    <row r="17" spans="1:17">
      <c r="A17" s="84" t="s">
        <v>59</v>
      </c>
      <c r="B17" s="56"/>
      <c r="C17" s="85">
        <v>3</v>
      </c>
      <c r="D17" s="85"/>
      <c r="E17" s="85">
        <v>4</v>
      </c>
      <c r="F17" s="85"/>
      <c r="G17" s="86">
        <v>7</v>
      </c>
      <c r="H17" s="86">
        <v>78</v>
      </c>
      <c r="I17" s="56"/>
      <c r="J17" s="85"/>
      <c r="K17" s="85"/>
      <c r="L17" s="85">
        <v>2</v>
      </c>
      <c r="M17" s="85"/>
      <c r="N17" s="86">
        <v>2</v>
      </c>
      <c r="O17" s="86">
        <v>22</v>
      </c>
      <c r="P17" s="87"/>
      <c r="Q17" s="86">
        <v>9</v>
      </c>
    </row>
    <row r="18" spans="1:17">
      <c r="A18" s="84" t="s">
        <v>63</v>
      </c>
      <c r="B18" s="56"/>
      <c r="C18" s="85">
        <v>23</v>
      </c>
      <c r="D18" s="85"/>
      <c r="E18" s="85">
        <v>66</v>
      </c>
      <c r="F18" s="85"/>
      <c r="G18" s="86">
        <v>89</v>
      </c>
      <c r="H18" s="86">
        <v>99</v>
      </c>
      <c r="I18" s="56"/>
      <c r="J18" s="85"/>
      <c r="K18" s="85"/>
      <c r="L18" s="85">
        <v>1</v>
      </c>
      <c r="M18" s="85"/>
      <c r="N18" s="86">
        <v>1</v>
      </c>
      <c r="O18" s="86">
        <v>1</v>
      </c>
      <c r="P18" s="87"/>
      <c r="Q18" s="86">
        <v>90</v>
      </c>
    </row>
    <row r="19" spans="1:17">
      <c r="A19" s="84" t="s">
        <v>68</v>
      </c>
      <c r="B19" s="56"/>
      <c r="C19" s="85">
        <v>102</v>
      </c>
      <c r="D19" s="85">
        <v>5</v>
      </c>
      <c r="E19" s="85">
        <v>366</v>
      </c>
      <c r="F19" s="85">
        <v>20</v>
      </c>
      <c r="G19" s="86">
        <v>493</v>
      </c>
      <c r="H19" s="86">
        <v>98</v>
      </c>
      <c r="I19" s="56"/>
      <c r="J19" s="85">
        <v>3</v>
      </c>
      <c r="K19" s="85"/>
      <c r="L19" s="85">
        <v>9</v>
      </c>
      <c r="M19" s="85"/>
      <c r="N19" s="86">
        <v>12</v>
      </c>
      <c r="O19" s="86">
        <v>2</v>
      </c>
      <c r="P19" s="87"/>
      <c r="Q19" s="86">
        <v>505</v>
      </c>
    </row>
    <row r="20" spans="1:17">
      <c r="A20" s="84" t="s">
        <v>64</v>
      </c>
      <c r="B20" s="56"/>
      <c r="C20" s="85">
        <v>4</v>
      </c>
      <c r="D20" s="85"/>
      <c r="E20" s="85">
        <v>4</v>
      </c>
      <c r="F20" s="85"/>
      <c r="G20" s="86">
        <v>8</v>
      </c>
      <c r="H20" s="86">
        <v>100</v>
      </c>
      <c r="I20" s="56"/>
      <c r="J20" s="85"/>
      <c r="K20" s="85"/>
      <c r="L20" s="85"/>
      <c r="M20" s="85"/>
      <c r="N20" s="86">
        <v>0</v>
      </c>
      <c r="O20" s="86">
        <v>0</v>
      </c>
      <c r="P20" s="87"/>
      <c r="Q20" s="86">
        <v>8</v>
      </c>
    </row>
    <row r="21" spans="1:17">
      <c r="A21" s="84" t="s">
        <v>65</v>
      </c>
      <c r="B21" s="56"/>
      <c r="C21" s="85">
        <v>159</v>
      </c>
      <c r="D21" s="85">
        <v>6</v>
      </c>
      <c r="E21" s="85">
        <v>279</v>
      </c>
      <c r="F21" s="85">
        <v>6</v>
      </c>
      <c r="G21" s="86">
        <v>450</v>
      </c>
      <c r="H21" s="86">
        <v>94</v>
      </c>
      <c r="I21" s="56"/>
      <c r="J21" s="85">
        <v>4</v>
      </c>
      <c r="K21" s="85"/>
      <c r="L21" s="85">
        <v>26</v>
      </c>
      <c r="M21" s="85"/>
      <c r="N21" s="86">
        <v>30</v>
      </c>
      <c r="O21" s="86">
        <v>6</v>
      </c>
      <c r="P21" s="87"/>
      <c r="Q21" s="86">
        <v>480</v>
      </c>
    </row>
    <row r="22" spans="1:17">
      <c r="A22" s="84" t="s">
        <v>66</v>
      </c>
      <c r="B22" s="56"/>
      <c r="C22" s="85">
        <v>67</v>
      </c>
      <c r="D22" s="85">
        <v>4</v>
      </c>
      <c r="E22" s="85">
        <v>249</v>
      </c>
      <c r="F22" s="85">
        <v>12</v>
      </c>
      <c r="G22" s="86">
        <v>332</v>
      </c>
      <c r="H22" s="86">
        <v>99</v>
      </c>
      <c r="I22" s="56"/>
      <c r="J22" s="85">
        <v>1</v>
      </c>
      <c r="K22" s="85"/>
      <c r="L22" s="85">
        <v>1</v>
      </c>
      <c r="M22" s="85"/>
      <c r="N22" s="86">
        <v>2</v>
      </c>
      <c r="O22" s="86">
        <v>1</v>
      </c>
      <c r="P22" s="87"/>
      <c r="Q22" s="86">
        <v>334</v>
      </c>
    </row>
    <row r="23" spans="1:17">
      <c r="A23" s="84" t="s">
        <v>67</v>
      </c>
      <c r="B23" s="56"/>
      <c r="C23" s="85">
        <v>18</v>
      </c>
      <c r="D23" s="85">
        <v>1</v>
      </c>
      <c r="E23" s="85">
        <v>54</v>
      </c>
      <c r="F23" s="85">
        <v>4</v>
      </c>
      <c r="G23" s="86">
        <v>77</v>
      </c>
      <c r="H23" s="86">
        <v>97</v>
      </c>
      <c r="I23" s="56"/>
      <c r="J23" s="85"/>
      <c r="K23" s="85"/>
      <c r="L23" s="85">
        <v>1</v>
      </c>
      <c r="M23" s="85">
        <v>1</v>
      </c>
      <c r="N23" s="86">
        <v>2</v>
      </c>
      <c r="O23" s="86">
        <v>3</v>
      </c>
      <c r="P23" s="87"/>
      <c r="Q23" s="86">
        <v>79</v>
      </c>
    </row>
    <row r="24" spans="1:17">
      <c r="A24" s="84" t="s">
        <v>69</v>
      </c>
      <c r="B24" s="56"/>
      <c r="C24" s="85">
        <v>48</v>
      </c>
      <c r="D24" s="85">
        <v>5</v>
      </c>
      <c r="E24" s="85">
        <v>80</v>
      </c>
      <c r="F24" s="85">
        <v>1</v>
      </c>
      <c r="G24" s="86">
        <v>134</v>
      </c>
      <c r="H24" s="86">
        <v>91</v>
      </c>
      <c r="I24" s="56"/>
      <c r="J24" s="85">
        <v>9</v>
      </c>
      <c r="K24" s="85"/>
      <c r="L24" s="85">
        <v>3</v>
      </c>
      <c r="M24" s="85">
        <v>1</v>
      </c>
      <c r="N24" s="86">
        <v>13</v>
      </c>
      <c r="O24" s="86">
        <v>9</v>
      </c>
      <c r="P24" s="87"/>
      <c r="Q24" s="86">
        <v>147</v>
      </c>
    </row>
    <row r="25" spans="1:17">
      <c r="A25" s="84" t="s">
        <v>70</v>
      </c>
      <c r="B25" s="56"/>
      <c r="C25" s="85">
        <v>21</v>
      </c>
      <c r="D25" s="85"/>
      <c r="E25" s="85">
        <v>88</v>
      </c>
      <c r="F25" s="85"/>
      <c r="G25" s="86">
        <v>109</v>
      </c>
      <c r="H25" s="86">
        <v>98</v>
      </c>
      <c r="I25" s="56"/>
      <c r="J25" s="85">
        <v>1</v>
      </c>
      <c r="K25" s="85"/>
      <c r="L25" s="85">
        <v>1</v>
      </c>
      <c r="M25" s="85"/>
      <c r="N25" s="86">
        <v>2</v>
      </c>
      <c r="O25" s="86">
        <v>2</v>
      </c>
      <c r="P25" s="87"/>
      <c r="Q25" s="86">
        <v>111</v>
      </c>
    </row>
    <row r="26" spans="1:17">
      <c r="A26" s="84" t="s">
        <v>71</v>
      </c>
      <c r="B26" s="56"/>
      <c r="C26" s="85">
        <v>81</v>
      </c>
      <c r="D26" s="85">
        <v>7</v>
      </c>
      <c r="E26" s="85">
        <v>158</v>
      </c>
      <c r="F26" s="85">
        <v>4</v>
      </c>
      <c r="G26" s="86">
        <v>250</v>
      </c>
      <c r="H26" s="86">
        <v>100</v>
      </c>
      <c r="I26" s="56"/>
      <c r="J26" s="85"/>
      <c r="K26" s="85"/>
      <c r="L26" s="85">
        <v>1</v>
      </c>
      <c r="M26" s="85"/>
      <c r="N26" s="86">
        <v>1</v>
      </c>
      <c r="O26" s="86">
        <v>0</v>
      </c>
      <c r="P26" s="87"/>
      <c r="Q26" s="86">
        <v>251</v>
      </c>
    </row>
    <row r="27" spans="1:17">
      <c r="A27" s="84" t="s">
        <v>72</v>
      </c>
      <c r="B27" s="56"/>
      <c r="C27" s="85">
        <v>8</v>
      </c>
      <c r="D27" s="85">
        <v>3</v>
      </c>
      <c r="E27" s="85">
        <v>36</v>
      </c>
      <c r="F27" s="85">
        <v>1</v>
      </c>
      <c r="G27" s="86">
        <v>48</v>
      </c>
      <c r="H27" s="86">
        <v>96</v>
      </c>
      <c r="I27" s="56"/>
      <c r="J27" s="85">
        <v>1</v>
      </c>
      <c r="K27" s="85"/>
      <c r="L27" s="85">
        <v>1</v>
      </c>
      <c r="M27" s="85"/>
      <c r="N27" s="86">
        <v>2</v>
      </c>
      <c r="O27" s="86">
        <v>4</v>
      </c>
      <c r="P27" s="87"/>
      <c r="Q27" s="86">
        <v>50</v>
      </c>
    </row>
    <row r="28" spans="1:17">
      <c r="A28" s="84" t="s">
        <v>73</v>
      </c>
      <c r="B28" s="56"/>
      <c r="C28" s="85">
        <v>566</v>
      </c>
      <c r="D28" s="85">
        <v>24</v>
      </c>
      <c r="E28" s="85">
        <v>536</v>
      </c>
      <c r="F28" s="85">
        <v>11</v>
      </c>
      <c r="G28" s="88">
        <v>1137</v>
      </c>
      <c r="H28" s="86">
        <v>99</v>
      </c>
      <c r="I28" s="56"/>
      <c r="J28" s="85">
        <v>2</v>
      </c>
      <c r="K28" s="85">
        <v>5</v>
      </c>
      <c r="L28" s="85">
        <v>7</v>
      </c>
      <c r="M28" s="85">
        <v>3</v>
      </c>
      <c r="N28" s="86">
        <v>17</v>
      </c>
      <c r="O28" s="86">
        <v>1</v>
      </c>
      <c r="P28" s="87"/>
      <c r="Q28" s="88">
        <v>1154</v>
      </c>
    </row>
    <row r="29" spans="1:17">
      <c r="A29" s="84" t="s">
        <v>74</v>
      </c>
      <c r="B29" s="56"/>
      <c r="C29" s="85">
        <v>183</v>
      </c>
      <c r="D29" s="85">
        <v>13</v>
      </c>
      <c r="E29" s="85">
        <v>457</v>
      </c>
      <c r="F29" s="85">
        <v>15</v>
      </c>
      <c r="G29" s="86">
        <v>668</v>
      </c>
      <c r="H29" s="86">
        <v>96</v>
      </c>
      <c r="I29" s="56"/>
      <c r="J29" s="85">
        <v>16</v>
      </c>
      <c r="K29" s="85"/>
      <c r="L29" s="85">
        <v>14</v>
      </c>
      <c r="M29" s="85"/>
      <c r="N29" s="86">
        <v>30</v>
      </c>
      <c r="O29" s="86">
        <v>4</v>
      </c>
      <c r="P29" s="87"/>
      <c r="Q29" s="86">
        <v>698</v>
      </c>
    </row>
    <row r="30" spans="1:17">
      <c r="A30" s="84" t="s">
        <v>75</v>
      </c>
      <c r="B30" s="56"/>
      <c r="C30" s="85">
        <v>7</v>
      </c>
      <c r="D30" s="85"/>
      <c r="E30" s="85">
        <v>28</v>
      </c>
      <c r="F30" s="85"/>
      <c r="G30" s="86">
        <v>35</v>
      </c>
      <c r="H30" s="86">
        <v>97</v>
      </c>
      <c r="I30" s="56"/>
      <c r="J30" s="85"/>
      <c r="K30" s="85"/>
      <c r="L30" s="85">
        <v>1</v>
      </c>
      <c r="M30" s="85"/>
      <c r="N30" s="86">
        <v>1</v>
      </c>
      <c r="O30" s="86">
        <v>3</v>
      </c>
      <c r="P30" s="87"/>
      <c r="Q30" s="86">
        <v>36</v>
      </c>
    </row>
    <row r="31" spans="1:17">
      <c r="A31" s="84" t="s">
        <v>76</v>
      </c>
      <c r="B31" s="56"/>
      <c r="C31" s="85">
        <v>60</v>
      </c>
      <c r="D31" s="85">
        <v>2</v>
      </c>
      <c r="E31" s="85">
        <v>53</v>
      </c>
      <c r="F31" s="85">
        <v>1</v>
      </c>
      <c r="G31" s="86">
        <v>116</v>
      </c>
      <c r="H31" s="86">
        <v>97</v>
      </c>
      <c r="I31" s="56"/>
      <c r="J31" s="85">
        <v>2</v>
      </c>
      <c r="K31" s="85"/>
      <c r="L31" s="85">
        <v>1</v>
      </c>
      <c r="M31" s="85"/>
      <c r="N31" s="86">
        <v>3</v>
      </c>
      <c r="O31" s="86">
        <v>3</v>
      </c>
      <c r="P31" s="87"/>
      <c r="Q31" s="86">
        <v>119</v>
      </c>
    </row>
    <row r="32" spans="1:17">
      <c r="A32" s="84" t="s">
        <v>77</v>
      </c>
      <c r="B32" s="56"/>
      <c r="C32" s="85">
        <v>68</v>
      </c>
      <c r="D32" s="85">
        <v>1</v>
      </c>
      <c r="E32" s="85">
        <v>60</v>
      </c>
      <c r="F32" s="85"/>
      <c r="G32" s="86">
        <v>129</v>
      </c>
      <c r="H32" s="86">
        <v>100</v>
      </c>
      <c r="I32" s="56"/>
      <c r="J32" s="85"/>
      <c r="K32" s="85"/>
      <c r="L32" s="85"/>
      <c r="M32" s="85"/>
      <c r="N32" s="86">
        <v>0</v>
      </c>
      <c r="O32" s="86">
        <v>0</v>
      </c>
      <c r="P32" s="87"/>
      <c r="Q32" s="86">
        <v>129</v>
      </c>
    </row>
    <row r="33" spans="1:17">
      <c r="A33" s="84" t="s">
        <v>78</v>
      </c>
      <c r="B33" s="56"/>
      <c r="C33" s="85">
        <v>14</v>
      </c>
      <c r="D33" s="85">
        <v>1</v>
      </c>
      <c r="E33" s="85">
        <v>63</v>
      </c>
      <c r="F33" s="85">
        <v>1</v>
      </c>
      <c r="G33" s="86">
        <v>79</v>
      </c>
      <c r="H33" s="86">
        <v>98</v>
      </c>
      <c r="I33" s="56"/>
      <c r="J33" s="85">
        <v>2</v>
      </c>
      <c r="K33" s="85"/>
      <c r="L33" s="85"/>
      <c r="M33" s="85"/>
      <c r="N33" s="86">
        <v>2</v>
      </c>
      <c r="O33" s="86">
        <v>2</v>
      </c>
      <c r="P33" s="87"/>
      <c r="Q33" s="86">
        <v>81</v>
      </c>
    </row>
    <row r="34" spans="1:17">
      <c r="A34" s="84" t="s">
        <v>79</v>
      </c>
      <c r="B34" s="56"/>
      <c r="C34" s="85">
        <v>42</v>
      </c>
      <c r="D34" s="85"/>
      <c r="E34" s="85">
        <v>113</v>
      </c>
      <c r="F34" s="85">
        <v>1</v>
      </c>
      <c r="G34" s="86">
        <v>156</v>
      </c>
      <c r="H34" s="86">
        <v>99</v>
      </c>
      <c r="I34" s="56"/>
      <c r="J34" s="85">
        <v>1</v>
      </c>
      <c r="K34" s="85"/>
      <c r="L34" s="85"/>
      <c r="M34" s="85">
        <v>1</v>
      </c>
      <c r="N34" s="86">
        <v>2</v>
      </c>
      <c r="O34" s="86">
        <v>1</v>
      </c>
      <c r="P34" s="87"/>
      <c r="Q34" s="86">
        <v>158</v>
      </c>
    </row>
    <row r="35" spans="1:17">
      <c r="A35" s="84" t="s">
        <v>80</v>
      </c>
      <c r="B35" s="56"/>
      <c r="C35" s="85">
        <v>8</v>
      </c>
      <c r="D35" s="85"/>
      <c r="E35" s="85">
        <v>58</v>
      </c>
      <c r="F35" s="85">
        <v>1</v>
      </c>
      <c r="G35" s="86">
        <v>67</v>
      </c>
      <c r="H35" s="86">
        <v>100</v>
      </c>
      <c r="I35" s="56"/>
      <c r="J35" s="85"/>
      <c r="K35" s="85"/>
      <c r="L35" s="85"/>
      <c r="M35" s="85"/>
      <c r="N35" s="86">
        <v>0</v>
      </c>
      <c r="O35" s="86">
        <v>0</v>
      </c>
      <c r="P35" s="87"/>
      <c r="Q35" s="86">
        <v>67</v>
      </c>
    </row>
    <row r="36" spans="1:17">
      <c r="A36" s="84" t="s">
        <v>81</v>
      </c>
      <c r="B36" s="56"/>
      <c r="C36" s="85">
        <v>10</v>
      </c>
      <c r="D36" s="85"/>
      <c r="E36" s="85">
        <v>12</v>
      </c>
      <c r="F36" s="85"/>
      <c r="G36" s="86">
        <v>22</v>
      </c>
      <c r="H36" s="86">
        <v>85</v>
      </c>
      <c r="I36" s="56"/>
      <c r="J36" s="85">
        <v>1</v>
      </c>
      <c r="K36" s="85"/>
      <c r="L36" s="85">
        <v>3</v>
      </c>
      <c r="M36" s="85"/>
      <c r="N36" s="86">
        <v>4</v>
      </c>
      <c r="O36" s="86">
        <v>15</v>
      </c>
      <c r="P36" s="87"/>
      <c r="Q36" s="86">
        <v>26</v>
      </c>
    </row>
    <row r="37" spans="1:17">
      <c r="A37" s="84" t="s">
        <v>82</v>
      </c>
      <c r="B37" s="56"/>
      <c r="C37" s="85">
        <v>7</v>
      </c>
      <c r="D37" s="85"/>
      <c r="E37" s="85">
        <v>13</v>
      </c>
      <c r="F37" s="85"/>
      <c r="G37" s="86">
        <v>20</v>
      </c>
      <c r="H37" s="86">
        <v>100</v>
      </c>
      <c r="I37" s="56"/>
      <c r="J37" s="85"/>
      <c r="K37" s="85"/>
      <c r="L37" s="85"/>
      <c r="M37" s="85"/>
      <c r="N37" s="86">
        <v>0</v>
      </c>
      <c r="O37" s="86">
        <v>0</v>
      </c>
      <c r="P37" s="87"/>
      <c r="Q37" s="86">
        <v>20</v>
      </c>
    </row>
    <row r="38" spans="1:17">
      <c r="A38" s="84" t="s">
        <v>83</v>
      </c>
      <c r="B38" s="56"/>
      <c r="C38" s="85">
        <v>324</v>
      </c>
      <c r="D38" s="85">
        <v>12</v>
      </c>
      <c r="E38" s="85">
        <v>208</v>
      </c>
      <c r="F38" s="85"/>
      <c r="G38" s="86">
        <v>544</v>
      </c>
      <c r="H38" s="86">
        <v>100</v>
      </c>
      <c r="I38" s="56"/>
      <c r="J38" s="85"/>
      <c r="K38" s="85"/>
      <c r="L38" s="85"/>
      <c r="M38" s="85"/>
      <c r="N38" s="86">
        <v>0</v>
      </c>
      <c r="O38" s="86">
        <v>0</v>
      </c>
      <c r="P38" s="87"/>
      <c r="Q38" s="86">
        <v>544</v>
      </c>
    </row>
    <row r="39" spans="1:17">
      <c r="A39" s="84" t="s">
        <v>84</v>
      </c>
      <c r="B39" s="56"/>
      <c r="C39" s="85">
        <v>78</v>
      </c>
      <c r="D39" s="85">
        <v>1</v>
      </c>
      <c r="E39" s="85">
        <v>177</v>
      </c>
      <c r="F39" s="85">
        <v>4</v>
      </c>
      <c r="G39" s="86">
        <v>260</v>
      </c>
      <c r="H39" s="86">
        <v>98</v>
      </c>
      <c r="I39" s="56"/>
      <c r="J39" s="85">
        <v>1</v>
      </c>
      <c r="K39" s="85"/>
      <c r="L39" s="85">
        <v>4</v>
      </c>
      <c r="M39" s="85"/>
      <c r="N39" s="86">
        <v>5</v>
      </c>
      <c r="O39" s="86">
        <v>2</v>
      </c>
      <c r="P39" s="87"/>
      <c r="Q39" s="86">
        <v>265</v>
      </c>
    </row>
    <row r="40" spans="1:17">
      <c r="A40" s="84" t="s">
        <v>85</v>
      </c>
      <c r="B40" s="56"/>
      <c r="C40" s="85">
        <v>5</v>
      </c>
      <c r="D40" s="85">
        <v>1</v>
      </c>
      <c r="E40" s="85">
        <v>5</v>
      </c>
      <c r="F40" s="85">
        <v>1</v>
      </c>
      <c r="G40" s="86">
        <v>12</v>
      </c>
      <c r="H40" s="86">
        <v>40</v>
      </c>
      <c r="I40" s="56"/>
      <c r="J40" s="85">
        <v>5</v>
      </c>
      <c r="K40" s="85"/>
      <c r="L40" s="85">
        <v>13</v>
      </c>
      <c r="M40" s="85"/>
      <c r="N40" s="86">
        <v>18</v>
      </c>
      <c r="O40" s="86">
        <v>60</v>
      </c>
      <c r="P40" s="87"/>
      <c r="Q40" s="86">
        <v>30</v>
      </c>
    </row>
    <row r="41" spans="1:17" ht="8.1" customHeight="1">
      <c r="A41" s="55"/>
      <c r="B41" s="55"/>
      <c r="C41" s="55"/>
      <c r="D41" s="55"/>
      <c r="E41" s="55"/>
      <c r="F41" s="55"/>
      <c r="G41" s="55"/>
      <c r="H41" s="55"/>
      <c r="I41" s="55"/>
      <c r="J41" s="55"/>
      <c r="K41" s="55"/>
      <c r="L41" s="55"/>
      <c r="M41" s="55"/>
      <c r="N41" s="55"/>
      <c r="O41" s="55"/>
      <c r="P41" s="55"/>
      <c r="Q41" s="55"/>
    </row>
    <row r="42" spans="1:17">
      <c r="A42" s="209" t="s">
        <v>195</v>
      </c>
      <c r="B42" s="55"/>
      <c r="C42" s="106">
        <v>2679</v>
      </c>
      <c r="D42" s="107">
        <v>122</v>
      </c>
      <c r="E42" s="106">
        <v>4346</v>
      </c>
      <c r="F42" s="107">
        <v>115</v>
      </c>
      <c r="G42" s="106">
        <v>7262</v>
      </c>
      <c r="H42" s="107">
        <v>97</v>
      </c>
      <c r="I42" s="89"/>
      <c r="J42" s="107">
        <v>75</v>
      </c>
      <c r="K42" s="107">
        <v>8</v>
      </c>
      <c r="L42" s="107">
        <v>127</v>
      </c>
      <c r="M42" s="107">
        <v>9</v>
      </c>
      <c r="N42" s="107">
        <v>219</v>
      </c>
      <c r="O42" s="107">
        <v>3</v>
      </c>
      <c r="P42" s="89"/>
      <c r="Q42" s="106">
        <v>7481</v>
      </c>
    </row>
    <row r="43" spans="1:17" ht="8.1" customHeight="1">
      <c r="A43" s="55"/>
      <c r="B43" s="55"/>
      <c r="C43" s="55"/>
      <c r="D43" s="55"/>
      <c r="E43" s="55"/>
      <c r="F43" s="55"/>
      <c r="G43" s="55"/>
      <c r="H43" s="55"/>
      <c r="I43" s="55"/>
      <c r="J43" s="55"/>
      <c r="K43" s="55"/>
      <c r="L43" s="55"/>
      <c r="M43" s="55"/>
      <c r="N43" s="55"/>
      <c r="O43" s="55"/>
      <c r="P43" s="55"/>
      <c r="Q43" s="55"/>
    </row>
    <row r="44" spans="1:17" ht="17.25" customHeight="1">
      <c r="A44" s="84" t="s">
        <v>372</v>
      </c>
      <c r="B44" s="55"/>
      <c r="C44" s="85"/>
      <c r="D44" s="85"/>
      <c r="E44" s="85"/>
      <c r="F44" s="85"/>
      <c r="G44" s="86">
        <v>0</v>
      </c>
      <c r="H44" s="86">
        <v>0</v>
      </c>
      <c r="I44" s="87"/>
      <c r="J44" s="85"/>
      <c r="K44" s="85"/>
      <c r="L44" s="85"/>
      <c r="M44" s="85"/>
      <c r="N44" s="86">
        <v>0</v>
      </c>
      <c r="O44" s="86">
        <v>0</v>
      </c>
      <c r="P44" s="87"/>
      <c r="Q44" s="86">
        <v>0</v>
      </c>
    </row>
    <row r="45" spans="1:17">
      <c r="A45" s="84" t="s">
        <v>185</v>
      </c>
      <c r="B45" s="87"/>
      <c r="C45" s="85">
        <v>1</v>
      </c>
      <c r="D45" s="85"/>
      <c r="E45" s="85">
        <v>18</v>
      </c>
      <c r="F45" s="85"/>
      <c r="G45" s="86">
        <v>19</v>
      </c>
      <c r="H45" s="86">
        <v>53</v>
      </c>
      <c r="I45" s="87"/>
      <c r="J45" s="85">
        <v>3</v>
      </c>
      <c r="K45" s="85"/>
      <c r="L45" s="85">
        <v>14</v>
      </c>
      <c r="M45" s="85"/>
      <c r="N45" s="86">
        <v>17</v>
      </c>
      <c r="O45" s="86">
        <v>47</v>
      </c>
      <c r="P45" s="87"/>
      <c r="Q45" s="86">
        <v>36</v>
      </c>
    </row>
    <row r="46" spans="1:17">
      <c r="A46" s="84" t="s">
        <v>186</v>
      </c>
      <c r="B46" s="87"/>
      <c r="C46" s="85">
        <v>3</v>
      </c>
      <c r="D46" s="85"/>
      <c r="E46" s="85">
        <v>14</v>
      </c>
      <c r="F46" s="85"/>
      <c r="G46" s="86">
        <v>17</v>
      </c>
      <c r="H46" s="86">
        <v>61</v>
      </c>
      <c r="I46" s="87"/>
      <c r="J46" s="85">
        <v>7</v>
      </c>
      <c r="K46" s="85"/>
      <c r="L46" s="85">
        <v>4</v>
      </c>
      <c r="M46" s="85"/>
      <c r="N46" s="86">
        <v>11</v>
      </c>
      <c r="O46" s="86">
        <v>39</v>
      </c>
      <c r="P46" s="87"/>
      <c r="Q46" s="86">
        <v>28</v>
      </c>
    </row>
    <row r="47" spans="1:17">
      <c r="A47" s="84" t="s">
        <v>187</v>
      </c>
      <c r="B47" s="87"/>
      <c r="C47" s="85"/>
      <c r="D47" s="85"/>
      <c r="E47" s="85">
        <v>1</v>
      </c>
      <c r="F47" s="85"/>
      <c r="G47" s="86">
        <v>1</v>
      </c>
      <c r="H47" s="86">
        <v>50</v>
      </c>
      <c r="I47" s="87"/>
      <c r="J47" s="85"/>
      <c r="K47" s="85"/>
      <c r="L47" s="85">
        <v>1</v>
      </c>
      <c r="M47" s="85"/>
      <c r="N47" s="86">
        <v>1</v>
      </c>
      <c r="O47" s="86">
        <v>50</v>
      </c>
      <c r="P47" s="87"/>
      <c r="Q47" s="86">
        <v>2</v>
      </c>
    </row>
    <row r="48" spans="1:17">
      <c r="A48" s="84" t="s">
        <v>188</v>
      </c>
      <c r="B48" s="87"/>
      <c r="C48" s="85"/>
      <c r="D48" s="85"/>
      <c r="E48" s="85"/>
      <c r="F48" s="85"/>
      <c r="G48" s="86">
        <v>0</v>
      </c>
      <c r="H48" s="86">
        <v>0</v>
      </c>
      <c r="I48" s="87"/>
      <c r="J48" s="85">
        <v>1</v>
      </c>
      <c r="K48" s="85"/>
      <c r="L48" s="85">
        <v>1</v>
      </c>
      <c r="M48" s="85"/>
      <c r="N48" s="86">
        <v>2</v>
      </c>
      <c r="O48" s="86">
        <v>100</v>
      </c>
      <c r="P48" s="87"/>
      <c r="Q48" s="86">
        <v>2</v>
      </c>
    </row>
    <row r="49" spans="1:17">
      <c r="A49" s="84" t="s">
        <v>189</v>
      </c>
      <c r="B49" s="87"/>
      <c r="C49" s="85">
        <v>1</v>
      </c>
      <c r="D49" s="85"/>
      <c r="E49" s="85"/>
      <c r="F49" s="85"/>
      <c r="G49" s="86">
        <v>1</v>
      </c>
      <c r="H49" s="86">
        <v>6</v>
      </c>
      <c r="I49" s="87"/>
      <c r="J49" s="85">
        <v>3</v>
      </c>
      <c r="K49" s="85"/>
      <c r="L49" s="85">
        <v>13</v>
      </c>
      <c r="M49" s="85"/>
      <c r="N49" s="86">
        <v>16</v>
      </c>
      <c r="O49" s="86">
        <v>94</v>
      </c>
      <c r="P49" s="87"/>
      <c r="Q49" s="86">
        <v>17</v>
      </c>
    </row>
    <row r="50" spans="1:17">
      <c r="A50" s="84" t="s">
        <v>190</v>
      </c>
      <c r="B50" s="87"/>
      <c r="C50" s="85">
        <v>1</v>
      </c>
      <c r="D50" s="85"/>
      <c r="E50" s="85">
        <v>2</v>
      </c>
      <c r="F50" s="85"/>
      <c r="G50" s="86">
        <v>3</v>
      </c>
      <c r="H50" s="86">
        <v>23</v>
      </c>
      <c r="I50" s="87"/>
      <c r="J50" s="85">
        <v>5</v>
      </c>
      <c r="K50" s="85"/>
      <c r="L50" s="85">
        <v>5</v>
      </c>
      <c r="M50" s="85"/>
      <c r="N50" s="86">
        <v>10</v>
      </c>
      <c r="O50" s="86">
        <v>77</v>
      </c>
      <c r="P50" s="87"/>
      <c r="Q50" s="86">
        <v>13</v>
      </c>
    </row>
    <row r="51" spans="1:17">
      <c r="A51" s="84" t="s">
        <v>191</v>
      </c>
      <c r="B51" s="87"/>
      <c r="C51" s="85">
        <v>11</v>
      </c>
      <c r="D51" s="85"/>
      <c r="E51" s="85">
        <v>21</v>
      </c>
      <c r="F51" s="85"/>
      <c r="G51" s="86">
        <v>32</v>
      </c>
      <c r="H51" s="86">
        <v>30</v>
      </c>
      <c r="I51" s="87"/>
      <c r="J51" s="85">
        <v>45</v>
      </c>
      <c r="K51" s="85"/>
      <c r="L51" s="85">
        <v>30</v>
      </c>
      <c r="M51" s="85"/>
      <c r="N51" s="86">
        <v>75</v>
      </c>
      <c r="O51" s="86">
        <v>70</v>
      </c>
      <c r="P51" s="87"/>
      <c r="Q51" s="86">
        <v>107</v>
      </c>
    </row>
    <row r="52" spans="1:17">
      <c r="A52" s="84" t="s">
        <v>192</v>
      </c>
      <c r="B52" s="87"/>
      <c r="C52" s="85">
        <v>3</v>
      </c>
      <c r="D52" s="85"/>
      <c r="E52" s="85">
        <v>4</v>
      </c>
      <c r="F52" s="85"/>
      <c r="G52" s="86">
        <v>7</v>
      </c>
      <c r="H52" s="86">
        <v>47</v>
      </c>
      <c r="I52" s="87"/>
      <c r="J52" s="85">
        <v>6</v>
      </c>
      <c r="K52" s="85"/>
      <c r="L52" s="85">
        <v>2</v>
      </c>
      <c r="M52" s="85"/>
      <c r="N52" s="86">
        <v>8</v>
      </c>
      <c r="O52" s="86">
        <v>53</v>
      </c>
      <c r="P52" s="87"/>
      <c r="Q52" s="86">
        <v>15</v>
      </c>
    </row>
    <row r="53" spans="1:17">
      <c r="A53" s="84" t="s">
        <v>183</v>
      </c>
      <c r="B53" s="87"/>
      <c r="C53" s="85">
        <v>2</v>
      </c>
      <c r="D53" s="85"/>
      <c r="E53" s="85">
        <v>12</v>
      </c>
      <c r="F53" s="85"/>
      <c r="G53" s="86">
        <v>14</v>
      </c>
      <c r="H53" s="86">
        <v>82</v>
      </c>
      <c r="I53" s="87"/>
      <c r="J53" s="85"/>
      <c r="K53" s="85"/>
      <c r="L53" s="85">
        <v>3</v>
      </c>
      <c r="M53" s="85"/>
      <c r="N53" s="86">
        <v>3</v>
      </c>
      <c r="O53" s="86">
        <v>18</v>
      </c>
      <c r="P53" s="87"/>
      <c r="Q53" s="86">
        <v>17</v>
      </c>
    </row>
    <row r="54" spans="1:17">
      <c r="A54" s="84" t="s">
        <v>182</v>
      </c>
      <c r="B54" s="87"/>
      <c r="C54" s="85"/>
      <c r="D54" s="85">
        <v>2</v>
      </c>
      <c r="E54" s="85"/>
      <c r="F54" s="85">
        <v>7</v>
      </c>
      <c r="G54" s="86">
        <v>9</v>
      </c>
      <c r="H54" s="86">
        <v>60</v>
      </c>
      <c r="I54" s="87"/>
      <c r="J54" s="85"/>
      <c r="K54" s="85">
        <v>4</v>
      </c>
      <c r="L54" s="85"/>
      <c r="M54" s="85">
        <v>2</v>
      </c>
      <c r="N54" s="86">
        <v>6</v>
      </c>
      <c r="O54" s="86">
        <v>40</v>
      </c>
      <c r="P54" s="87"/>
      <c r="Q54" s="86">
        <v>15</v>
      </c>
    </row>
    <row r="55" spans="1:17">
      <c r="A55" s="84" t="s">
        <v>181</v>
      </c>
      <c r="B55" s="87"/>
      <c r="C55" s="85"/>
      <c r="D55" s="85"/>
      <c r="E55" s="85">
        <v>5</v>
      </c>
      <c r="F55" s="85"/>
      <c r="G55" s="86">
        <v>5</v>
      </c>
      <c r="H55" s="86">
        <v>50</v>
      </c>
      <c r="I55" s="87"/>
      <c r="J55" s="85">
        <v>1</v>
      </c>
      <c r="K55" s="85"/>
      <c r="L55" s="85">
        <v>4</v>
      </c>
      <c r="M55" s="85"/>
      <c r="N55" s="86">
        <v>5</v>
      </c>
      <c r="O55" s="86">
        <v>50</v>
      </c>
      <c r="P55" s="87"/>
      <c r="Q55" s="86">
        <v>10</v>
      </c>
    </row>
    <row r="56" spans="1:17">
      <c r="A56" s="84" t="s">
        <v>184</v>
      </c>
      <c r="B56" s="87"/>
      <c r="C56" s="85">
        <v>1</v>
      </c>
      <c r="D56" s="85"/>
      <c r="E56" s="85">
        <v>5</v>
      </c>
      <c r="F56" s="85"/>
      <c r="G56" s="86">
        <v>6</v>
      </c>
      <c r="H56" s="86">
        <v>60</v>
      </c>
      <c r="I56" s="87"/>
      <c r="J56" s="85">
        <v>1</v>
      </c>
      <c r="K56" s="85"/>
      <c r="L56" s="85">
        <v>3</v>
      </c>
      <c r="M56" s="85"/>
      <c r="N56" s="86">
        <v>4</v>
      </c>
      <c r="O56" s="86">
        <v>40</v>
      </c>
      <c r="P56" s="87"/>
      <c r="Q56" s="86">
        <v>10</v>
      </c>
    </row>
    <row r="57" spans="1:17">
      <c r="A57" s="84" t="s">
        <v>193</v>
      </c>
      <c r="B57" s="87"/>
      <c r="C57" s="85"/>
      <c r="D57" s="85"/>
      <c r="E57" s="85">
        <v>4</v>
      </c>
      <c r="F57" s="85"/>
      <c r="G57" s="86">
        <v>4</v>
      </c>
      <c r="H57" s="86">
        <v>80</v>
      </c>
      <c r="I57" s="87"/>
      <c r="J57" s="85">
        <v>1</v>
      </c>
      <c r="K57" s="85"/>
      <c r="L57" s="85"/>
      <c r="M57" s="85"/>
      <c r="N57" s="86">
        <v>1</v>
      </c>
      <c r="O57" s="86">
        <v>20</v>
      </c>
      <c r="P57" s="87"/>
      <c r="Q57" s="86">
        <v>5</v>
      </c>
    </row>
    <row r="58" spans="1:17" ht="8.1" customHeight="1">
      <c r="A58" s="69"/>
      <c r="B58" s="87"/>
      <c r="C58" s="87"/>
      <c r="D58" s="87"/>
      <c r="E58" s="87"/>
      <c r="F58" s="87"/>
      <c r="G58" s="89"/>
      <c r="H58" s="89"/>
      <c r="I58" s="87"/>
      <c r="J58" s="87"/>
      <c r="K58" s="87"/>
      <c r="L58" s="87"/>
      <c r="M58" s="87"/>
      <c r="N58" s="89"/>
      <c r="O58" s="89"/>
      <c r="P58" s="87"/>
      <c r="Q58" s="89"/>
    </row>
    <row r="59" spans="1:17" ht="15" customHeight="1">
      <c r="A59" s="210" t="s">
        <v>195</v>
      </c>
      <c r="B59" s="87"/>
      <c r="C59" s="211">
        <v>23</v>
      </c>
      <c r="D59" s="211">
        <v>2</v>
      </c>
      <c r="E59" s="211">
        <v>86</v>
      </c>
      <c r="F59" s="211">
        <v>7</v>
      </c>
      <c r="G59" s="211">
        <v>118</v>
      </c>
      <c r="H59" s="211">
        <v>602</v>
      </c>
      <c r="I59" s="87"/>
      <c r="J59" s="213">
        <v>73</v>
      </c>
      <c r="K59" s="213">
        <v>4</v>
      </c>
      <c r="L59" s="213">
        <v>80</v>
      </c>
      <c r="M59" s="213">
        <v>2</v>
      </c>
      <c r="N59" s="213">
        <v>159</v>
      </c>
      <c r="O59" s="213">
        <v>698</v>
      </c>
      <c r="P59" s="87"/>
      <c r="Q59" s="214">
        <v>277</v>
      </c>
    </row>
    <row r="60" spans="1:17" ht="8.1" customHeight="1">
      <c r="A60" s="55"/>
      <c r="B60" s="55"/>
      <c r="C60" s="55"/>
      <c r="D60" s="55"/>
      <c r="E60" s="55"/>
      <c r="F60" s="55"/>
      <c r="G60" s="55"/>
      <c r="H60" s="55"/>
      <c r="I60" s="55"/>
      <c r="J60" s="55"/>
      <c r="K60" s="55"/>
      <c r="L60" s="55"/>
      <c r="M60" s="55"/>
      <c r="N60" s="55"/>
      <c r="O60" s="55"/>
      <c r="P60" s="55"/>
      <c r="Q60" s="55"/>
    </row>
    <row r="61" spans="1:17" ht="20.100000000000001" customHeight="1">
      <c r="A61" s="209" t="s">
        <v>89</v>
      </c>
      <c r="B61" s="68"/>
      <c r="C61" s="106">
        <v>2702</v>
      </c>
      <c r="D61" s="107">
        <v>124</v>
      </c>
      <c r="E61" s="106">
        <v>4432</v>
      </c>
      <c r="F61" s="107">
        <v>122</v>
      </c>
      <c r="G61" s="106">
        <v>7380</v>
      </c>
      <c r="H61" s="107">
        <v>95</v>
      </c>
      <c r="I61" s="89"/>
      <c r="J61" s="212">
        <v>148</v>
      </c>
      <c r="K61" s="212">
        <v>12</v>
      </c>
      <c r="L61" s="212">
        <v>207</v>
      </c>
      <c r="M61" s="212">
        <v>11</v>
      </c>
      <c r="N61" s="212">
        <v>378</v>
      </c>
      <c r="O61" s="212">
        <v>5</v>
      </c>
      <c r="P61" s="89"/>
      <c r="Q61" s="215">
        <v>7758</v>
      </c>
    </row>
    <row r="62" spans="1:17">
      <c r="A62" s="55"/>
    </row>
    <row r="63" spans="1:17" ht="12.95" customHeight="1">
      <c r="A63" s="90" t="s">
        <v>280</v>
      </c>
    </row>
    <row r="64" spans="1:17" ht="12.95" customHeight="1">
      <c r="A64" s="90" t="s">
        <v>279</v>
      </c>
    </row>
    <row r="65" spans="1:1" ht="12.95" customHeight="1">
      <c r="A65" s="90" t="s">
        <v>269</v>
      </c>
    </row>
    <row r="66" spans="1:1" ht="12.95" customHeight="1">
      <c r="A66" s="90" t="s">
        <v>270</v>
      </c>
    </row>
  </sheetData>
  <mergeCells count="15">
    <mergeCell ref="L6:M6"/>
    <mergeCell ref="N6:N7"/>
    <mergeCell ref="O6:O7"/>
    <mergeCell ref="A3:Q3"/>
    <mergeCell ref="A2:Q2"/>
    <mergeCell ref="A5:A7"/>
    <mergeCell ref="C5:H5"/>
    <mergeCell ref="J5:O5"/>
    <mergeCell ref="P5:P7"/>
    <mergeCell ref="Q5:Q7"/>
    <mergeCell ref="C6:D6"/>
    <mergeCell ref="E6:F6"/>
    <mergeCell ref="G6:G7"/>
    <mergeCell ref="H6:H7"/>
    <mergeCell ref="J6:K6"/>
  </mergeCells>
  <printOptions horizontalCentered="1"/>
  <pageMargins left="0.23622047244094491" right="0.23622047244094491" top="0.94488188976377963" bottom="0.35433070866141736" header="0.19685039370078741" footer="0.31496062992125984"/>
  <pageSetup scale="53" firstPageNumber="4" orientation="landscape" useFirstPageNumber="1" r:id="rId1"/>
  <headerFooter scaleWithDoc="0">
    <oddHeader>&amp;L&amp;G&amp;C&amp;G&amp;R&amp;G</oddHeader>
    <oddFooter>&amp;R&amp;"Montserrat,Normal"&amp;10 4</oddFooter>
  </headerFooter>
  <legacyDrawingHF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CF4259-18CE-4955-AC67-42E62247DA09}">
  <dimension ref="A1:M38"/>
  <sheetViews>
    <sheetView view="pageBreakPreview" topLeftCell="A2" zoomScale="85" zoomScaleNormal="100" zoomScaleSheetLayoutView="85" workbookViewId="0">
      <selection activeCell="V8" sqref="V8"/>
    </sheetView>
  </sheetViews>
  <sheetFormatPr baseColWidth="10" defaultRowHeight="15"/>
  <cols>
    <col min="1" max="1" width="10.7109375" style="54" customWidth="1"/>
    <col min="2" max="2" width="6.28515625" style="54" bestFit="1" customWidth="1"/>
    <col min="3" max="16384" width="11.42578125" style="54"/>
  </cols>
  <sheetData>
    <row r="1" spans="1:13">
      <c r="A1" s="53" t="s">
        <v>52</v>
      </c>
    </row>
    <row r="2" spans="1:13" ht="20.100000000000001" customHeight="1">
      <c r="A2" s="502" t="s">
        <v>285</v>
      </c>
      <c r="B2" s="502"/>
      <c r="C2" s="502"/>
      <c r="D2" s="502"/>
      <c r="E2" s="502"/>
      <c r="F2" s="502"/>
      <c r="G2" s="502"/>
      <c r="H2" s="502"/>
      <c r="I2" s="502"/>
      <c r="J2" s="502"/>
      <c r="K2" s="502"/>
      <c r="L2" s="502"/>
      <c r="M2" s="502"/>
    </row>
    <row r="3" spans="1:13" ht="20.100000000000001" customHeight="1">
      <c r="A3" s="502" t="str">
        <f>UPPER(CONCATENATE("Abril 2023"))</f>
        <v>ABRIL 2023</v>
      </c>
      <c r="B3" s="502"/>
      <c r="C3" s="502"/>
      <c r="D3" s="502"/>
      <c r="E3" s="502"/>
      <c r="F3" s="502"/>
      <c r="G3" s="502"/>
      <c r="H3" s="502"/>
      <c r="I3" s="502"/>
      <c r="J3" s="502"/>
      <c r="K3" s="502"/>
      <c r="L3" s="502"/>
      <c r="M3" s="502"/>
    </row>
    <row r="4" spans="1:13">
      <c r="A4" s="55"/>
    </row>
    <row r="5" spans="1:13" ht="24">
      <c r="A5" s="93" t="s">
        <v>207</v>
      </c>
      <c r="B5" s="93" t="s">
        <v>89</v>
      </c>
    </row>
    <row r="6" spans="1:13" ht="60">
      <c r="A6" s="93" t="s">
        <v>288</v>
      </c>
      <c r="B6" s="94">
        <v>4554</v>
      </c>
    </row>
    <row r="7" spans="1:13" ht="48">
      <c r="A7" s="93" t="s">
        <v>286</v>
      </c>
      <c r="B7" s="94">
        <v>2826</v>
      </c>
    </row>
    <row r="8" spans="1:13" ht="60">
      <c r="A8" s="93" t="s">
        <v>289</v>
      </c>
      <c r="B8" s="93">
        <v>218</v>
      </c>
    </row>
    <row r="9" spans="1:13" ht="48">
      <c r="A9" s="93" t="s">
        <v>287</v>
      </c>
      <c r="B9" s="93">
        <v>160</v>
      </c>
    </row>
    <row r="10" spans="1:13">
      <c r="A10" s="93" t="s">
        <v>89</v>
      </c>
      <c r="B10" s="94"/>
    </row>
    <row r="11" spans="1:13">
      <c r="A11" s="55"/>
    </row>
    <row r="25" spans="7:8" hidden="1"/>
    <row r="26" spans="7:8" hidden="1"/>
    <row r="27" spans="7:8" hidden="1"/>
    <row r="31" spans="7:8" ht="19.5">
      <c r="G31" s="99" t="s">
        <v>271</v>
      </c>
      <c r="H31" s="100">
        <v>7758</v>
      </c>
    </row>
    <row r="36" spans="1:1" ht="9.9499999999999993" customHeight="1">
      <c r="A36" s="96" t="s">
        <v>280</v>
      </c>
    </row>
    <row r="37" spans="1:1" ht="9.9499999999999993" customHeight="1">
      <c r="A37" s="96" t="s">
        <v>269</v>
      </c>
    </row>
    <row r="38" spans="1:1" ht="9.9499999999999993" customHeight="1">
      <c r="A38" s="96" t="s">
        <v>270</v>
      </c>
    </row>
  </sheetData>
  <sortState xmlns:xlrd2="http://schemas.microsoft.com/office/spreadsheetml/2017/richdata2" ref="A6:B9">
    <sortCondition descending="1" ref="B6:B9"/>
  </sortState>
  <mergeCells count="2">
    <mergeCell ref="A3:M3"/>
    <mergeCell ref="A2:M2"/>
  </mergeCells>
  <printOptions horizontalCentered="1"/>
  <pageMargins left="0.23622047244094491" right="0.23622047244094491" top="0.94488188976377963" bottom="0.35433070866141736" header="0.19685039370078741" footer="0.31496062992125984"/>
  <pageSetup scale="75" firstPageNumber="5" orientation="landscape" useFirstPageNumber="1" r:id="rId1"/>
  <headerFooter scaleWithDoc="0">
    <oddHeader>&amp;L&amp;G&amp;C&amp;G&amp;R&amp;G</oddHeader>
    <oddFooter>&amp;R&amp;"Montserrat,Normal"&amp;10 5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0B021D-5A8B-4F5E-B23C-314FF45EDD9C}">
  <dimension ref="A1:M97"/>
  <sheetViews>
    <sheetView view="pageBreakPreview" zoomScale="115" zoomScaleNormal="100" zoomScaleSheetLayoutView="115" workbookViewId="0">
      <selection activeCell="S26" sqref="S26"/>
    </sheetView>
  </sheetViews>
  <sheetFormatPr baseColWidth="10" defaultRowHeight="15"/>
  <cols>
    <col min="1" max="1" width="10.7109375" style="54" customWidth="1"/>
    <col min="2" max="2" width="3.85546875" style="54" bestFit="1" customWidth="1"/>
    <col min="3" max="16384" width="11.42578125" style="54"/>
  </cols>
  <sheetData>
    <row r="1" spans="1:13">
      <c r="A1" s="53" t="s">
        <v>52</v>
      </c>
    </row>
    <row r="2" spans="1:13" ht="20.100000000000001" customHeight="1">
      <c r="A2" s="494" t="s">
        <v>292</v>
      </c>
      <c r="B2" s="494"/>
      <c r="C2" s="494"/>
      <c r="D2" s="494"/>
      <c r="E2" s="494"/>
      <c r="F2" s="494"/>
      <c r="G2" s="494"/>
      <c r="H2" s="494"/>
      <c r="I2" s="494"/>
      <c r="J2" s="494"/>
      <c r="K2" s="494"/>
      <c r="L2" s="494"/>
      <c r="M2" s="494"/>
    </row>
    <row r="3" spans="1:13" ht="20.100000000000001" customHeight="1">
      <c r="A3" s="494" t="str">
        <f>UPPER(CONCATENATE("Abril 2023"))</f>
        <v>ABRIL 2023</v>
      </c>
      <c r="B3" s="494"/>
      <c r="C3" s="494"/>
      <c r="D3" s="494"/>
      <c r="E3" s="494"/>
      <c r="F3" s="494"/>
      <c r="G3" s="494"/>
      <c r="H3" s="494"/>
      <c r="I3" s="494"/>
      <c r="J3" s="494"/>
      <c r="K3" s="494"/>
      <c r="L3" s="494"/>
      <c r="M3" s="494"/>
    </row>
    <row r="4" spans="1:13">
      <c r="A4" s="55"/>
    </row>
    <row r="5" spans="1:13">
      <c r="A5" s="77" t="s">
        <v>207</v>
      </c>
      <c r="B5" s="77" t="s">
        <v>89</v>
      </c>
    </row>
    <row r="6" spans="1:13" ht="5.0999999999999996" customHeight="1">
      <c r="A6" s="77" t="s">
        <v>73</v>
      </c>
      <c r="B6" s="78">
        <v>1154</v>
      </c>
    </row>
    <row r="7" spans="1:13" ht="5.0999999999999996" customHeight="1">
      <c r="A7" s="77" t="s">
        <v>60</v>
      </c>
      <c r="B7" s="77">
        <v>991</v>
      </c>
    </row>
    <row r="8" spans="1:13" ht="5.0999999999999996" customHeight="1">
      <c r="A8" s="77" t="s">
        <v>74</v>
      </c>
      <c r="B8" s="77">
        <v>698</v>
      </c>
    </row>
    <row r="9" spans="1:13" ht="5.0999999999999996" customHeight="1">
      <c r="A9" s="77" t="s">
        <v>83</v>
      </c>
      <c r="B9" s="77">
        <v>544</v>
      </c>
    </row>
    <row r="10" spans="1:13" ht="5.0999999999999996" customHeight="1">
      <c r="A10" s="77" t="s">
        <v>68</v>
      </c>
      <c r="B10" s="77">
        <v>505</v>
      </c>
    </row>
    <row r="11" spans="1:13" ht="5.0999999999999996" customHeight="1">
      <c r="A11" s="77" t="s">
        <v>65</v>
      </c>
      <c r="B11" s="77">
        <v>480</v>
      </c>
      <c r="J11" s="493" t="s">
        <v>271</v>
      </c>
      <c r="K11" s="492">
        <v>7758</v>
      </c>
    </row>
    <row r="12" spans="1:13" ht="5.0999999999999996" customHeight="1">
      <c r="A12" s="77" t="s">
        <v>61</v>
      </c>
      <c r="B12" s="77">
        <v>474</v>
      </c>
      <c r="J12" s="493"/>
      <c r="K12" s="492"/>
    </row>
    <row r="13" spans="1:13" ht="5.0999999999999996" customHeight="1">
      <c r="A13" s="77" t="s">
        <v>62</v>
      </c>
      <c r="B13" s="77">
        <v>376</v>
      </c>
      <c r="J13" s="493"/>
      <c r="K13" s="492"/>
    </row>
    <row r="14" spans="1:13" ht="5.0999999999999996" customHeight="1">
      <c r="A14" s="77" t="s">
        <v>66</v>
      </c>
      <c r="B14" s="77">
        <v>334</v>
      </c>
    </row>
    <row r="15" spans="1:13" ht="5.0999999999999996" customHeight="1">
      <c r="A15" s="77" t="s">
        <v>84</v>
      </c>
      <c r="B15" s="77">
        <v>265</v>
      </c>
    </row>
    <row r="16" spans="1:13" ht="5.0999999999999996" customHeight="1">
      <c r="A16" s="77" t="s">
        <v>71</v>
      </c>
      <c r="B16" s="77">
        <v>251</v>
      </c>
    </row>
    <row r="17" spans="1:2" ht="5.0999999999999996" customHeight="1">
      <c r="A17" s="77" t="s">
        <v>79</v>
      </c>
      <c r="B17" s="77">
        <v>158</v>
      </c>
    </row>
    <row r="18" spans="1:2" ht="5.0999999999999996" customHeight="1">
      <c r="A18" s="77" t="s">
        <v>69</v>
      </c>
      <c r="B18" s="77">
        <v>147</v>
      </c>
    </row>
    <row r="19" spans="1:2" ht="5.0999999999999996" customHeight="1">
      <c r="A19" s="77" t="s">
        <v>55</v>
      </c>
      <c r="B19" s="77">
        <v>145</v>
      </c>
    </row>
    <row r="20" spans="1:2" ht="5.0999999999999996" customHeight="1">
      <c r="A20" s="77" t="s">
        <v>77</v>
      </c>
      <c r="B20" s="77">
        <v>129</v>
      </c>
    </row>
    <row r="21" spans="1:2" ht="5.0999999999999996" customHeight="1">
      <c r="A21" s="77" t="s">
        <v>76</v>
      </c>
      <c r="B21" s="77">
        <v>119</v>
      </c>
    </row>
    <row r="22" spans="1:2" ht="5.0999999999999996" customHeight="1">
      <c r="A22" s="77" t="s">
        <v>70</v>
      </c>
      <c r="B22" s="77">
        <v>111</v>
      </c>
    </row>
    <row r="23" spans="1:2" ht="5.0999999999999996" customHeight="1">
      <c r="A23" s="77" t="s">
        <v>191</v>
      </c>
      <c r="B23" s="77">
        <v>107</v>
      </c>
    </row>
    <row r="24" spans="1:2" ht="5.0999999999999996" customHeight="1">
      <c r="A24" s="77" t="s">
        <v>63</v>
      </c>
      <c r="B24" s="77">
        <v>90</v>
      </c>
    </row>
    <row r="25" spans="1:2" ht="5.0999999999999996" customHeight="1">
      <c r="A25" s="77" t="s">
        <v>78</v>
      </c>
      <c r="B25" s="77">
        <v>81</v>
      </c>
    </row>
    <row r="26" spans="1:2" ht="5.0999999999999996" customHeight="1">
      <c r="A26" s="77" t="s">
        <v>67</v>
      </c>
      <c r="B26" s="77">
        <v>79</v>
      </c>
    </row>
    <row r="27" spans="1:2" ht="5.0999999999999996" customHeight="1">
      <c r="A27" s="77" t="s">
        <v>80</v>
      </c>
      <c r="B27" s="77">
        <v>67</v>
      </c>
    </row>
    <row r="28" spans="1:2" ht="5.0999999999999996" customHeight="1">
      <c r="A28" s="77" t="s">
        <v>57</v>
      </c>
      <c r="B28" s="77">
        <v>54</v>
      </c>
    </row>
    <row r="29" spans="1:2" ht="5.0999999999999996" customHeight="1">
      <c r="A29" s="77" t="s">
        <v>72</v>
      </c>
      <c r="B29" s="77">
        <v>50</v>
      </c>
    </row>
    <row r="30" spans="1:2" ht="5.0999999999999996" customHeight="1">
      <c r="A30" s="77" t="s">
        <v>56</v>
      </c>
      <c r="B30" s="77">
        <v>39</v>
      </c>
    </row>
    <row r="31" spans="1:2" ht="5.0999999999999996" customHeight="1">
      <c r="A31" s="77" t="s">
        <v>75</v>
      </c>
      <c r="B31" s="77">
        <v>36</v>
      </c>
    </row>
    <row r="32" spans="1:2" ht="5.0999999999999996" customHeight="1">
      <c r="A32" s="77" t="s">
        <v>185</v>
      </c>
      <c r="B32" s="77">
        <v>36</v>
      </c>
    </row>
    <row r="33" spans="1:2" ht="5.0999999999999996" customHeight="1">
      <c r="A33" s="77" t="s">
        <v>85</v>
      </c>
      <c r="B33" s="77">
        <v>30</v>
      </c>
    </row>
    <row r="34" spans="1:2" ht="5.0999999999999996" customHeight="1">
      <c r="A34" s="77" t="s">
        <v>186</v>
      </c>
      <c r="B34" s="77">
        <v>28</v>
      </c>
    </row>
    <row r="35" spans="1:2" ht="5.0999999999999996" customHeight="1">
      <c r="A35" s="77" t="s">
        <v>81</v>
      </c>
      <c r="B35" s="77">
        <v>26</v>
      </c>
    </row>
    <row r="36" spans="1:2" ht="5.0999999999999996" customHeight="1">
      <c r="A36" s="77" t="s">
        <v>82</v>
      </c>
      <c r="B36" s="77">
        <v>20</v>
      </c>
    </row>
    <row r="37" spans="1:2" ht="5.0999999999999996" customHeight="1">
      <c r="A37" s="77" t="s">
        <v>189</v>
      </c>
      <c r="B37" s="77">
        <v>17</v>
      </c>
    </row>
    <row r="38" spans="1:2" ht="5.0999999999999996" customHeight="1">
      <c r="A38" s="77" t="s">
        <v>183</v>
      </c>
      <c r="B38" s="77">
        <v>17</v>
      </c>
    </row>
    <row r="39" spans="1:2" ht="5.0999999999999996" customHeight="1">
      <c r="A39" s="77" t="s">
        <v>290</v>
      </c>
      <c r="B39" s="77">
        <v>15</v>
      </c>
    </row>
    <row r="40" spans="1:2" ht="5.0999999999999996" customHeight="1">
      <c r="A40" s="77" t="s">
        <v>192</v>
      </c>
      <c r="B40" s="77">
        <v>15</v>
      </c>
    </row>
    <row r="41" spans="1:2" ht="5.0999999999999996" customHeight="1">
      <c r="A41" s="77" t="s">
        <v>190</v>
      </c>
      <c r="B41" s="77">
        <v>13</v>
      </c>
    </row>
    <row r="42" spans="1:2" ht="5.0999999999999996" customHeight="1">
      <c r="A42" s="77" t="s">
        <v>181</v>
      </c>
      <c r="B42" s="77">
        <v>10</v>
      </c>
    </row>
    <row r="43" spans="1:2" ht="5.0999999999999996" customHeight="1">
      <c r="A43" s="77" t="s">
        <v>184</v>
      </c>
      <c r="B43" s="77">
        <v>10</v>
      </c>
    </row>
    <row r="44" spans="1:2" ht="5.0999999999999996" customHeight="1">
      <c r="A44" s="77" t="s">
        <v>59</v>
      </c>
      <c r="B44" s="77">
        <v>9</v>
      </c>
    </row>
    <row r="45" spans="1:2" ht="5.0999999999999996" customHeight="1">
      <c r="A45" s="77" t="s">
        <v>54</v>
      </c>
      <c r="B45" s="77">
        <v>8</v>
      </c>
    </row>
    <row r="46" spans="1:2" ht="5.0999999999999996" customHeight="1">
      <c r="A46" s="77" t="s">
        <v>64</v>
      </c>
      <c r="B46" s="77">
        <v>8</v>
      </c>
    </row>
    <row r="47" spans="1:2" ht="5.0999999999999996" customHeight="1">
      <c r="A47" s="77" t="s">
        <v>291</v>
      </c>
      <c r="B47" s="77">
        <v>5</v>
      </c>
    </row>
    <row r="48" spans="1:2" ht="5.0999999999999996" customHeight="1">
      <c r="A48" s="77" t="s">
        <v>58</v>
      </c>
      <c r="B48" s="77">
        <v>3</v>
      </c>
    </row>
    <row r="49" spans="1:2" ht="5.0999999999999996" customHeight="1">
      <c r="A49" s="77" t="s">
        <v>187</v>
      </c>
      <c r="B49" s="77">
        <v>2</v>
      </c>
    </row>
    <row r="50" spans="1:2" ht="5.0999999999999996" customHeight="1">
      <c r="A50" s="77" t="s">
        <v>188</v>
      </c>
      <c r="B50" s="77">
        <v>2</v>
      </c>
    </row>
    <row r="51" spans="1:2" ht="5.0999999999999996" customHeight="1">
      <c r="A51" s="77" t="s">
        <v>372</v>
      </c>
      <c r="B51" s="77">
        <v>0</v>
      </c>
    </row>
    <row r="52" spans="1:2" ht="5.0999999999999996" customHeight="1">
      <c r="A52" s="77" t="s">
        <v>89</v>
      </c>
      <c r="B52" s="78"/>
    </row>
    <row r="53" spans="1:2" ht="5.0999999999999996" customHeight="1">
      <c r="A53" s="55"/>
    </row>
    <row r="54" spans="1:2" ht="5.0999999999999996" customHeight="1"/>
    <row r="55" spans="1:2" ht="5.0999999999999996" customHeight="1"/>
    <row r="56" spans="1:2" ht="5.0999999999999996" customHeight="1"/>
    <row r="57" spans="1:2" ht="5.0999999999999996" customHeight="1"/>
    <row r="58" spans="1:2" ht="5.0999999999999996" customHeight="1"/>
    <row r="59" spans="1:2" ht="5.0999999999999996" customHeight="1"/>
    <row r="60" spans="1:2" ht="5.0999999999999996" customHeight="1"/>
    <row r="61" spans="1:2" ht="5.0999999999999996" customHeight="1"/>
    <row r="62" spans="1:2" ht="5.0999999999999996" customHeight="1"/>
    <row r="63" spans="1:2" ht="5.0999999999999996" customHeight="1"/>
    <row r="64" spans="1:2" ht="5.0999999999999996" customHeight="1"/>
    <row r="65" ht="5.0999999999999996" customHeight="1"/>
    <row r="66" ht="5.0999999999999996" customHeight="1"/>
    <row r="67" ht="5.0999999999999996" customHeight="1"/>
    <row r="68" ht="5.0999999999999996" customHeight="1"/>
    <row r="69" ht="5.0999999999999996" customHeight="1"/>
    <row r="70" ht="5.0999999999999996" customHeight="1"/>
    <row r="71" ht="5.0999999999999996" customHeight="1"/>
    <row r="72" ht="5.0999999999999996" customHeight="1"/>
    <row r="73" ht="5.0999999999999996" customHeight="1"/>
    <row r="74" ht="5.0999999999999996" customHeight="1"/>
    <row r="75" ht="5.0999999999999996" customHeight="1"/>
    <row r="76" ht="5.0999999999999996" customHeight="1"/>
    <row r="77" ht="5.0999999999999996" customHeight="1"/>
    <row r="78" ht="5.0999999999999996" customHeight="1"/>
    <row r="79" ht="5.0999999999999996" customHeight="1"/>
    <row r="80" ht="5.0999999999999996" customHeight="1"/>
    <row r="81" spans="1:1" ht="5.0999999999999996" customHeight="1"/>
    <row r="82" spans="1:1" ht="5.0999999999999996" customHeight="1"/>
    <row r="83" spans="1:1" ht="5.0999999999999996" customHeight="1"/>
    <row r="84" spans="1:1" ht="5.0999999999999996" customHeight="1"/>
    <row r="85" spans="1:1" ht="5.0999999999999996" customHeight="1"/>
    <row r="86" spans="1:1" ht="5.0999999999999996" customHeight="1"/>
    <row r="87" spans="1:1" ht="5.0999999999999996" customHeight="1"/>
    <row r="88" spans="1:1" ht="5.0999999999999996" customHeight="1"/>
    <row r="89" spans="1:1" ht="5.0999999999999996" customHeight="1"/>
    <row r="90" spans="1:1" ht="5.0999999999999996" customHeight="1"/>
    <row r="91" spans="1:1" ht="5.0999999999999996" customHeight="1"/>
    <row r="92" spans="1:1" ht="5.0999999999999996" customHeight="1"/>
    <row r="93" spans="1:1" ht="5.0999999999999996" customHeight="1"/>
    <row r="94" spans="1:1" ht="30" customHeight="1"/>
    <row r="95" spans="1:1" ht="8.1" customHeight="1">
      <c r="A95" s="101" t="s">
        <v>266</v>
      </c>
    </row>
    <row r="96" spans="1:1" ht="8.1" customHeight="1">
      <c r="A96" s="101" t="s">
        <v>269</v>
      </c>
    </row>
    <row r="97" spans="1:1" ht="8.1" customHeight="1">
      <c r="A97" s="101" t="s">
        <v>270</v>
      </c>
    </row>
  </sheetData>
  <mergeCells count="4">
    <mergeCell ref="K11:K13"/>
    <mergeCell ref="J11:J13"/>
    <mergeCell ref="A3:M3"/>
    <mergeCell ref="A2:M2"/>
  </mergeCells>
  <printOptions horizontalCentered="1"/>
  <pageMargins left="0.23622047244094491" right="0.23622047244094491" top="0.94488188976377963" bottom="0.35433070866141736" header="0.19685039370078741" footer="0.31496062992125984"/>
  <pageSetup scale="93" firstPageNumber="6" orientation="landscape" useFirstPageNumber="1" r:id="rId1"/>
  <headerFooter scaleWithDoc="0">
    <oddHeader>&amp;L&amp;G&amp;C&amp;G&amp;R&amp;G</oddHeader>
    <oddFooter>&amp;R&amp;"Montserrat,Normal"&amp;10 6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36C8BE-9705-4352-B856-9C41FC231E45}">
  <dimension ref="A1:Q78"/>
  <sheetViews>
    <sheetView view="pageBreakPreview" zoomScale="60" zoomScaleNormal="100" workbookViewId="0">
      <selection activeCell="A38" sqref="A38"/>
    </sheetView>
  </sheetViews>
  <sheetFormatPr baseColWidth="10" defaultRowHeight="15"/>
  <cols>
    <col min="1" max="1" width="68.140625" style="54" customWidth="1"/>
    <col min="2" max="2" width="1.7109375" style="54" customWidth="1"/>
    <col min="3" max="8" width="14.7109375" style="54" customWidth="1"/>
    <col min="9" max="9" width="1.7109375" style="54" customWidth="1"/>
    <col min="10" max="15" width="14.7109375" style="54" customWidth="1"/>
    <col min="16" max="16" width="1.7109375" style="54" customWidth="1"/>
    <col min="17" max="17" width="14.7109375" style="54" customWidth="1"/>
    <col min="18" max="16384" width="11.42578125" style="54"/>
  </cols>
  <sheetData>
    <row r="1" spans="1:17">
      <c r="A1" s="53" t="s">
        <v>52</v>
      </c>
    </row>
    <row r="2" spans="1:17" ht="20.100000000000001" customHeight="1">
      <c r="A2" s="503" t="s">
        <v>295</v>
      </c>
      <c r="B2" s="503"/>
      <c r="C2" s="503"/>
      <c r="D2" s="503"/>
      <c r="E2" s="503"/>
      <c r="F2" s="503"/>
      <c r="G2" s="503"/>
      <c r="H2" s="503"/>
      <c r="I2" s="503"/>
      <c r="J2" s="503"/>
      <c r="K2" s="503"/>
      <c r="L2" s="503"/>
      <c r="M2" s="503"/>
      <c r="N2" s="503"/>
      <c r="O2" s="503"/>
      <c r="P2" s="503"/>
      <c r="Q2" s="503"/>
    </row>
    <row r="3" spans="1:17" ht="20.100000000000001" customHeight="1">
      <c r="A3" s="503" t="str">
        <f>UPPER(CONCATENATE("Abril 2023"))</f>
        <v>ABRIL 2023</v>
      </c>
      <c r="B3" s="503"/>
      <c r="C3" s="503"/>
      <c r="D3" s="503"/>
      <c r="E3" s="503"/>
      <c r="F3" s="503"/>
      <c r="G3" s="503"/>
      <c r="H3" s="503"/>
      <c r="I3" s="503"/>
      <c r="J3" s="503"/>
      <c r="K3" s="503"/>
      <c r="L3" s="503"/>
      <c r="M3" s="503"/>
      <c r="N3" s="503"/>
      <c r="O3" s="503"/>
      <c r="P3" s="503"/>
      <c r="Q3" s="503"/>
    </row>
    <row r="4" spans="1:17">
      <c r="A4" s="55"/>
    </row>
    <row r="5" spans="1:17">
      <c r="A5" s="495" t="s">
        <v>207</v>
      </c>
      <c r="B5" s="102"/>
      <c r="C5" s="495" t="s">
        <v>273</v>
      </c>
      <c r="D5" s="495"/>
      <c r="E5" s="495"/>
      <c r="F5" s="495"/>
      <c r="G5" s="495"/>
      <c r="H5" s="495"/>
      <c r="I5" s="102"/>
      <c r="J5" s="495" t="s">
        <v>274</v>
      </c>
      <c r="K5" s="495"/>
      <c r="L5" s="495"/>
      <c r="M5" s="495"/>
      <c r="N5" s="495"/>
      <c r="O5" s="495"/>
      <c r="P5" s="504"/>
      <c r="Q5" s="495" t="s">
        <v>89</v>
      </c>
    </row>
    <row r="6" spans="1:17">
      <c r="A6" s="495"/>
      <c r="B6" s="102"/>
      <c r="C6" s="495" t="s">
        <v>282</v>
      </c>
      <c r="D6" s="495"/>
      <c r="E6" s="495" t="s">
        <v>283</v>
      </c>
      <c r="F6" s="495"/>
      <c r="G6" s="495" t="s">
        <v>195</v>
      </c>
      <c r="H6" s="495" t="s">
        <v>275</v>
      </c>
      <c r="I6" s="102"/>
      <c r="J6" s="495" t="s">
        <v>282</v>
      </c>
      <c r="K6" s="495"/>
      <c r="L6" s="495" t="s">
        <v>283</v>
      </c>
      <c r="M6" s="495"/>
      <c r="N6" s="495" t="s">
        <v>195</v>
      </c>
      <c r="O6" s="495" t="s">
        <v>275</v>
      </c>
      <c r="P6" s="504"/>
      <c r="Q6" s="495"/>
    </row>
    <row r="7" spans="1:17">
      <c r="A7" s="495"/>
      <c r="B7" s="102"/>
      <c r="C7" s="92" t="s">
        <v>276</v>
      </c>
      <c r="D7" s="92" t="s">
        <v>277</v>
      </c>
      <c r="E7" s="92" t="s">
        <v>276</v>
      </c>
      <c r="F7" s="92" t="s">
        <v>277</v>
      </c>
      <c r="G7" s="495"/>
      <c r="H7" s="495"/>
      <c r="I7" s="102"/>
      <c r="J7" s="92" t="s">
        <v>276</v>
      </c>
      <c r="K7" s="92" t="s">
        <v>277</v>
      </c>
      <c r="L7" s="92" t="s">
        <v>276</v>
      </c>
      <c r="M7" s="92" t="s">
        <v>277</v>
      </c>
      <c r="N7" s="495"/>
      <c r="O7" s="495"/>
      <c r="P7" s="504"/>
      <c r="Q7" s="495"/>
    </row>
    <row r="8" spans="1:17" ht="8.1" customHeight="1">
      <c r="A8" s="55"/>
      <c r="B8" s="55"/>
      <c r="C8" s="55"/>
      <c r="D8" s="55"/>
      <c r="E8" s="55"/>
      <c r="F8" s="55"/>
      <c r="G8" s="55"/>
      <c r="H8" s="55"/>
      <c r="I8" s="55"/>
      <c r="J8" s="55"/>
      <c r="K8" s="55"/>
      <c r="L8" s="55"/>
      <c r="M8" s="55"/>
      <c r="N8" s="55"/>
      <c r="O8" s="55"/>
      <c r="P8" s="55"/>
      <c r="Q8" s="55"/>
    </row>
    <row r="9" spans="1:17">
      <c r="A9" s="103" t="s">
        <v>229</v>
      </c>
      <c r="B9" s="56"/>
      <c r="C9" s="85">
        <v>36</v>
      </c>
      <c r="D9" s="85">
        <v>2</v>
      </c>
      <c r="E9" s="85">
        <v>38</v>
      </c>
      <c r="F9" s="85">
        <v>2</v>
      </c>
      <c r="G9" s="86">
        <v>78</v>
      </c>
      <c r="H9" s="86">
        <v>94</v>
      </c>
      <c r="I9" s="56"/>
      <c r="J9" s="85">
        <v>1</v>
      </c>
      <c r="K9" s="85"/>
      <c r="L9" s="85">
        <v>4</v>
      </c>
      <c r="M9" s="85"/>
      <c r="N9" s="86">
        <v>5</v>
      </c>
      <c r="O9" s="86">
        <v>6</v>
      </c>
      <c r="P9" s="56"/>
      <c r="Q9" s="86">
        <v>83</v>
      </c>
    </row>
    <row r="10" spans="1:17">
      <c r="A10" s="103" t="s">
        <v>243</v>
      </c>
      <c r="B10" s="56"/>
      <c r="C10" s="85">
        <v>5</v>
      </c>
      <c r="D10" s="85"/>
      <c r="E10" s="85">
        <v>1</v>
      </c>
      <c r="F10" s="85"/>
      <c r="G10" s="86">
        <v>6</v>
      </c>
      <c r="H10" s="86">
        <v>75</v>
      </c>
      <c r="I10" s="56"/>
      <c r="J10" s="85">
        <v>2</v>
      </c>
      <c r="K10" s="85"/>
      <c r="L10" s="85"/>
      <c r="M10" s="85"/>
      <c r="N10" s="86">
        <v>2</v>
      </c>
      <c r="O10" s="86">
        <v>25</v>
      </c>
      <c r="P10" s="56"/>
      <c r="Q10" s="86">
        <v>8</v>
      </c>
    </row>
    <row r="11" spans="1:17">
      <c r="A11" s="103" t="s">
        <v>232</v>
      </c>
      <c r="B11" s="56"/>
      <c r="C11" s="85">
        <v>11</v>
      </c>
      <c r="D11" s="85">
        <v>1</v>
      </c>
      <c r="E11" s="85">
        <v>27</v>
      </c>
      <c r="F11" s="85"/>
      <c r="G11" s="86">
        <v>39</v>
      </c>
      <c r="H11" s="86">
        <v>91</v>
      </c>
      <c r="I11" s="56"/>
      <c r="J11" s="85">
        <v>4</v>
      </c>
      <c r="K11" s="85"/>
      <c r="L11" s="85"/>
      <c r="M11" s="85"/>
      <c r="N11" s="86">
        <v>4</v>
      </c>
      <c r="O11" s="86">
        <v>9</v>
      </c>
      <c r="P11" s="56"/>
      <c r="Q11" s="86">
        <v>43</v>
      </c>
    </row>
    <row r="12" spans="1:17">
      <c r="A12" s="103" t="s">
        <v>245</v>
      </c>
      <c r="B12" s="56"/>
      <c r="C12" s="85">
        <v>4</v>
      </c>
      <c r="D12" s="85"/>
      <c r="E12" s="85">
        <v>3</v>
      </c>
      <c r="F12" s="85"/>
      <c r="G12" s="86">
        <v>7</v>
      </c>
      <c r="H12" s="86">
        <v>100</v>
      </c>
      <c r="I12" s="56"/>
      <c r="J12" s="85"/>
      <c r="K12" s="85"/>
      <c r="L12" s="85"/>
      <c r="M12" s="85"/>
      <c r="N12" s="86">
        <v>0</v>
      </c>
      <c r="O12" s="86">
        <v>0</v>
      </c>
      <c r="P12" s="56"/>
      <c r="Q12" s="86">
        <v>7</v>
      </c>
    </row>
    <row r="13" spans="1:17">
      <c r="A13" s="103" t="s">
        <v>219</v>
      </c>
      <c r="B13" s="56"/>
      <c r="C13" s="85">
        <v>58</v>
      </c>
      <c r="D13" s="85">
        <v>1</v>
      </c>
      <c r="E13" s="85">
        <v>110</v>
      </c>
      <c r="F13" s="85">
        <v>5</v>
      </c>
      <c r="G13" s="86">
        <v>174</v>
      </c>
      <c r="H13" s="86">
        <v>98</v>
      </c>
      <c r="I13" s="56"/>
      <c r="J13" s="85">
        <v>1</v>
      </c>
      <c r="K13" s="85">
        <v>1</v>
      </c>
      <c r="L13" s="85">
        <v>1</v>
      </c>
      <c r="M13" s="85"/>
      <c r="N13" s="86">
        <v>3</v>
      </c>
      <c r="O13" s="86">
        <v>2</v>
      </c>
      <c r="P13" s="56"/>
      <c r="Q13" s="86">
        <v>177</v>
      </c>
    </row>
    <row r="14" spans="1:17">
      <c r="A14" s="103" t="s">
        <v>218</v>
      </c>
      <c r="B14" s="56"/>
      <c r="C14" s="85">
        <v>97</v>
      </c>
      <c r="D14" s="85">
        <v>1</v>
      </c>
      <c r="E14" s="85">
        <v>110</v>
      </c>
      <c r="F14" s="85">
        <v>1</v>
      </c>
      <c r="G14" s="86">
        <v>209</v>
      </c>
      <c r="H14" s="86">
        <v>99</v>
      </c>
      <c r="I14" s="56"/>
      <c r="J14" s="85"/>
      <c r="K14" s="85"/>
      <c r="L14" s="85">
        <v>3</v>
      </c>
      <c r="M14" s="85"/>
      <c r="N14" s="86">
        <v>3</v>
      </c>
      <c r="O14" s="86">
        <v>1</v>
      </c>
      <c r="P14" s="56"/>
      <c r="Q14" s="86">
        <v>212</v>
      </c>
    </row>
    <row r="15" spans="1:17" ht="15" customHeight="1">
      <c r="A15" s="103" t="s">
        <v>234</v>
      </c>
      <c r="B15" s="56"/>
      <c r="C15" s="85">
        <v>6</v>
      </c>
      <c r="D15" s="85"/>
      <c r="E15" s="85">
        <v>28</v>
      </c>
      <c r="F15" s="85">
        <v>1</v>
      </c>
      <c r="G15" s="86">
        <v>35</v>
      </c>
      <c r="H15" s="86">
        <v>100</v>
      </c>
      <c r="I15" s="56"/>
      <c r="J15" s="85"/>
      <c r="K15" s="85"/>
      <c r="L15" s="85"/>
      <c r="M15" s="85"/>
      <c r="N15" s="86">
        <v>0</v>
      </c>
      <c r="O15" s="86">
        <v>0</v>
      </c>
      <c r="P15" s="56"/>
      <c r="Q15" s="86">
        <v>35</v>
      </c>
    </row>
    <row r="16" spans="1:17">
      <c r="A16" s="103" t="s">
        <v>129</v>
      </c>
      <c r="B16" s="56"/>
      <c r="C16" s="85"/>
      <c r="D16" s="85"/>
      <c r="E16" s="85">
        <v>1</v>
      </c>
      <c r="F16" s="85"/>
      <c r="G16" s="86">
        <v>1</v>
      </c>
      <c r="H16" s="86">
        <v>100</v>
      </c>
      <c r="I16" s="56"/>
      <c r="J16" s="85"/>
      <c r="K16" s="85"/>
      <c r="L16" s="85"/>
      <c r="M16" s="85"/>
      <c r="N16" s="86">
        <v>0</v>
      </c>
      <c r="O16" s="86">
        <v>0</v>
      </c>
      <c r="P16" s="56"/>
      <c r="Q16" s="86">
        <v>1</v>
      </c>
    </row>
    <row r="17" spans="1:17">
      <c r="A17" s="103" t="s">
        <v>258</v>
      </c>
      <c r="B17" s="56"/>
      <c r="C17" s="85"/>
      <c r="D17" s="85"/>
      <c r="E17" s="85">
        <v>1</v>
      </c>
      <c r="F17" s="85"/>
      <c r="G17" s="86">
        <v>1</v>
      </c>
      <c r="H17" s="86">
        <v>100</v>
      </c>
      <c r="I17" s="56"/>
      <c r="J17" s="85"/>
      <c r="K17" s="85"/>
      <c r="L17" s="85"/>
      <c r="M17" s="85"/>
      <c r="N17" s="86">
        <v>0</v>
      </c>
      <c r="O17" s="86">
        <v>0</v>
      </c>
      <c r="P17" s="56"/>
      <c r="Q17" s="86">
        <v>1</v>
      </c>
    </row>
    <row r="18" spans="1:17">
      <c r="A18" s="103" t="s">
        <v>220</v>
      </c>
      <c r="B18" s="56"/>
      <c r="C18" s="85">
        <v>48</v>
      </c>
      <c r="D18" s="85">
        <v>3</v>
      </c>
      <c r="E18" s="85">
        <v>100</v>
      </c>
      <c r="F18" s="85">
        <v>4</v>
      </c>
      <c r="G18" s="86">
        <v>155</v>
      </c>
      <c r="H18" s="86">
        <v>92</v>
      </c>
      <c r="I18" s="56"/>
      <c r="J18" s="85">
        <v>2</v>
      </c>
      <c r="K18" s="85"/>
      <c r="L18" s="85">
        <v>11</v>
      </c>
      <c r="M18" s="85"/>
      <c r="N18" s="86">
        <v>13</v>
      </c>
      <c r="O18" s="86">
        <v>8</v>
      </c>
      <c r="P18" s="56"/>
      <c r="Q18" s="86">
        <v>168</v>
      </c>
    </row>
    <row r="19" spans="1:17">
      <c r="A19" s="103" t="s">
        <v>254</v>
      </c>
      <c r="B19" s="56"/>
      <c r="C19" s="85"/>
      <c r="D19" s="85"/>
      <c r="E19" s="85"/>
      <c r="F19" s="85">
        <v>2</v>
      </c>
      <c r="G19" s="86">
        <v>2</v>
      </c>
      <c r="H19" s="86">
        <v>100</v>
      </c>
      <c r="I19" s="56"/>
      <c r="J19" s="85"/>
      <c r="K19" s="85"/>
      <c r="L19" s="85"/>
      <c r="M19" s="85"/>
      <c r="N19" s="86">
        <v>0</v>
      </c>
      <c r="O19" s="86">
        <v>0</v>
      </c>
      <c r="P19" s="56"/>
      <c r="Q19" s="86">
        <v>2</v>
      </c>
    </row>
    <row r="20" spans="1:17">
      <c r="A20" s="103" t="s">
        <v>240</v>
      </c>
      <c r="B20" s="56"/>
      <c r="C20" s="85">
        <v>3</v>
      </c>
      <c r="D20" s="85"/>
      <c r="E20" s="85">
        <v>7</v>
      </c>
      <c r="F20" s="85"/>
      <c r="G20" s="86">
        <v>10</v>
      </c>
      <c r="H20" s="86">
        <v>100</v>
      </c>
      <c r="I20" s="56"/>
      <c r="J20" s="85"/>
      <c r="K20" s="85"/>
      <c r="L20" s="85"/>
      <c r="M20" s="85"/>
      <c r="N20" s="86">
        <v>0</v>
      </c>
      <c r="O20" s="86">
        <v>0</v>
      </c>
      <c r="P20" s="56"/>
      <c r="Q20" s="86">
        <v>10</v>
      </c>
    </row>
    <row r="21" spans="1:17">
      <c r="A21" s="103" t="s">
        <v>247</v>
      </c>
      <c r="B21" s="56"/>
      <c r="C21" s="85"/>
      <c r="D21" s="85"/>
      <c r="E21" s="85">
        <v>5</v>
      </c>
      <c r="F21" s="85"/>
      <c r="G21" s="86">
        <v>5</v>
      </c>
      <c r="H21" s="86">
        <v>83</v>
      </c>
      <c r="I21" s="56"/>
      <c r="J21" s="85"/>
      <c r="K21" s="85"/>
      <c r="L21" s="85">
        <v>1</v>
      </c>
      <c r="M21" s="85"/>
      <c r="N21" s="86">
        <v>1</v>
      </c>
      <c r="O21" s="86">
        <v>17</v>
      </c>
      <c r="P21" s="56"/>
      <c r="Q21" s="86">
        <v>6</v>
      </c>
    </row>
    <row r="22" spans="1:17">
      <c r="A22" s="103" t="s">
        <v>226</v>
      </c>
      <c r="B22" s="56"/>
      <c r="C22" s="85">
        <v>57</v>
      </c>
      <c r="D22" s="85"/>
      <c r="E22" s="85">
        <v>57</v>
      </c>
      <c r="F22" s="85"/>
      <c r="G22" s="86">
        <v>114</v>
      </c>
      <c r="H22" s="86">
        <v>99</v>
      </c>
      <c r="I22" s="56"/>
      <c r="J22" s="85"/>
      <c r="K22" s="85"/>
      <c r="L22" s="85">
        <v>1</v>
      </c>
      <c r="M22" s="85"/>
      <c r="N22" s="86">
        <v>1</v>
      </c>
      <c r="O22" s="86">
        <v>1</v>
      </c>
      <c r="P22" s="56"/>
      <c r="Q22" s="86">
        <v>115</v>
      </c>
    </row>
    <row r="23" spans="1:17">
      <c r="A23" s="103" t="s">
        <v>235</v>
      </c>
      <c r="B23" s="56"/>
      <c r="C23" s="85">
        <v>5</v>
      </c>
      <c r="D23" s="85">
        <v>4</v>
      </c>
      <c r="E23" s="85">
        <v>16</v>
      </c>
      <c r="F23" s="85"/>
      <c r="G23" s="86">
        <v>25</v>
      </c>
      <c r="H23" s="86">
        <v>100</v>
      </c>
      <c r="I23" s="56"/>
      <c r="J23" s="85"/>
      <c r="K23" s="85"/>
      <c r="L23" s="85"/>
      <c r="M23" s="85"/>
      <c r="N23" s="86">
        <v>0</v>
      </c>
      <c r="O23" s="86">
        <v>0</v>
      </c>
      <c r="P23" s="56"/>
      <c r="Q23" s="86">
        <v>25</v>
      </c>
    </row>
    <row r="24" spans="1:17">
      <c r="A24" s="103" t="s">
        <v>224</v>
      </c>
      <c r="B24" s="56"/>
      <c r="C24" s="85">
        <v>40</v>
      </c>
      <c r="D24" s="85">
        <v>1</v>
      </c>
      <c r="E24" s="85">
        <v>101</v>
      </c>
      <c r="F24" s="85">
        <v>2</v>
      </c>
      <c r="G24" s="86">
        <v>144</v>
      </c>
      <c r="H24" s="86">
        <v>95</v>
      </c>
      <c r="I24" s="56"/>
      <c r="J24" s="85">
        <v>4</v>
      </c>
      <c r="K24" s="85"/>
      <c r="L24" s="85">
        <v>3</v>
      </c>
      <c r="M24" s="85">
        <v>1</v>
      </c>
      <c r="N24" s="86">
        <v>8</v>
      </c>
      <c r="O24" s="86">
        <v>5</v>
      </c>
      <c r="P24" s="56"/>
      <c r="Q24" s="86">
        <v>152</v>
      </c>
    </row>
    <row r="25" spans="1:17">
      <c r="A25" s="103" t="s">
        <v>249</v>
      </c>
      <c r="B25" s="56"/>
      <c r="C25" s="85">
        <v>3</v>
      </c>
      <c r="D25" s="85"/>
      <c r="E25" s="85"/>
      <c r="F25" s="85"/>
      <c r="G25" s="86">
        <v>3</v>
      </c>
      <c r="H25" s="86">
        <v>75</v>
      </c>
      <c r="I25" s="56"/>
      <c r="J25" s="85">
        <v>1</v>
      </c>
      <c r="K25" s="85"/>
      <c r="L25" s="85"/>
      <c r="M25" s="85"/>
      <c r="N25" s="86">
        <v>1</v>
      </c>
      <c r="O25" s="86">
        <v>25</v>
      </c>
      <c r="P25" s="56"/>
      <c r="Q25" s="86">
        <v>4</v>
      </c>
    </row>
    <row r="26" spans="1:17">
      <c r="A26" s="103" t="s">
        <v>252</v>
      </c>
      <c r="B26" s="56"/>
      <c r="C26" s="85">
        <v>1</v>
      </c>
      <c r="D26" s="85"/>
      <c r="E26" s="85">
        <v>2</v>
      </c>
      <c r="F26" s="85"/>
      <c r="G26" s="86">
        <v>3</v>
      </c>
      <c r="H26" s="86">
        <v>100</v>
      </c>
      <c r="I26" s="56"/>
      <c r="J26" s="85"/>
      <c r="K26" s="85"/>
      <c r="L26" s="85"/>
      <c r="M26" s="85"/>
      <c r="N26" s="86">
        <v>0</v>
      </c>
      <c r="O26" s="86">
        <v>0</v>
      </c>
      <c r="P26" s="56"/>
      <c r="Q26" s="86">
        <v>3</v>
      </c>
    </row>
    <row r="27" spans="1:17">
      <c r="A27" s="103" t="s">
        <v>246</v>
      </c>
      <c r="B27" s="56"/>
      <c r="C27" s="85">
        <v>4</v>
      </c>
      <c r="D27" s="85"/>
      <c r="E27" s="85">
        <v>2</v>
      </c>
      <c r="F27" s="85"/>
      <c r="G27" s="86">
        <v>6</v>
      </c>
      <c r="H27" s="86">
        <v>86</v>
      </c>
      <c r="I27" s="56"/>
      <c r="J27" s="85"/>
      <c r="K27" s="85"/>
      <c r="L27" s="85">
        <v>1</v>
      </c>
      <c r="M27" s="85"/>
      <c r="N27" s="86">
        <v>1</v>
      </c>
      <c r="O27" s="86">
        <v>14</v>
      </c>
      <c r="P27" s="56"/>
      <c r="Q27" s="86">
        <v>7</v>
      </c>
    </row>
    <row r="28" spans="1:17">
      <c r="A28" s="103" t="s">
        <v>256</v>
      </c>
      <c r="B28" s="56"/>
      <c r="C28" s="85"/>
      <c r="D28" s="85"/>
      <c r="E28" s="85">
        <v>2</v>
      </c>
      <c r="F28" s="85"/>
      <c r="G28" s="86">
        <v>2</v>
      </c>
      <c r="H28" s="86">
        <v>100</v>
      </c>
      <c r="I28" s="56"/>
      <c r="J28" s="85"/>
      <c r="K28" s="85"/>
      <c r="L28" s="85"/>
      <c r="M28" s="85"/>
      <c r="N28" s="86">
        <v>0</v>
      </c>
      <c r="O28" s="86">
        <v>0</v>
      </c>
      <c r="P28" s="56"/>
      <c r="Q28" s="86">
        <v>2</v>
      </c>
    </row>
    <row r="29" spans="1:17">
      <c r="A29" s="103" t="s">
        <v>259</v>
      </c>
      <c r="B29" s="56"/>
      <c r="C29" s="85">
        <v>1</v>
      </c>
      <c r="D29" s="85"/>
      <c r="E29" s="85"/>
      <c r="F29" s="85"/>
      <c r="G29" s="86">
        <v>1</v>
      </c>
      <c r="H29" s="86">
        <v>100</v>
      </c>
      <c r="I29" s="56"/>
      <c r="J29" s="85"/>
      <c r="K29" s="85"/>
      <c r="L29" s="85"/>
      <c r="M29" s="85"/>
      <c r="N29" s="86">
        <v>0</v>
      </c>
      <c r="O29" s="86">
        <v>0</v>
      </c>
      <c r="P29" s="56"/>
      <c r="Q29" s="86">
        <v>1</v>
      </c>
    </row>
    <row r="30" spans="1:17">
      <c r="A30" s="103" t="s">
        <v>263</v>
      </c>
      <c r="B30" s="56"/>
      <c r="C30" s="85"/>
      <c r="D30" s="85"/>
      <c r="E30" s="85"/>
      <c r="F30" s="85"/>
      <c r="G30" s="86">
        <v>0</v>
      </c>
      <c r="H30" s="86">
        <v>0</v>
      </c>
      <c r="I30" s="56"/>
      <c r="J30" s="85"/>
      <c r="K30" s="85">
        <v>1</v>
      </c>
      <c r="L30" s="85"/>
      <c r="M30" s="85"/>
      <c r="N30" s="86">
        <v>1</v>
      </c>
      <c r="O30" s="86">
        <v>100</v>
      </c>
      <c r="P30" s="56"/>
      <c r="Q30" s="86">
        <v>1</v>
      </c>
    </row>
    <row r="31" spans="1:17">
      <c r="A31" s="103" t="s">
        <v>250</v>
      </c>
      <c r="B31" s="56"/>
      <c r="C31" s="85"/>
      <c r="D31" s="85"/>
      <c r="E31" s="85">
        <v>4</v>
      </c>
      <c r="F31" s="85"/>
      <c r="G31" s="86">
        <v>4</v>
      </c>
      <c r="H31" s="86">
        <v>100</v>
      </c>
      <c r="I31" s="56"/>
      <c r="J31" s="85"/>
      <c r="K31" s="85"/>
      <c r="L31" s="85"/>
      <c r="M31" s="85"/>
      <c r="N31" s="86">
        <v>0</v>
      </c>
      <c r="O31" s="86">
        <v>0</v>
      </c>
      <c r="P31" s="56"/>
      <c r="Q31" s="86">
        <v>4</v>
      </c>
    </row>
    <row r="32" spans="1:17">
      <c r="A32" s="103" t="s">
        <v>241</v>
      </c>
      <c r="B32" s="56"/>
      <c r="C32" s="85">
        <v>5</v>
      </c>
      <c r="D32" s="85"/>
      <c r="E32" s="85">
        <v>4</v>
      </c>
      <c r="F32" s="85"/>
      <c r="G32" s="86">
        <v>9</v>
      </c>
      <c r="H32" s="86">
        <v>100</v>
      </c>
      <c r="I32" s="56"/>
      <c r="J32" s="85"/>
      <c r="K32" s="85"/>
      <c r="L32" s="85"/>
      <c r="M32" s="85"/>
      <c r="N32" s="86">
        <v>0</v>
      </c>
      <c r="O32" s="86">
        <v>0</v>
      </c>
      <c r="P32" s="56"/>
      <c r="Q32" s="86">
        <v>9</v>
      </c>
    </row>
    <row r="33" spans="1:17">
      <c r="A33" s="103" t="s">
        <v>265</v>
      </c>
      <c r="B33" s="56"/>
      <c r="C33" s="85"/>
      <c r="D33" s="85"/>
      <c r="E33" s="85">
        <v>1</v>
      </c>
      <c r="F33" s="85"/>
      <c r="G33" s="86">
        <v>1</v>
      </c>
      <c r="H33" s="86">
        <v>100</v>
      </c>
      <c r="I33" s="56"/>
      <c r="J33" s="85"/>
      <c r="K33" s="85"/>
      <c r="L33" s="85"/>
      <c r="M33" s="85"/>
      <c r="N33" s="86">
        <v>0</v>
      </c>
      <c r="O33" s="86">
        <v>0</v>
      </c>
      <c r="P33" s="56"/>
      <c r="Q33" s="86">
        <v>1</v>
      </c>
    </row>
    <row r="34" spans="1:17">
      <c r="A34" s="103" t="s">
        <v>147</v>
      </c>
      <c r="B34" s="56"/>
      <c r="C34" s="85">
        <v>146</v>
      </c>
      <c r="D34" s="85">
        <v>3</v>
      </c>
      <c r="E34" s="85">
        <v>285</v>
      </c>
      <c r="F34" s="85">
        <v>6</v>
      </c>
      <c r="G34" s="86">
        <v>440</v>
      </c>
      <c r="H34" s="86">
        <v>97</v>
      </c>
      <c r="I34" s="56"/>
      <c r="J34" s="85">
        <v>5</v>
      </c>
      <c r="K34" s="85"/>
      <c r="L34" s="85">
        <v>7</v>
      </c>
      <c r="M34" s="85"/>
      <c r="N34" s="86">
        <v>12</v>
      </c>
      <c r="O34" s="86">
        <v>3</v>
      </c>
      <c r="P34" s="56"/>
      <c r="Q34" s="86">
        <v>452</v>
      </c>
    </row>
    <row r="35" spans="1:17">
      <c r="A35" s="103" t="s">
        <v>228</v>
      </c>
      <c r="B35" s="56"/>
      <c r="C35" s="85">
        <v>18</v>
      </c>
      <c r="D35" s="85"/>
      <c r="E35" s="85">
        <v>71</v>
      </c>
      <c r="F35" s="85"/>
      <c r="G35" s="86">
        <v>89</v>
      </c>
      <c r="H35" s="86">
        <v>97</v>
      </c>
      <c r="I35" s="56"/>
      <c r="J35" s="85"/>
      <c r="K35" s="85"/>
      <c r="L35" s="85">
        <v>3</v>
      </c>
      <c r="M35" s="85"/>
      <c r="N35" s="86">
        <v>3</v>
      </c>
      <c r="O35" s="86">
        <v>3</v>
      </c>
      <c r="P35" s="56"/>
      <c r="Q35" s="86">
        <v>92</v>
      </c>
    </row>
    <row r="36" spans="1:17">
      <c r="A36" s="103" t="s">
        <v>222</v>
      </c>
      <c r="B36" s="56"/>
      <c r="C36" s="85">
        <v>39</v>
      </c>
      <c r="D36" s="85">
        <v>3</v>
      </c>
      <c r="E36" s="85">
        <v>115</v>
      </c>
      <c r="F36" s="85">
        <v>6</v>
      </c>
      <c r="G36" s="86">
        <v>163</v>
      </c>
      <c r="H36" s="86">
        <v>99</v>
      </c>
      <c r="I36" s="56"/>
      <c r="J36" s="85">
        <v>1</v>
      </c>
      <c r="K36" s="85"/>
      <c r="L36" s="85">
        <v>1</v>
      </c>
      <c r="M36" s="85"/>
      <c r="N36" s="86">
        <v>2</v>
      </c>
      <c r="O36" s="86">
        <v>1</v>
      </c>
      <c r="P36" s="56"/>
      <c r="Q36" s="86">
        <v>165</v>
      </c>
    </row>
    <row r="37" spans="1:17">
      <c r="A37" s="103" t="s">
        <v>216</v>
      </c>
      <c r="B37" s="56"/>
      <c r="C37" s="85">
        <v>149</v>
      </c>
      <c r="D37" s="85">
        <v>11</v>
      </c>
      <c r="E37" s="85">
        <v>171</v>
      </c>
      <c r="F37" s="85">
        <v>4</v>
      </c>
      <c r="G37" s="86">
        <v>335</v>
      </c>
      <c r="H37" s="86">
        <v>97</v>
      </c>
      <c r="I37" s="56"/>
      <c r="J37" s="85">
        <v>4</v>
      </c>
      <c r="K37" s="85">
        <v>1</v>
      </c>
      <c r="L37" s="85">
        <v>5</v>
      </c>
      <c r="M37" s="85"/>
      <c r="N37" s="86">
        <v>10</v>
      </c>
      <c r="O37" s="86">
        <v>3</v>
      </c>
      <c r="P37" s="56"/>
      <c r="Q37" s="86">
        <v>345</v>
      </c>
    </row>
    <row r="38" spans="1:17">
      <c r="A38" s="103" t="s">
        <v>150</v>
      </c>
      <c r="B38" s="56"/>
      <c r="C38" s="85">
        <v>1</v>
      </c>
      <c r="D38" s="85"/>
      <c r="E38" s="85"/>
      <c r="F38" s="85"/>
      <c r="G38" s="86">
        <v>1</v>
      </c>
      <c r="H38" s="86">
        <v>100</v>
      </c>
      <c r="I38" s="56"/>
      <c r="J38" s="85"/>
      <c r="K38" s="85"/>
      <c r="L38" s="85"/>
      <c r="M38" s="85"/>
      <c r="N38" s="86">
        <v>0</v>
      </c>
      <c r="O38" s="86">
        <v>0</v>
      </c>
      <c r="P38" s="56"/>
      <c r="Q38" s="86">
        <v>1</v>
      </c>
    </row>
    <row r="39" spans="1:17">
      <c r="A39" s="103" t="s">
        <v>221</v>
      </c>
      <c r="B39" s="56"/>
      <c r="C39" s="85">
        <v>79</v>
      </c>
      <c r="D39" s="85">
        <v>1</v>
      </c>
      <c r="E39" s="85">
        <v>80</v>
      </c>
      <c r="F39" s="85"/>
      <c r="G39" s="86">
        <v>160</v>
      </c>
      <c r="H39" s="86">
        <v>96</v>
      </c>
      <c r="I39" s="56"/>
      <c r="J39" s="85">
        <v>2</v>
      </c>
      <c r="K39" s="85">
        <v>1</v>
      </c>
      <c r="L39" s="85">
        <v>4</v>
      </c>
      <c r="M39" s="85"/>
      <c r="N39" s="86">
        <v>7</v>
      </c>
      <c r="O39" s="86">
        <v>4</v>
      </c>
      <c r="P39" s="56"/>
      <c r="Q39" s="86">
        <v>167</v>
      </c>
    </row>
    <row r="40" spans="1:17">
      <c r="A40" s="103" t="s">
        <v>213</v>
      </c>
      <c r="B40" s="56"/>
      <c r="C40" s="85">
        <v>137</v>
      </c>
      <c r="D40" s="85">
        <v>4</v>
      </c>
      <c r="E40" s="85">
        <v>256</v>
      </c>
      <c r="F40" s="85">
        <v>10</v>
      </c>
      <c r="G40" s="86">
        <v>407</v>
      </c>
      <c r="H40" s="86">
        <v>94</v>
      </c>
      <c r="I40" s="56"/>
      <c r="J40" s="85">
        <v>8</v>
      </c>
      <c r="K40" s="85">
        <v>1</v>
      </c>
      <c r="L40" s="85">
        <v>16</v>
      </c>
      <c r="M40" s="85"/>
      <c r="N40" s="86">
        <v>25</v>
      </c>
      <c r="O40" s="86">
        <v>6</v>
      </c>
      <c r="P40" s="56"/>
      <c r="Q40" s="86">
        <v>432</v>
      </c>
    </row>
    <row r="41" spans="1:17">
      <c r="A41" s="103" t="s">
        <v>260</v>
      </c>
      <c r="B41" s="56"/>
      <c r="C41" s="85"/>
      <c r="D41" s="85"/>
      <c r="E41" s="85">
        <v>1</v>
      </c>
      <c r="F41" s="85"/>
      <c r="G41" s="86">
        <v>1</v>
      </c>
      <c r="H41" s="86">
        <v>100</v>
      </c>
      <c r="I41" s="56"/>
      <c r="J41" s="85"/>
      <c r="K41" s="85"/>
      <c r="L41" s="85"/>
      <c r="M41" s="85"/>
      <c r="N41" s="86">
        <v>0</v>
      </c>
      <c r="O41" s="86">
        <v>0</v>
      </c>
      <c r="P41" s="56"/>
      <c r="Q41" s="86">
        <v>1</v>
      </c>
    </row>
    <row r="42" spans="1:17">
      <c r="A42" s="103" t="s">
        <v>208</v>
      </c>
      <c r="B42" s="56"/>
      <c r="C42" s="85">
        <v>466</v>
      </c>
      <c r="D42" s="85">
        <v>34</v>
      </c>
      <c r="E42" s="85">
        <v>955</v>
      </c>
      <c r="F42" s="85">
        <v>39</v>
      </c>
      <c r="G42" s="88">
        <v>1494</v>
      </c>
      <c r="H42" s="86">
        <v>96</v>
      </c>
      <c r="I42" s="56"/>
      <c r="J42" s="85">
        <v>21</v>
      </c>
      <c r="K42" s="85">
        <v>5</v>
      </c>
      <c r="L42" s="85">
        <v>42</v>
      </c>
      <c r="M42" s="85"/>
      <c r="N42" s="86">
        <v>68</v>
      </c>
      <c r="O42" s="86">
        <v>4</v>
      </c>
      <c r="P42" s="56"/>
      <c r="Q42" s="88">
        <v>1562</v>
      </c>
    </row>
    <row r="43" spans="1:17">
      <c r="A43" s="103" t="s">
        <v>253</v>
      </c>
      <c r="B43" s="56"/>
      <c r="C43" s="85">
        <v>2</v>
      </c>
      <c r="D43" s="85"/>
      <c r="E43" s="85">
        <v>1</v>
      </c>
      <c r="F43" s="85"/>
      <c r="G43" s="86">
        <v>3</v>
      </c>
      <c r="H43" s="86">
        <v>100</v>
      </c>
      <c r="I43" s="56"/>
      <c r="J43" s="85"/>
      <c r="K43" s="85"/>
      <c r="L43" s="85"/>
      <c r="M43" s="85"/>
      <c r="N43" s="86">
        <v>0</v>
      </c>
      <c r="O43" s="86">
        <v>0</v>
      </c>
      <c r="P43" s="56"/>
      <c r="Q43" s="86">
        <v>3</v>
      </c>
    </row>
    <row r="44" spans="1:17">
      <c r="A44" s="103" t="s">
        <v>214</v>
      </c>
      <c r="B44" s="56"/>
      <c r="C44" s="85">
        <v>81</v>
      </c>
      <c r="D44" s="85">
        <v>7</v>
      </c>
      <c r="E44" s="85">
        <v>300</v>
      </c>
      <c r="F44" s="85">
        <v>12</v>
      </c>
      <c r="G44" s="86">
        <v>400</v>
      </c>
      <c r="H44" s="86">
        <v>96</v>
      </c>
      <c r="I44" s="56"/>
      <c r="J44" s="85">
        <v>6</v>
      </c>
      <c r="K44" s="85"/>
      <c r="L44" s="85">
        <v>8</v>
      </c>
      <c r="M44" s="85">
        <v>3</v>
      </c>
      <c r="N44" s="86">
        <v>17</v>
      </c>
      <c r="O44" s="86">
        <v>4</v>
      </c>
      <c r="P44" s="56"/>
      <c r="Q44" s="86">
        <v>417</v>
      </c>
    </row>
    <row r="45" spans="1:17">
      <c r="A45" s="103" t="s">
        <v>262</v>
      </c>
      <c r="B45" s="56"/>
      <c r="C45" s="85"/>
      <c r="D45" s="85"/>
      <c r="E45" s="85">
        <v>1</v>
      </c>
      <c r="F45" s="85"/>
      <c r="G45" s="86">
        <v>1</v>
      </c>
      <c r="H45" s="86">
        <v>100</v>
      </c>
      <c r="I45" s="56"/>
      <c r="J45" s="85"/>
      <c r="K45" s="85"/>
      <c r="L45" s="85"/>
      <c r="M45" s="85"/>
      <c r="N45" s="86">
        <v>0</v>
      </c>
      <c r="O45" s="86">
        <v>0</v>
      </c>
      <c r="P45" s="56"/>
      <c r="Q45" s="86">
        <v>1</v>
      </c>
    </row>
    <row r="46" spans="1:17">
      <c r="A46" s="103" t="s">
        <v>244</v>
      </c>
      <c r="B46" s="56"/>
      <c r="C46" s="85">
        <v>3</v>
      </c>
      <c r="D46" s="85"/>
      <c r="E46" s="85">
        <v>5</v>
      </c>
      <c r="F46" s="85"/>
      <c r="G46" s="86">
        <v>8</v>
      </c>
      <c r="H46" s="86">
        <v>100</v>
      </c>
      <c r="I46" s="56"/>
      <c r="J46" s="85"/>
      <c r="K46" s="85"/>
      <c r="L46" s="85"/>
      <c r="M46" s="85"/>
      <c r="N46" s="86">
        <v>0</v>
      </c>
      <c r="O46" s="86">
        <v>0</v>
      </c>
      <c r="P46" s="56"/>
      <c r="Q46" s="86">
        <v>8</v>
      </c>
    </row>
    <row r="47" spans="1:17">
      <c r="A47" s="103" t="s">
        <v>248</v>
      </c>
      <c r="B47" s="56"/>
      <c r="C47" s="85">
        <v>2</v>
      </c>
      <c r="D47" s="85"/>
      <c r="E47" s="85">
        <v>4</v>
      </c>
      <c r="F47" s="85"/>
      <c r="G47" s="86">
        <v>6</v>
      </c>
      <c r="H47" s="86">
        <v>100</v>
      </c>
      <c r="I47" s="56"/>
      <c r="J47" s="85"/>
      <c r="K47" s="85"/>
      <c r="L47" s="85"/>
      <c r="M47" s="85"/>
      <c r="N47" s="86">
        <v>0</v>
      </c>
      <c r="O47" s="86">
        <v>0</v>
      </c>
      <c r="P47" s="56"/>
      <c r="Q47" s="86">
        <v>6</v>
      </c>
    </row>
    <row r="48" spans="1:17">
      <c r="A48" s="103" t="s">
        <v>251</v>
      </c>
      <c r="B48" s="56"/>
      <c r="C48" s="85">
        <v>1</v>
      </c>
      <c r="D48" s="85"/>
      <c r="E48" s="85">
        <v>2</v>
      </c>
      <c r="F48" s="85"/>
      <c r="G48" s="86">
        <v>3</v>
      </c>
      <c r="H48" s="86">
        <v>100</v>
      </c>
      <c r="I48" s="56"/>
      <c r="J48" s="85"/>
      <c r="K48" s="85"/>
      <c r="L48" s="85"/>
      <c r="M48" s="85"/>
      <c r="N48" s="86">
        <v>0</v>
      </c>
      <c r="O48" s="86">
        <v>0</v>
      </c>
      <c r="P48" s="56"/>
      <c r="Q48" s="86">
        <v>3</v>
      </c>
    </row>
    <row r="49" spans="1:17">
      <c r="A49" s="103" t="s">
        <v>233</v>
      </c>
      <c r="B49" s="56"/>
      <c r="C49" s="85">
        <v>19</v>
      </c>
      <c r="D49" s="85"/>
      <c r="E49" s="85">
        <v>22</v>
      </c>
      <c r="F49" s="85"/>
      <c r="G49" s="86">
        <v>41</v>
      </c>
      <c r="H49" s="86">
        <v>100</v>
      </c>
      <c r="I49" s="56"/>
      <c r="J49" s="85"/>
      <c r="K49" s="85"/>
      <c r="L49" s="85"/>
      <c r="M49" s="85"/>
      <c r="N49" s="86">
        <v>0</v>
      </c>
      <c r="O49" s="86">
        <v>0</v>
      </c>
      <c r="P49" s="56"/>
      <c r="Q49" s="86">
        <v>41</v>
      </c>
    </row>
    <row r="50" spans="1:17">
      <c r="A50" s="103" t="s">
        <v>237</v>
      </c>
      <c r="B50" s="56"/>
      <c r="C50" s="85">
        <v>11</v>
      </c>
      <c r="D50" s="85"/>
      <c r="E50" s="85">
        <v>8</v>
      </c>
      <c r="F50" s="85"/>
      <c r="G50" s="86">
        <v>19</v>
      </c>
      <c r="H50" s="86">
        <v>100</v>
      </c>
      <c r="I50" s="56"/>
      <c r="J50" s="85"/>
      <c r="K50" s="85"/>
      <c r="L50" s="85"/>
      <c r="M50" s="85"/>
      <c r="N50" s="86">
        <v>0</v>
      </c>
      <c r="O50" s="86">
        <v>0</v>
      </c>
      <c r="P50" s="56"/>
      <c r="Q50" s="86">
        <v>19</v>
      </c>
    </row>
    <row r="51" spans="1:17">
      <c r="A51" s="103" t="s">
        <v>227</v>
      </c>
      <c r="B51" s="56"/>
      <c r="C51" s="85">
        <v>29</v>
      </c>
      <c r="D51" s="85">
        <v>2</v>
      </c>
      <c r="E51" s="85">
        <v>50</v>
      </c>
      <c r="F51" s="85">
        <v>3</v>
      </c>
      <c r="G51" s="86">
        <v>84</v>
      </c>
      <c r="H51" s="86">
        <v>91</v>
      </c>
      <c r="I51" s="56"/>
      <c r="J51" s="85">
        <v>6</v>
      </c>
      <c r="K51" s="85"/>
      <c r="L51" s="85">
        <v>2</v>
      </c>
      <c r="M51" s="85"/>
      <c r="N51" s="86">
        <v>8</v>
      </c>
      <c r="O51" s="86">
        <v>9</v>
      </c>
      <c r="P51" s="56"/>
      <c r="Q51" s="86">
        <v>92</v>
      </c>
    </row>
    <row r="52" spans="1:17">
      <c r="A52" s="103" t="s">
        <v>164</v>
      </c>
      <c r="B52" s="56"/>
      <c r="C52" s="85">
        <v>1</v>
      </c>
      <c r="D52" s="85"/>
      <c r="E52" s="85">
        <v>1</v>
      </c>
      <c r="F52" s="85"/>
      <c r="G52" s="86">
        <v>2</v>
      </c>
      <c r="H52" s="86">
        <v>40</v>
      </c>
      <c r="I52" s="56"/>
      <c r="J52" s="85">
        <v>1</v>
      </c>
      <c r="K52" s="85"/>
      <c r="L52" s="85">
        <v>2</v>
      </c>
      <c r="M52" s="85"/>
      <c r="N52" s="86">
        <v>3</v>
      </c>
      <c r="O52" s="86">
        <v>60</v>
      </c>
      <c r="P52" s="56"/>
      <c r="Q52" s="86">
        <v>5</v>
      </c>
    </row>
    <row r="53" spans="1:17">
      <c r="A53" s="103" t="s">
        <v>242</v>
      </c>
      <c r="B53" s="56"/>
      <c r="C53" s="85">
        <v>9</v>
      </c>
      <c r="D53" s="85"/>
      <c r="E53" s="85"/>
      <c r="F53" s="85"/>
      <c r="G53" s="86">
        <v>9</v>
      </c>
      <c r="H53" s="86">
        <v>100</v>
      </c>
      <c r="I53" s="56"/>
      <c r="J53" s="85"/>
      <c r="K53" s="85"/>
      <c r="L53" s="85"/>
      <c r="M53" s="85"/>
      <c r="N53" s="86">
        <v>0</v>
      </c>
      <c r="O53" s="86">
        <v>0</v>
      </c>
      <c r="P53" s="56"/>
      <c r="Q53" s="86">
        <v>9</v>
      </c>
    </row>
    <row r="54" spans="1:17">
      <c r="A54" s="103" t="s">
        <v>166</v>
      </c>
      <c r="B54" s="56"/>
      <c r="C54" s="85"/>
      <c r="D54" s="85"/>
      <c r="E54" s="85"/>
      <c r="F54" s="85"/>
      <c r="G54" s="86">
        <v>0</v>
      </c>
      <c r="H54" s="86">
        <v>0</v>
      </c>
      <c r="I54" s="56"/>
      <c r="J54" s="85">
        <v>1</v>
      </c>
      <c r="K54" s="85"/>
      <c r="L54" s="85"/>
      <c r="M54" s="85"/>
      <c r="N54" s="86">
        <v>1</v>
      </c>
      <c r="O54" s="86">
        <v>100</v>
      </c>
      <c r="P54" s="56"/>
      <c r="Q54" s="86">
        <v>1</v>
      </c>
    </row>
    <row r="55" spans="1:17">
      <c r="A55" s="103" t="s">
        <v>211</v>
      </c>
      <c r="B55" s="56"/>
      <c r="C55" s="85">
        <v>78</v>
      </c>
      <c r="D55" s="85">
        <v>7</v>
      </c>
      <c r="E55" s="85">
        <v>369</v>
      </c>
      <c r="F55" s="85">
        <v>3</v>
      </c>
      <c r="G55" s="86">
        <v>457</v>
      </c>
      <c r="H55" s="86">
        <v>98</v>
      </c>
      <c r="I55" s="56"/>
      <c r="J55" s="85">
        <v>1</v>
      </c>
      <c r="K55" s="85"/>
      <c r="L55" s="85">
        <v>7</v>
      </c>
      <c r="M55" s="85"/>
      <c r="N55" s="86">
        <v>8</v>
      </c>
      <c r="O55" s="86">
        <v>2</v>
      </c>
      <c r="P55" s="56"/>
      <c r="Q55" s="86">
        <v>465</v>
      </c>
    </row>
    <row r="56" spans="1:17">
      <c r="A56" s="103" t="s">
        <v>168</v>
      </c>
      <c r="B56" s="56"/>
      <c r="C56" s="85">
        <v>2</v>
      </c>
      <c r="D56" s="85"/>
      <c r="E56" s="85"/>
      <c r="F56" s="85"/>
      <c r="G56" s="86">
        <v>2</v>
      </c>
      <c r="H56" s="86">
        <v>100</v>
      </c>
      <c r="I56" s="56"/>
      <c r="J56" s="85"/>
      <c r="K56" s="85"/>
      <c r="L56" s="85"/>
      <c r="M56" s="85"/>
      <c r="N56" s="86">
        <v>0</v>
      </c>
      <c r="O56" s="86">
        <v>0</v>
      </c>
      <c r="P56" s="56"/>
      <c r="Q56" s="86">
        <v>2</v>
      </c>
    </row>
    <row r="57" spans="1:17">
      <c r="A57" s="103" t="s">
        <v>239</v>
      </c>
      <c r="B57" s="56"/>
      <c r="C57" s="85">
        <v>3</v>
      </c>
      <c r="D57" s="85"/>
      <c r="E57" s="85">
        <v>6</v>
      </c>
      <c r="F57" s="85">
        <v>2</v>
      </c>
      <c r="G57" s="86">
        <v>11</v>
      </c>
      <c r="H57" s="86">
        <v>100</v>
      </c>
      <c r="I57" s="56"/>
      <c r="J57" s="85"/>
      <c r="K57" s="85"/>
      <c r="L57" s="85"/>
      <c r="M57" s="85"/>
      <c r="N57" s="86">
        <v>0</v>
      </c>
      <c r="O57" s="86">
        <v>0</v>
      </c>
      <c r="P57" s="56"/>
      <c r="Q57" s="86">
        <v>11</v>
      </c>
    </row>
    <row r="58" spans="1:17">
      <c r="A58" s="103" t="s">
        <v>223</v>
      </c>
      <c r="B58" s="56"/>
      <c r="C58" s="85">
        <v>43</v>
      </c>
      <c r="D58" s="85">
        <v>1</v>
      </c>
      <c r="E58" s="85">
        <v>94</v>
      </c>
      <c r="F58" s="85"/>
      <c r="G58" s="86">
        <v>138</v>
      </c>
      <c r="H58" s="86">
        <v>86</v>
      </c>
      <c r="I58" s="56"/>
      <c r="J58" s="85">
        <v>5</v>
      </c>
      <c r="K58" s="85"/>
      <c r="L58" s="85">
        <v>17</v>
      </c>
      <c r="M58" s="85"/>
      <c r="N58" s="86">
        <v>22</v>
      </c>
      <c r="O58" s="86">
        <v>14</v>
      </c>
      <c r="P58" s="56"/>
      <c r="Q58" s="86">
        <v>160</v>
      </c>
    </row>
    <row r="59" spans="1:17">
      <c r="A59" s="103" t="s">
        <v>225</v>
      </c>
      <c r="B59" s="56"/>
      <c r="C59" s="85">
        <v>41</v>
      </c>
      <c r="D59" s="85">
        <v>1</v>
      </c>
      <c r="E59" s="85">
        <v>98</v>
      </c>
      <c r="F59" s="85">
        <v>1</v>
      </c>
      <c r="G59" s="86">
        <v>141</v>
      </c>
      <c r="H59" s="86">
        <v>97</v>
      </c>
      <c r="I59" s="56"/>
      <c r="J59" s="85">
        <v>2</v>
      </c>
      <c r="K59" s="85"/>
      <c r="L59" s="85">
        <v>2</v>
      </c>
      <c r="M59" s="85"/>
      <c r="N59" s="86">
        <v>4</v>
      </c>
      <c r="O59" s="86">
        <v>3</v>
      </c>
      <c r="P59" s="56"/>
      <c r="Q59" s="86">
        <v>145</v>
      </c>
    </row>
    <row r="60" spans="1:17">
      <c r="A60" s="103" t="s">
        <v>238</v>
      </c>
      <c r="B60" s="56"/>
      <c r="C60" s="85">
        <v>7</v>
      </c>
      <c r="D60" s="85"/>
      <c r="E60" s="85">
        <v>11</v>
      </c>
      <c r="F60" s="85"/>
      <c r="G60" s="86">
        <v>18</v>
      </c>
      <c r="H60" s="86">
        <v>100</v>
      </c>
      <c r="I60" s="56"/>
      <c r="J60" s="85"/>
      <c r="K60" s="85"/>
      <c r="L60" s="85"/>
      <c r="M60" s="85"/>
      <c r="N60" s="86">
        <v>0</v>
      </c>
      <c r="O60" s="86">
        <v>0</v>
      </c>
      <c r="P60" s="56"/>
      <c r="Q60" s="86">
        <v>18</v>
      </c>
    </row>
    <row r="61" spans="1:17">
      <c r="A61" s="103" t="s">
        <v>217</v>
      </c>
      <c r="B61" s="56"/>
      <c r="C61" s="85">
        <v>112</v>
      </c>
      <c r="D61" s="85">
        <v>5</v>
      </c>
      <c r="E61" s="85">
        <v>144</v>
      </c>
      <c r="F61" s="85">
        <v>1</v>
      </c>
      <c r="G61" s="86">
        <v>262</v>
      </c>
      <c r="H61" s="86">
        <v>97</v>
      </c>
      <c r="I61" s="56"/>
      <c r="J61" s="85">
        <v>3</v>
      </c>
      <c r="K61" s="85"/>
      <c r="L61" s="85">
        <v>4</v>
      </c>
      <c r="M61" s="85">
        <v>1</v>
      </c>
      <c r="N61" s="86">
        <v>8</v>
      </c>
      <c r="O61" s="86">
        <v>3</v>
      </c>
      <c r="P61" s="56"/>
      <c r="Q61" s="86">
        <v>270</v>
      </c>
    </row>
    <row r="62" spans="1:17">
      <c r="A62" s="103" t="s">
        <v>236</v>
      </c>
      <c r="B62" s="56"/>
      <c r="C62" s="85">
        <v>14</v>
      </c>
      <c r="D62" s="85"/>
      <c r="E62" s="85">
        <v>8</v>
      </c>
      <c r="F62" s="85"/>
      <c r="G62" s="86">
        <v>22</v>
      </c>
      <c r="H62" s="86">
        <v>88</v>
      </c>
      <c r="I62" s="56"/>
      <c r="J62" s="85">
        <v>1</v>
      </c>
      <c r="K62" s="85"/>
      <c r="L62" s="85">
        <v>2</v>
      </c>
      <c r="M62" s="85"/>
      <c r="N62" s="86">
        <v>3</v>
      </c>
      <c r="O62" s="86">
        <v>12</v>
      </c>
      <c r="P62" s="56"/>
      <c r="Q62" s="86">
        <v>25</v>
      </c>
    </row>
    <row r="63" spans="1:17">
      <c r="A63" s="103" t="s">
        <v>210</v>
      </c>
      <c r="B63" s="56"/>
      <c r="C63" s="85">
        <v>258</v>
      </c>
      <c r="D63" s="85">
        <v>9</v>
      </c>
      <c r="E63" s="85">
        <v>207</v>
      </c>
      <c r="F63" s="85">
        <v>1</v>
      </c>
      <c r="G63" s="86">
        <v>475</v>
      </c>
      <c r="H63" s="86">
        <v>99</v>
      </c>
      <c r="I63" s="56"/>
      <c r="J63" s="85">
        <v>1</v>
      </c>
      <c r="K63" s="85"/>
      <c r="L63" s="85">
        <v>3</v>
      </c>
      <c r="M63" s="85"/>
      <c r="N63" s="86">
        <v>4</v>
      </c>
      <c r="O63" s="86">
        <v>1</v>
      </c>
      <c r="P63" s="56"/>
      <c r="Q63" s="86">
        <v>479</v>
      </c>
    </row>
    <row r="64" spans="1:17">
      <c r="A64" s="103" t="s">
        <v>215</v>
      </c>
      <c r="B64" s="56"/>
      <c r="C64" s="85">
        <v>198</v>
      </c>
      <c r="D64" s="85">
        <v>10</v>
      </c>
      <c r="E64" s="85">
        <v>158</v>
      </c>
      <c r="F64" s="85">
        <v>5</v>
      </c>
      <c r="G64" s="86">
        <v>371</v>
      </c>
      <c r="H64" s="86">
        <v>90</v>
      </c>
      <c r="I64" s="56"/>
      <c r="J64" s="85">
        <v>23</v>
      </c>
      <c r="K64" s="85">
        <v>2</v>
      </c>
      <c r="L64" s="85">
        <v>15</v>
      </c>
      <c r="M64" s="85">
        <v>3</v>
      </c>
      <c r="N64" s="86">
        <v>43</v>
      </c>
      <c r="O64" s="86">
        <v>10</v>
      </c>
      <c r="P64" s="56"/>
      <c r="Q64" s="86">
        <v>414</v>
      </c>
    </row>
    <row r="65" spans="1:17">
      <c r="A65" s="103" t="s">
        <v>231</v>
      </c>
      <c r="B65" s="56"/>
      <c r="C65" s="85">
        <v>15</v>
      </c>
      <c r="D65" s="85"/>
      <c r="E65" s="85">
        <v>30</v>
      </c>
      <c r="F65" s="85">
        <v>1</v>
      </c>
      <c r="G65" s="86">
        <v>46</v>
      </c>
      <c r="H65" s="86">
        <v>85</v>
      </c>
      <c r="I65" s="56"/>
      <c r="J65" s="85">
        <v>3</v>
      </c>
      <c r="K65" s="85"/>
      <c r="L65" s="85">
        <v>5</v>
      </c>
      <c r="M65" s="85"/>
      <c r="N65" s="86">
        <v>8</v>
      </c>
      <c r="O65" s="86">
        <v>15</v>
      </c>
      <c r="P65" s="56"/>
      <c r="Q65" s="86">
        <v>54</v>
      </c>
    </row>
    <row r="66" spans="1:17">
      <c r="A66" s="103" t="s">
        <v>209</v>
      </c>
      <c r="B66" s="56"/>
      <c r="C66" s="85">
        <v>268</v>
      </c>
      <c r="D66" s="85">
        <v>11</v>
      </c>
      <c r="E66" s="85">
        <v>243</v>
      </c>
      <c r="F66" s="85">
        <v>9</v>
      </c>
      <c r="G66" s="86">
        <v>531</v>
      </c>
      <c r="H66" s="86">
        <v>90</v>
      </c>
      <c r="I66" s="56"/>
      <c r="J66" s="85">
        <v>29</v>
      </c>
      <c r="K66" s="85"/>
      <c r="L66" s="85">
        <v>29</v>
      </c>
      <c r="M66" s="85">
        <v>3</v>
      </c>
      <c r="N66" s="86">
        <v>61</v>
      </c>
      <c r="O66" s="86">
        <v>10</v>
      </c>
      <c r="P66" s="56"/>
      <c r="Q66" s="86">
        <v>592</v>
      </c>
    </row>
    <row r="67" spans="1:17">
      <c r="A67" s="103" t="s">
        <v>230</v>
      </c>
      <c r="B67" s="56"/>
      <c r="C67" s="85">
        <v>44</v>
      </c>
      <c r="D67" s="85"/>
      <c r="E67" s="85">
        <v>23</v>
      </c>
      <c r="F67" s="85"/>
      <c r="G67" s="86">
        <v>67</v>
      </c>
      <c r="H67" s="86">
        <v>96</v>
      </c>
      <c r="I67" s="56"/>
      <c r="J67" s="85">
        <v>3</v>
      </c>
      <c r="K67" s="85"/>
      <c r="L67" s="85"/>
      <c r="M67" s="85"/>
      <c r="N67" s="86">
        <v>3</v>
      </c>
      <c r="O67" s="86">
        <v>4</v>
      </c>
      <c r="P67" s="56"/>
      <c r="Q67" s="86">
        <v>70</v>
      </c>
    </row>
    <row r="68" spans="1:17">
      <c r="A68" s="103" t="s">
        <v>180</v>
      </c>
      <c r="B68" s="56"/>
      <c r="C68" s="85">
        <v>12</v>
      </c>
      <c r="D68" s="85"/>
      <c r="E68" s="85">
        <v>41</v>
      </c>
      <c r="F68" s="85">
        <v>2</v>
      </c>
      <c r="G68" s="86">
        <v>55</v>
      </c>
      <c r="H68" s="86">
        <v>83</v>
      </c>
      <c r="I68" s="56"/>
      <c r="J68" s="85">
        <v>6</v>
      </c>
      <c r="K68" s="85"/>
      <c r="L68" s="85">
        <v>5</v>
      </c>
      <c r="M68" s="85"/>
      <c r="N68" s="86">
        <v>11</v>
      </c>
      <c r="O68" s="86">
        <v>17</v>
      </c>
      <c r="P68" s="56"/>
      <c r="Q68" s="86">
        <v>66</v>
      </c>
    </row>
    <row r="69" spans="1:17">
      <c r="A69" s="103" t="s">
        <v>206</v>
      </c>
      <c r="B69" s="56"/>
      <c r="C69" s="85">
        <v>30</v>
      </c>
      <c r="D69" s="85">
        <v>2</v>
      </c>
      <c r="E69" s="85">
        <v>52</v>
      </c>
      <c r="F69" s="85"/>
      <c r="G69" s="86">
        <v>84</v>
      </c>
      <c r="H69" s="86">
        <v>95</v>
      </c>
      <c r="I69" s="56"/>
      <c r="J69" s="85">
        <v>1</v>
      </c>
      <c r="K69" s="85"/>
      <c r="L69" s="85">
        <v>3</v>
      </c>
      <c r="M69" s="85"/>
      <c r="N69" s="86">
        <v>4</v>
      </c>
      <c r="O69" s="86">
        <v>5</v>
      </c>
      <c r="P69" s="56"/>
      <c r="Q69" s="86">
        <v>88</v>
      </c>
    </row>
    <row r="70" spans="1:17" ht="8.1" customHeight="1">
      <c r="A70" s="83"/>
      <c r="B70" s="55"/>
      <c r="C70" s="55"/>
      <c r="D70" s="55"/>
      <c r="E70" s="55"/>
      <c r="F70" s="55"/>
      <c r="G70" s="55"/>
      <c r="H70" s="55"/>
      <c r="I70" s="55"/>
      <c r="J70" s="55"/>
      <c r="K70" s="55"/>
      <c r="L70" s="55"/>
      <c r="M70" s="55"/>
      <c r="N70" s="55"/>
      <c r="O70" s="55"/>
      <c r="P70" s="55"/>
      <c r="Q70" s="55"/>
    </row>
    <row r="71" spans="1:17" ht="24" customHeight="1">
      <c r="A71" s="105" t="s">
        <v>89</v>
      </c>
      <c r="B71" s="68"/>
      <c r="C71" s="106">
        <v>2702</v>
      </c>
      <c r="D71" s="107">
        <v>124</v>
      </c>
      <c r="E71" s="106">
        <v>4432</v>
      </c>
      <c r="F71" s="107">
        <v>122</v>
      </c>
      <c r="G71" s="106">
        <v>7380</v>
      </c>
      <c r="H71" s="107">
        <v>95</v>
      </c>
      <c r="I71" s="68"/>
      <c r="J71" s="107">
        <v>148</v>
      </c>
      <c r="K71" s="107">
        <v>12</v>
      </c>
      <c r="L71" s="107">
        <v>207</v>
      </c>
      <c r="M71" s="107">
        <v>11</v>
      </c>
      <c r="N71" s="107">
        <v>378</v>
      </c>
      <c r="O71" s="107">
        <v>5</v>
      </c>
      <c r="P71" s="68"/>
      <c r="Q71" s="106">
        <v>7758</v>
      </c>
    </row>
    <row r="72" spans="1:17">
      <c r="A72" s="55"/>
    </row>
    <row r="73" spans="1:17" s="104" customFormat="1" ht="15" customHeight="1">
      <c r="A73" s="90" t="s">
        <v>293</v>
      </c>
    </row>
    <row r="74" spans="1:17" s="104" customFormat="1" ht="15" customHeight="1">
      <c r="A74" s="90" t="s">
        <v>197</v>
      </c>
    </row>
    <row r="75" spans="1:17" s="104" customFormat="1" ht="15" customHeight="1">
      <c r="A75" s="90" t="s">
        <v>198</v>
      </c>
    </row>
    <row r="76" spans="1:17" s="104" customFormat="1" ht="15" customHeight="1">
      <c r="A76" s="90" t="s">
        <v>294</v>
      </c>
    </row>
    <row r="77" spans="1:17" s="104" customFormat="1" ht="15" customHeight="1">
      <c r="A77" s="90" t="s">
        <v>269</v>
      </c>
    </row>
    <row r="78" spans="1:17" s="104" customFormat="1" ht="15" customHeight="1">
      <c r="A78" s="90" t="s">
        <v>270</v>
      </c>
    </row>
  </sheetData>
  <mergeCells count="15">
    <mergeCell ref="L6:M6"/>
    <mergeCell ref="N6:N7"/>
    <mergeCell ref="O6:O7"/>
    <mergeCell ref="A3:Q3"/>
    <mergeCell ref="A2:Q2"/>
    <mergeCell ref="A5:A7"/>
    <mergeCell ref="C5:H5"/>
    <mergeCell ref="J5:O5"/>
    <mergeCell ref="P5:P7"/>
    <mergeCell ref="Q5:Q7"/>
    <mergeCell ref="C6:D6"/>
    <mergeCell ref="E6:F6"/>
    <mergeCell ref="G6:G7"/>
    <mergeCell ref="H6:H7"/>
    <mergeCell ref="J6:K6"/>
  </mergeCells>
  <printOptions horizontalCentered="1"/>
  <pageMargins left="0.23622047244094491" right="0.23622047244094491" top="0.94488188976377963" bottom="0.35433070866141736" header="0.19685039370078741" footer="0.31496062992125984"/>
  <pageSetup scale="45" firstPageNumber="7" orientation="landscape" useFirstPageNumber="1" r:id="rId1"/>
  <headerFooter scaleWithDoc="0">
    <oddHeader>&amp;L&amp;G&amp;C&amp;G&amp;R&amp;G</oddHeader>
    <oddFooter>&amp;R&amp;"Montserrat,Normal"&amp;10 7</oddFoot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44</vt:i4>
      </vt:variant>
      <vt:variant>
        <vt:lpstr>Rangos con nombre</vt:lpstr>
      </vt:variant>
      <vt:variant>
        <vt:i4>76</vt:i4>
      </vt:variant>
    </vt:vector>
  </HeadingPairs>
  <TitlesOfParts>
    <vt:vector size="120" baseType="lpstr">
      <vt:lpstr>PORTADA</vt:lpstr>
      <vt:lpstr>INDICE </vt:lpstr>
      <vt:lpstr>ENCABEZADO</vt:lpstr>
      <vt:lpstr>PPIGEF_TAB_PAG_2</vt:lpstr>
      <vt:lpstr>PPGE_GRA_PAG_3</vt:lpstr>
      <vt:lpstr>PPIFSSEF_TAB_PAG_4</vt:lpstr>
      <vt:lpstr>PPIFSJ_GRA_PAG_5</vt:lpstr>
      <vt:lpstr>PPIEF_GRA_PAG_6</vt:lpstr>
      <vt:lpstr>PPEFSJS_TAB_PAG_7</vt:lpstr>
      <vt:lpstr>PPEFSJS_TAB_PAG_8</vt:lpstr>
      <vt:lpstr>PPEFSJS_TAB_PAG_9</vt:lpstr>
      <vt:lpstr>PPPMIEF_TAB_PAG_10</vt:lpstr>
      <vt:lpstr>PPPMIEF_GRA_PAG_11</vt:lpstr>
      <vt:lpstr>PPPAMGEEF_TAB_PAG_12</vt:lpstr>
      <vt:lpstr>PAG_13_PPPAMGE_GRA</vt:lpstr>
      <vt:lpstr>PAG_14_PPPAMEF_GRA</vt:lpstr>
      <vt:lpstr>PAG_15_PPPAMFSJSEF_TAB</vt:lpstr>
      <vt:lpstr>PAG_16_PPPAMFSJ_GRA</vt:lpstr>
      <vt:lpstr>PAG_17_PPGEFSJS_TAB</vt:lpstr>
      <vt:lpstr>PAG_18_PPTDPEF_TAB</vt:lpstr>
      <vt:lpstr>PAG_19_TDPPP_GRA</vt:lpstr>
      <vt:lpstr>PAG_20_PPPDP_GRA</vt:lpstr>
      <vt:lpstr>PAG_21_PPPDPEF_GRA</vt:lpstr>
      <vt:lpstr>PAG_22_PPPDPSJSEF_TAB</vt:lpstr>
      <vt:lpstr>PAG_23_PPPDPFSJ_GRA</vt:lpstr>
      <vt:lpstr>PAG_24_PPLHJS_TAB</vt:lpstr>
      <vt:lpstr>PAG_25_PPLHJS_GRA</vt:lpstr>
      <vt:lpstr>PAG_26_PPLHJS_GRA</vt:lpstr>
      <vt:lpstr>PAG_27_PPLHJS_TAB</vt:lpstr>
      <vt:lpstr>PAG_28_PPLHJS_GRA</vt:lpstr>
      <vt:lpstr>PAG_29LLGBTTIQ_TAB</vt:lpstr>
      <vt:lpstr>PAG_30LLGBTTIQ_TAB</vt:lpstr>
      <vt:lpstr>PAG_31LLGBTTIQ_TAB</vt:lpstr>
      <vt:lpstr>PAG_32LLGBTTIQ_GRA</vt:lpstr>
      <vt:lpstr>PAG_33LLGBTTIQ_GRA</vt:lpstr>
      <vt:lpstr>PAG_34_PPEPO_TAB</vt:lpstr>
      <vt:lpstr>PAG_35_PPEPO_GRA</vt:lpstr>
      <vt:lpstr>PAG_36_PPEFSJSEF_TAB</vt:lpstr>
      <vt:lpstr>PAG_37_PPEEF_GRA</vt:lpstr>
      <vt:lpstr>PAG_38_PPEFSJSPO_TAB</vt:lpstr>
      <vt:lpstr>PAG_39_PPEFSJ_GRA</vt:lpstr>
      <vt:lpstr>PAG_40_PPEC_GRA</vt:lpstr>
      <vt:lpstr>PAG_41_PPEFSJ_TAB</vt:lpstr>
      <vt:lpstr>PAG_42_PPEFSJ_TAB</vt:lpstr>
      <vt:lpstr>ENCABEZADO!Área_de_impresión</vt:lpstr>
      <vt:lpstr>'INDICE '!Área_de_impresión</vt:lpstr>
      <vt:lpstr>PAG_13_PPPAMGE_GRA!Área_de_impresión</vt:lpstr>
      <vt:lpstr>PAG_14_PPPAMEF_GRA!Área_de_impresión</vt:lpstr>
      <vt:lpstr>PAG_15_PPPAMFSJSEF_TAB!Área_de_impresión</vt:lpstr>
      <vt:lpstr>PAG_16_PPPAMFSJ_GRA!Área_de_impresión</vt:lpstr>
      <vt:lpstr>PAG_17_PPGEFSJS_TAB!Área_de_impresión</vt:lpstr>
      <vt:lpstr>PAG_18_PPTDPEF_TAB!Área_de_impresión</vt:lpstr>
      <vt:lpstr>PAG_19_TDPPP_GRA!Área_de_impresión</vt:lpstr>
      <vt:lpstr>PAG_20_PPPDP_GRA!Área_de_impresión</vt:lpstr>
      <vt:lpstr>PAG_21_PPPDPEF_GRA!Área_de_impresión</vt:lpstr>
      <vt:lpstr>PAG_22_PPPDPSJSEF_TAB!Área_de_impresión</vt:lpstr>
      <vt:lpstr>PAG_23_PPPDPFSJ_GRA!Área_de_impresión</vt:lpstr>
      <vt:lpstr>PAG_24_PPLHJS_TAB!Área_de_impresión</vt:lpstr>
      <vt:lpstr>PAG_25_PPLHJS_GRA!Área_de_impresión</vt:lpstr>
      <vt:lpstr>PAG_26_PPLHJS_GRA!Área_de_impresión</vt:lpstr>
      <vt:lpstr>PAG_27_PPLHJS_TAB!Área_de_impresión</vt:lpstr>
      <vt:lpstr>PAG_28_PPLHJS_GRA!Área_de_impresión</vt:lpstr>
      <vt:lpstr>PAG_29LLGBTTIQ_TAB!Área_de_impresión</vt:lpstr>
      <vt:lpstr>PAG_30LLGBTTIQ_TAB!Área_de_impresión</vt:lpstr>
      <vt:lpstr>PAG_31LLGBTTIQ_TAB!Área_de_impresión</vt:lpstr>
      <vt:lpstr>PAG_33LLGBTTIQ_GRA!Área_de_impresión</vt:lpstr>
      <vt:lpstr>PAG_34_PPEPO_TAB!Área_de_impresión</vt:lpstr>
      <vt:lpstr>PAG_35_PPEPO_GRA!Área_de_impresión</vt:lpstr>
      <vt:lpstr>PAG_36_PPEFSJSEF_TAB!Área_de_impresión</vt:lpstr>
      <vt:lpstr>PAG_37_PPEEF_GRA!Área_de_impresión</vt:lpstr>
      <vt:lpstr>PAG_38_PPEFSJSPO_TAB!Área_de_impresión</vt:lpstr>
      <vt:lpstr>PAG_39_PPEFSJ_GRA!Área_de_impresión</vt:lpstr>
      <vt:lpstr>PAG_40_PPEC_GRA!Área_de_impresión</vt:lpstr>
      <vt:lpstr>PAG_41_PPEFSJ_TAB!Área_de_impresión</vt:lpstr>
      <vt:lpstr>PAG_42_PPEFSJ_TAB!Área_de_impresión</vt:lpstr>
      <vt:lpstr>PORTADA!Área_de_impresión</vt:lpstr>
      <vt:lpstr>PPEFSJS_TAB_PAG_7!Área_de_impresión</vt:lpstr>
      <vt:lpstr>PPEFSJS_TAB_PAG_8!Área_de_impresión</vt:lpstr>
      <vt:lpstr>PPEFSJS_TAB_PAG_9!Área_de_impresión</vt:lpstr>
      <vt:lpstr>PPGE_GRA_PAG_3!Área_de_impresión</vt:lpstr>
      <vt:lpstr>PPIEF_GRA_PAG_6!Área_de_impresión</vt:lpstr>
      <vt:lpstr>PPIFSJ_GRA_PAG_5!Área_de_impresión</vt:lpstr>
      <vt:lpstr>PPIFSSEF_TAB_PAG_4!Área_de_impresión</vt:lpstr>
      <vt:lpstr>PPIGEF_TAB_PAG_2!Área_de_impresión</vt:lpstr>
      <vt:lpstr>PPPAMGEEF_TAB_PAG_12!Área_de_impresión</vt:lpstr>
      <vt:lpstr>PPPMIEF_GRA_PAG_11!Área_de_impresión</vt:lpstr>
      <vt:lpstr>PPPMIEF_TAB_PAG_10!Área_de_impresión</vt:lpstr>
      <vt:lpstr>ENCABEZADO!notas_secciones_cuaderno.php?mes__Abril__anio__2012__idSeccion__29</vt:lpstr>
      <vt:lpstr>PPPAMGEEF_TAB_PAG_12!Pag_10_excel.php?mes_Abril_anio_2023_origen_excel</vt:lpstr>
      <vt:lpstr>PAG_13_PPPAMGE_GRA!Pag_11_excel.php?mes_Abril_anio_2023_origen_excel</vt:lpstr>
      <vt:lpstr>PAG_14_PPPAMEF_GRA!Pag_12_excel.php?mes_Abril_anio_2023_origen_excel</vt:lpstr>
      <vt:lpstr>PAG_15_PPPAMFSJSEF_TAB!Pag_13_excel.php?mes_Abril_anio_2023_origen_excel</vt:lpstr>
      <vt:lpstr>PAG_16_PPPAMFSJ_GRA!Pag_14_excel.php?mes_Abril_anio_2023_origen_excel</vt:lpstr>
      <vt:lpstr>PAG_17_PPGEFSJS_TAB!Pag_15_excel.php?mes_Abril_anio_2023_origen_excel</vt:lpstr>
      <vt:lpstr>PAG_18_PPTDPEF_TAB!Pag_16_excel.php?mes_Abril_anio_2023_origen_excel</vt:lpstr>
      <vt:lpstr>PAG_19_TDPPP_GRA!Pag_17_excel.php?mes_Abril_anio_2023_origen_excel</vt:lpstr>
      <vt:lpstr>PAG_20_PPPDP_GRA!Pag_18_excel.php?mes_Abril_anio_2023_origen_excel</vt:lpstr>
      <vt:lpstr>PAG_21_PPPDPEF_GRA!Pag_19_excel.php?mes_Abril_anio_2023_origen_excel</vt:lpstr>
      <vt:lpstr>PPIGEF_TAB_PAG_2!Pag_2_excel.php?mes_Abril_anio_2023_origen_excel</vt:lpstr>
      <vt:lpstr>PAG_22_PPPDPSJSEF_TAB!Pag_20_excel.php?mes_Abril_anio_2023_origen_excel</vt:lpstr>
      <vt:lpstr>PAG_23_PPPDPFSJ_GRA!Pag_21_excel.php?mes_Abril_anio_2023_origen_excel</vt:lpstr>
      <vt:lpstr>PAG_34_PPEPO_TAB!Pag_22_excel.php?mes_Abril_anio_2023_origen_excel</vt:lpstr>
      <vt:lpstr>PAG_35_PPEPO_GRA!Pag_23_excel.php?mes_Abril_anio_2023_origen_excel</vt:lpstr>
      <vt:lpstr>PAG_36_PPEFSJSEF_TAB!Pag_24_excel.php?mes_Abril_anio_2023_origen_excel</vt:lpstr>
      <vt:lpstr>PAG_37_PPEEF_GRA!Pag_25_excel.php?mes_Abril_anio_2023_origen_excel</vt:lpstr>
      <vt:lpstr>PAG_38_PPEFSJSPO_TAB!Pag_26_excel.php?mes_Abril_anio_2023_origen_excel</vt:lpstr>
      <vt:lpstr>PAG_39_PPEFSJ_GRA!Pag_27_excel.php?mes_Abril_anio_2023_origen_excel</vt:lpstr>
      <vt:lpstr>PAG_40_PPEC_GRA!Pag_28_excel.php?mes_Abril_anio_2023_origen_excel</vt:lpstr>
      <vt:lpstr>PPEFSJS_TAB_PAG_8!Pag_29_excel.php?mes_Abril_anio_2023_origen_excel</vt:lpstr>
      <vt:lpstr>PPGE_GRA_PAG_3!Pag_3_excel.php?mes_Abril_anio_2023_origen_excel</vt:lpstr>
      <vt:lpstr>PPEFSJS_TAB_PAG_9!Pag_30_excel.php?mes_Abril_anio_2023_origen_excel</vt:lpstr>
      <vt:lpstr>PAG_41_PPEFSJ_TAB!Pag_31_excel.php?mes_Abril_anio_2023_origen_excel</vt:lpstr>
      <vt:lpstr>PAG_42_PPEFSJ_TAB!Pag_32_excel.php?mes_Abril_anio_2023_origen_excel</vt:lpstr>
      <vt:lpstr>PAG_32LLGBTTIQ_GRA!Pag_4_excel.php?mes_Abril_anio_2022_origen_excel</vt:lpstr>
      <vt:lpstr>PPIFSSEF_TAB_PAG_4!Pag_4_excel.php?mes_Abril_anio_2023_origen_excel</vt:lpstr>
      <vt:lpstr>PPIFSJ_GRA_PAG_5!Pag_5_excel.php?mes_Abril_anio_2023_origen_excel</vt:lpstr>
      <vt:lpstr>PPIEF_GRA_PAG_6!Pag_6_excel.php?mes_Abril_anio_2023_origen_excel</vt:lpstr>
      <vt:lpstr>PPEFSJS_TAB_PAG_7!Pag_7_excel.php?mes_Abril_anio_2023_origen_excel</vt:lpstr>
      <vt:lpstr>PPPMIEF_TAB_PAG_10!Pag_8_excel.php?mes_Abril_anio_2023_origen_excel</vt:lpstr>
      <vt:lpstr>PPPMIEF_GRA_PAG_11!Pag_9_excel.php?mes_Abril_anio_2023_origen_excel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jazmin.gonzalez</dc:creator>
  <cp:lastModifiedBy>JAZMIN BELEM GONZÁLEZ MARTÍNEZ</cp:lastModifiedBy>
  <cp:lastPrinted>2023-05-24T23:12:30Z</cp:lastPrinted>
  <dcterms:created xsi:type="dcterms:W3CDTF">2012-02-02T23:06:16Z</dcterms:created>
  <dcterms:modified xsi:type="dcterms:W3CDTF">2023-05-24T23:20:59Z</dcterms:modified>
</cp:coreProperties>
</file>