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2022\12 Diciembre\2 Cuaderno Vulnerable\"/>
    </mc:Choice>
  </mc:AlternateContent>
  <xr:revisionPtr revIDLastSave="0" documentId="13_ncr:1_{974F15E1-94FB-4259-A049-305FFEBB5DA8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17" r:id="rId2"/>
    <sheet name="ENCABEZADO" sheetId="3" r:id="rId3"/>
    <sheet name="PPIGEF_TAB_PAG_2" sheetId="374" r:id="rId4"/>
    <sheet name="PPGE_GRA_PAG_3" sheetId="375" r:id="rId5"/>
    <sheet name="PPIFSSEF_TAB_PAG_4" sheetId="376" r:id="rId6"/>
    <sheet name="PPIFSJ_GRA_PAG_5" sheetId="377" r:id="rId7"/>
    <sheet name="PPIEF_GRA_PAG_6" sheetId="378" r:id="rId8"/>
    <sheet name="PPEFSJS_TAB_PAG_7" sheetId="379" r:id="rId9"/>
    <sheet name="PPEFSJS_TAB_PAG_7_1" sheetId="380" r:id="rId10"/>
    <sheet name="PPEFSJS_TAB_PAG_7_2" sheetId="381" r:id="rId11"/>
    <sheet name="PPPMIEF_TAB_PAG_10" sheetId="382" r:id="rId12"/>
    <sheet name="PPPMIEF_GRA_PAG_11" sheetId="383" r:id="rId13"/>
    <sheet name="PPPAMGEEF_TAB_PAG_12" sheetId="384" r:id="rId14"/>
    <sheet name="PAG_13_PPPAMGE_GRA" sheetId="386" r:id="rId15"/>
    <sheet name="PAG_14_PPPAMEF_GRA" sheetId="387" r:id="rId16"/>
    <sheet name="PAG_15_PPPAMFSJSEF_TAB" sheetId="388" r:id="rId17"/>
    <sheet name="PAG_16_PPPAMFSJ_GRA" sheetId="389" r:id="rId18"/>
    <sheet name="PAG_17_PPGEFSJS_TAB" sheetId="390" r:id="rId19"/>
    <sheet name="PAG_18_PPTDPEF_TAB" sheetId="391" r:id="rId20"/>
    <sheet name="PAG_19_TDPPP_GRA" sheetId="392" r:id="rId21"/>
    <sheet name="PAG_20_PPPDP_GRA" sheetId="393" r:id="rId22"/>
    <sheet name="PAG_21_PPPDPEF_GRA" sheetId="394" r:id="rId23"/>
    <sheet name="PAG_22_PPPDPSJSEF_TAB" sheetId="395" r:id="rId24"/>
    <sheet name="PAG_23_PPPDPFSJ_GRA" sheetId="396" r:id="rId25"/>
    <sheet name="PAG_24_PPLHJS_TAB" sheetId="407" r:id="rId26"/>
    <sheet name="PAG_25_PPLHJS_GRA" sheetId="408" r:id="rId27"/>
    <sheet name="PAG_26_PPLHJS_TAB" sheetId="409" r:id="rId28"/>
    <sheet name="PAG_27_PPLHJS_GRA" sheetId="410" r:id="rId29"/>
    <sheet name="PAG_28_PPLHJS_GRA" sheetId="411" r:id="rId30"/>
    <sheet name="PAG_29LLGBTTIQ_TAB" sheetId="412" r:id="rId31"/>
    <sheet name="PAG_30LLGBTTIQ_TAB" sheetId="413" r:id="rId32"/>
    <sheet name="PAG_31LLGBTTIQ_GRA" sheetId="414" r:id="rId33"/>
    <sheet name="PAG_32LLGBTTIQ_TAB" sheetId="415" r:id="rId34"/>
    <sheet name="PAG_33LLGBTTIQ_GRA" sheetId="416" r:id="rId35"/>
    <sheet name="PAG_34_PPEPO_TAB" sheetId="397" r:id="rId36"/>
    <sheet name="PAG_35_PPEPO_GRA" sheetId="418" r:id="rId37"/>
    <sheet name="PAG_36_PPEFSJSEF_TAB" sheetId="399" r:id="rId38"/>
    <sheet name="PAG_37_PPEEF_GRA" sheetId="419" r:id="rId39"/>
    <sheet name="PAG_38_PPEFSJSPO_TAB_" sheetId="420" r:id="rId40"/>
    <sheet name="PAG_39_PPEFSJ_GRA" sheetId="421" r:id="rId41"/>
    <sheet name="PAG_40_PPEC_GRA_" sheetId="422" r:id="rId42"/>
    <sheet name="PAG_41_PPEFSJ_GRA" sheetId="423" r:id="rId43"/>
    <sheet name="PAG_42_PPEFSJ_TAB" sheetId="424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1">#REF!</definedName>
    <definedName name="\c" localSheetId="36">#REF!</definedName>
    <definedName name="\c" localSheetId="38">#REF!</definedName>
    <definedName name="\c" localSheetId="39">#REF!</definedName>
    <definedName name="\c" localSheetId="40">#REF!</definedName>
    <definedName name="\c" localSheetId="41">#REF!</definedName>
    <definedName name="\c" localSheetId="42">#REF!</definedName>
    <definedName name="\c" localSheetId="43">#REF!</definedName>
    <definedName name="\c">#REF!</definedName>
    <definedName name="\n" localSheetId="1">#REF!</definedName>
    <definedName name="\n" localSheetId="36">#REF!</definedName>
    <definedName name="\n" localSheetId="38">#REF!</definedName>
    <definedName name="\n" localSheetId="39">#REF!</definedName>
    <definedName name="\n" localSheetId="40">#REF!</definedName>
    <definedName name="\n" localSheetId="41">#REF!</definedName>
    <definedName name="\n" localSheetId="42">#REF!</definedName>
    <definedName name="\n" localSheetId="43">#REF!</definedName>
    <definedName name="\n">#REF!</definedName>
    <definedName name="\p" localSheetId="1">#REF!</definedName>
    <definedName name="\p" localSheetId="36">#REF!</definedName>
    <definedName name="\p" localSheetId="38">#REF!</definedName>
    <definedName name="\p" localSheetId="39">#REF!</definedName>
    <definedName name="\p" localSheetId="40">#REF!</definedName>
    <definedName name="\p" localSheetId="41">#REF!</definedName>
    <definedName name="\p" localSheetId="42">#REF!</definedName>
    <definedName name="\p" localSheetId="43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6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hidden="1">#REF!</definedName>
    <definedName name="_Uk490" localSheetId="1">#REF!</definedName>
    <definedName name="_Uk490" localSheetId="36">#REF!</definedName>
    <definedName name="_Uk490" localSheetId="38">#REF!</definedName>
    <definedName name="_Uk490" localSheetId="39">#REF!</definedName>
    <definedName name="_Uk490" localSheetId="40">#REF!</definedName>
    <definedName name="_Uk490" localSheetId="41">#REF!</definedName>
    <definedName name="_Uk490" localSheetId="42">#REF!</definedName>
    <definedName name="_Uk490" localSheetId="43">#REF!</definedName>
    <definedName name="_Uk490">#REF!</definedName>
    <definedName name="_vv77" localSheetId="1">#REF!</definedName>
    <definedName name="_vv77" localSheetId="36">#REF!</definedName>
    <definedName name="_vv77" localSheetId="38">#REF!</definedName>
    <definedName name="_vv77" localSheetId="39">#REF!</definedName>
    <definedName name="_vv77" localSheetId="40">#REF!</definedName>
    <definedName name="_vv77" localSheetId="41">#REF!</definedName>
    <definedName name="_vv77" localSheetId="42">#REF!</definedName>
    <definedName name="_vv77" localSheetId="43">#REF!</definedName>
    <definedName name="_vv77">#REF!</definedName>
    <definedName name="_vv78" localSheetId="1">'[1]CUADRO INGRESOS TRTAMIENTO'!#REF!</definedName>
    <definedName name="_vv78" localSheetId="36">'[1]CUADRO INGRESOS TRTAMIENTO'!#REF!</definedName>
    <definedName name="_vv78" localSheetId="38">'[1]CUADRO INGRESOS TRTAMIENTO'!#REF!</definedName>
    <definedName name="_vv78" localSheetId="39">'[1]CUADRO INGRESOS TRTAMIENTO'!#REF!</definedName>
    <definedName name="_vv78" localSheetId="40">'[1]CUADRO INGRESOS TRTAMIENTO'!#REF!</definedName>
    <definedName name="_vv78" localSheetId="41">'[1]CUADRO INGRESOS TRTAMIENTO'!#REF!</definedName>
    <definedName name="_vv78" localSheetId="42">'[1]CUADRO INGRESOS TRTAMIENTO'!#REF!</definedName>
    <definedName name="_vv78" localSheetId="43">'[1]CUADRO INGRESOS TRTAMIENTO'!#REF!</definedName>
    <definedName name="_vv78">'[1]CUADRO INGRESOS TRTAMIENTO'!#REF!</definedName>
    <definedName name="_z50000" localSheetId="1">#REF!</definedName>
    <definedName name="_z50000" localSheetId="36">#REF!</definedName>
    <definedName name="_z50000" localSheetId="38">#REF!</definedName>
    <definedName name="_z50000" localSheetId="39">#REF!</definedName>
    <definedName name="_z50000" localSheetId="40">#REF!</definedName>
    <definedName name="_z50000" localSheetId="41">#REF!</definedName>
    <definedName name="_z50000" localSheetId="42">#REF!</definedName>
    <definedName name="_z50000" localSheetId="43">#REF!</definedName>
    <definedName name="_z50000">#REF!</definedName>
    <definedName name="A6K49061" localSheetId="1">[2]MOR.!#REF!</definedName>
    <definedName name="A6K49061" localSheetId="36">[2]MOR.!#REF!</definedName>
    <definedName name="A6K49061" localSheetId="38">[2]MOR.!#REF!</definedName>
    <definedName name="A6K49061" localSheetId="39">[2]MOR.!#REF!</definedName>
    <definedName name="A6K49061" localSheetId="40">[2]MOR.!#REF!</definedName>
    <definedName name="A6K49061" localSheetId="41">[2]MOR.!#REF!</definedName>
    <definedName name="A6K49061" localSheetId="42">[2]MOR.!#REF!</definedName>
    <definedName name="A6K49061" localSheetId="43">[2]MOR.!#REF!</definedName>
    <definedName name="A6K49061">[2]MOR.!#REF!</definedName>
    <definedName name="aa" localSheetId="1">'[2]D.F.'!#REF!</definedName>
    <definedName name="aa" localSheetId="36">'[2]D.F.'!#REF!</definedName>
    <definedName name="aa" localSheetId="38">'[2]D.F.'!#REF!</definedName>
    <definedName name="aa" localSheetId="39">'[2]D.F.'!#REF!</definedName>
    <definedName name="aa" localSheetId="40">'[2]D.F.'!#REF!</definedName>
    <definedName name="aa" localSheetId="41">'[2]D.F.'!#REF!</definedName>
    <definedName name="aa" localSheetId="42">'[2]D.F.'!#REF!</definedName>
    <definedName name="aa" localSheetId="43">'[2]D.F.'!#REF!</definedName>
    <definedName name="aa">'[2]D.F.'!#REF!</definedName>
    <definedName name="AA550Ç" localSheetId="1">'[2]D.F.'!#REF!</definedName>
    <definedName name="AA550Ç" localSheetId="36">'[2]D.F.'!#REF!</definedName>
    <definedName name="AA550Ç" localSheetId="38">'[2]D.F.'!#REF!</definedName>
    <definedName name="AA550Ç" localSheetId="39">'[2]D.F.'!#REF!</definedName>
    <definedName name="AA550Ç" localSheetId="40">'[2]D.F.'!#REF!</definedName>
    <definedName name="AA550Ç" localSheetId="41">'[2]D.F.'!#REF!</definedName>
    <definedName name="AA550Ç" localSheetId="42">'[2]D.F.'!#REF!</definedName>
    <definedName name="AA550Ç" localSheetId="43">'[2]D.F.'!#REF!</definedName>
    <definedName name="AA550Ç">'[2]D.F.'!#REF!</definedName>
    <definedName name="AIM_CAP" localSheetId="1">#REF!</definedName>
    <definedName name="AIM_CAP" localSheetId="36">#REF!</definedName>
    <definedName name="AIM_CAP" localSheetId="38">#REF!</definedName>
    <definedName name="AIM_CAP" localSheetId="39">#REF!</definedName>
    <definedName name="AIM_CAP" localSheetId="40">#REF!</definedName>
    <definedName name="AIM_CAP" localSheetId="41">#REF!</definedName>
    <definedName name="AIM_CAP" localSheetId="42">#REF!</definedName>
    <definedName name="AIM_CAP" localSheetId="43">#REF!</definedName>
    <definedName name="AIM_CAP">#REF!</definedName>
    <definedName name="AIM_FC" localSheetId="36">#REF!</definedName>
    <definedName name="AIM_FC" localSheetId="38">#REF!</definedName>
    <definedName name="AIM_FC" localSheetId="39">#REF!</definedName>
    <definedName name="AIM_FC" localSheetId="40">#REF!</definedName>
    <definedName name="AIM_FC" localSheetId="41">#REF!</definedName>
    <definedName name="AIM_FC" localSheetId="42">#REF!</definedName>
    <definedName name="AIM_FC" localSheetId="43">#REF!</definedName>
    <definedName name="AIM_FC">#REF!</definedName>
    <definedName name="AIMP_FF" localSheetId="36">#REF!</definedName>
    <definedName name="AIMP_FF" localSheetId="38">#REF!</definedName>
    <definedName name="AIMP_FF" localSheetId="39">#REF!</definedName>
    <definedName name="AIMP_FF" localSheetId="40">#REF!</definedName>
    <definedName name="AIMP_FF" localSheetId="41">#REF!</definedName>
    <definedName name="AIMP_FF" localSheetId="42">#REF!</definedName>
    <definedName name="AIMP_FF" localSheetId="43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ENCABEZADO!$A$1:$K$50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PAG_18_PPTDPEF_TAB!$A$1:$AX$54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PAG_22_PPPDPSJSEF_TAB!$A$1:$Q$65</definedName>
    <definedName name="_xlnm.Print_Area" localSheetId="24">PAG_23_PPPDPFSJ_GRA!$A$1:$M$38</definedName>
    <definedName name="_xlnm.Print_Area" localSheetId="25">PAG_24_PPLHJS_TAB!$A$1:$M$65</definedName>
    <definedName name="_xlnm.Print_Area" localSheetId="26">PAG_25_PPLHJS_GRA!$A$1:$K$29</definedName>
    <definedName name="_xlnm.Print_Area" localSheetId="27">PAG_26_PPLHJS_TAB!$A$1:$L$64</definedName>
    <definedName name="_xlnm.Print_Area" localSheetId="28">PAG_27_PPLHJS_GRA!$A$1:$L$58</definedName>
    <definedName name="_xlnm.Print_Area" localSheetId="29">PAG_28_PPLHJS_GRA!$A$1:$K$30</definedName>
    <definedName name="_xlnm.Print_Area" localSheetId="30">PAG_29LLGBTTIQ_TAB!$A$1:$L$71</definedName>
    <definedName name="_xlnm.Print_Area" localSheetId="31">PAG_30LLGBTTIQ_TAB!$A$1:$P$26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PAG_34_PPEPO_TAB!$A$1:$BM$64</definedName>
    <definedName name="_xlnm.Print_Area" localSheetId="36">PAG_35_PPEPO_GRA!$A$1:$M$97</definedName>
    <definedName name="_xlnm.Print_Area" localSheetId="37">PAG_36_PPEFSJSEF_TAB!$A$1:$Q$66</definedName>
    <definedName name="_xlnm.Print_Area" localSheetId="38">PAG_37_PPEEF_GRA!$A$1:$M$97</definedName>
    <definedName name="_xlnm.Print_Area" localSheetId="39">PAG_38_PPEFSJSPO_TAB_!$A$1:$Q$76</definedName>
    <definedName name="_xlnm.Print_Area" localSheetId="40">PAG_39_PPEFSJ_GRA!$A$1:$M$38</definedName>
    <definedName name="_xlnm.Print_Area" localSheetId="41">PAG_40_PPEC_GRA_!$A$1:$M$38</definedName>
    <definedName name="_xlnm.Print_Area" localSheetId="42">PAG_41_PPEFSJ_GRA!$A$1:$Q$37</definedName>
    <definedName name="_xlnm.Print_Area" localSheetId="43">PAG_42_PPEFSJ_TAB!$A$1:$Z$65</definedName>
    <definedName name="_xlnm.Print_Area" localSheetId="0">PORTADA!$A$1:$J$27</definedName>
    <definedName name="_xlnm.Print_Area" localSheetId="8">PPEFSJS_TAB_PAG_7!$A$1:$Q$76</definedName>
    <definedName name="_xlnm.Print_Area" localSheetId="9">PPEFSJS_TAB_PAG_7_1!$A$1:$Q$79</definedName>
    <definedName name="_xlnm.Print_Area" localSheetId="10">PPEFSJS_TAB_PAG_7_2!$A$1:$BM$66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PPIFSJ_GRA_PAG_5!$A$1:$M$41</definedName>
    <definedName name="_xlnm.Print_Area" localSheetId="5">PPIFSSEF_TAB_PAG_4!$A$1:$Q$66</definedName>
    <definedName name="_xlnm.Print_Area" localSheetId="3">PPIGEF_TAB_PAG_2!$A$1:$BK$68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 localSheetId="36">#REF!</definedName>
    <definedName name="ASD" localSheetId="38">#REF!</definedName>
    <definedName name="ASD" localSheetId="39">#REF!</definedName>
    <definedName name="ASD" localSheetId="40">#REF!</definedName>
    <definedName name="ASD" localSheetId="41">#REF!</definedName>
    <definedName name="ASD" localSheetId="42">#REF!</definedName>
    <definedName name="ASD" localSheetId="43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6" hidden="1">{#N/A,#N/A,FALSE,"conc_ing";#N/A,#N/A,FALSE,"conc_ing";#N/A,#N/A,FALSE,"conc_ing"}</definedName>
    <definedName name="b.c" localSheetId="38" hidden="1">{#N/A,#N/A,FALSE,"conc_ing";#N/A,#N/A,FALSE,"conc_ing";#N/A,#N/A,FALSE,"conc_ing"}</definedName>
    <definedName name="b.c" localSheetId="39" hidden="1">{#N/A,#N/A,FALSE,"conc_ing";#N/A,#N/A,FALSE,"conc_ing";#N/A,#N/A,FALSE,"conc_ing"}</definedName>
    <definedName name="b.c" localSheetId="40" hidden="1">{#N/A,#N/A,FALSE,"conc_ing";#N/A,#N/A,FALSE,"conc_ing";#N/A,#N/A,FALSE,"conc_ing"}</definedName>
    <definedName name="b.c" localSheetId="41" hidden="1">{#N/A,#N/A,FALSE,"conc_ing";#N/A,#N/A,FALSE,"conc_ing";#N/A,#N/A,FALSE,"conc_ing"}</definedName>
    <definedName name="b.c" localSheetId="42" hidden="1">{#N/A,#N/A,FALSE,"conc_ing";#N/A,#N/A,FALSE,"conc_ing";#N/A,#N/A,FALSE,"conc_ing"}</definedName>
    <definedName name="b.c" localSheetId="43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6" hidden="1">{#N/A,#N/A,FALSE,"conc_ing";#N/A,#N/A,FALSE,"conc_ing";#N/A,#N/A,FALSE,"conc_ing"}</definedName>
    <definedName name="bc" localSheetId="38" hidden="1">{#N/A,#N/A,FALSE,"conc_ing";#N/A,#N/A,FALSE,"conc_ing";#N/A,#N/A,FALSE,"conc_ing"}</definedName>
    <definedName name="bc" localSheetId="39" hidden="1">{#N/A,#N/A,FALSE,"conc_ing";#N/A,#N/A,FALSE,"conc_ing";#N/A,#N/A,FALSE,"conc_ing"}</definedName>
    <definedName name="bc" localSheetId="40" hidden="1">{#N/A,#N/A,FALSE,"conc_ing";#N/A,#N/A,FALSE,"conc_ing";#N/A,#N/A,FALSE,"conc_ing"}</definedName>
    <definedName name="bc" localSheetId="41" hidden="1">{#N/A,#N/A,FALSE,"conc_ing";#N/A,#N/A,FALSE,"conc_ing";#N/A,#N/A,FALSE,"conc_ing"}</definedName>
    <definedName name="bc" localSheetId="42" hidden="1">{#N/A,#N/A,FALSE,"conc_ing";#N/A,#N/A,FALSE,"conc_ing";#N/A,#N/A,FALSE,"conc_ing"}</definedName>
    <definedName name="bc" localSheetId="43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6" hidden="1">{#N/A,#N/A,FALSE,"conc_ing";#N/A,#N/A,FALSE,"conc_ing";#N/A,#N/A,FALSE,"conc_ing"}</definedName>
    <definedName name="BCC" localSheetId="38" hidden="1">{#N/A,#N/A,FALSE,"conc_ing";#N/A,#N/A,FALSE,"conc_ing";#N/A,#N/A,FALSE,"conc_ing"}</definedName>
    <definedName name="BCC" localSheetId="39" hidden="1">{#N/A,#N/A,FALSE,"conc_ing";#N/A,#N/A,FALSE,"conc_ing";#N/A,#N/A,FALSE,"conc_ing"}</definedName>
    <definedName name="BCC" localSheetId="40" hidden="1">{#N/A,#N/A,FALSE,"conc_ing";#N/A,#N/A,FALSE,"conc_ing";#N/A,#N/A,FALSE,"conc_ing"}</definedName>
    <definedName name="BCC" localSheetId="41" hidden="1">{#N/A,#N/A,FALSE,"conc_ing";#N/A,#N/A,FALSE,"conc_ing";#N/A,#N/A,FALSE,"conc_ing"}</definedName>
    <definedName name="BCC" localSheetId="42" hidden="1">{#N/A,#N/A,FALSE,"conc_ing";#N/A,#N/A,FALSE,"conc_ing";#N/A,#N/A,FALSE,"conc_ing"}</definedName>
    <definedName name="BCC" localSheetId="43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>PAG_30LLGBTTIQ_TAB!$P$3</definedName>
    <definedName name="Capacidad_de_Internamiento" localSheetId="1">#REF!</definedName>
    <definedName name="Capacidad_de_Internamiento" localSheetId="36">#REF!</definedName>
    <definedName name="Capacidad_de_Internamiento" localSheetId="38">#REF!</definedName>
    <definedName name="Capacidad_de_Internamiento" localSheetId="39">#REF!</definedName>
    <definedName name="Capacidad_de_Internamiento" localSheetId="40">#REF!</definedName>
    <definedName name="Capacidad_de_Internamiento" localSheetId="41">#REF!</definedName>
    <definedName name="Capacidad_de_Internamiento" localSheetId="42">#REF!</definedName>
    <definedName name="Capacidad_de_Internamiento" localSheetId="43">#REF!</definedName>
    <definedName name="Capacidad_de_Internamiento">#REF!</definedName>
    <definedName name="CENTRO" localSheetId="1">#REF!</definedName>
    <definedName name="CENTRO" localSheetId="36">#REF!</definedName>
    <definedName name="CENTRO" localSheetId="38">#REF!</definedName>
    <definedName name="CENTRO" localSheetId="39">#REF!</definedName>
    <definedName name="CENTRO" localSheetId="40">#REF!</definedName>
    <definedName name="CENTRO" localSheetId="41">#REF!</definedName>
    <definedName name="CENTRO" localSheetId="42">#REF!</definedName>
    <definedName name="CENTRO" localSheetId="43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'[5]TOTAL CF Y EF'!#REF!</definedName>
    <definedName name="CIdMes" localSheetId="26">'[5]TOTAL CF Y EF'!#REF!</definedName>
    <definedName name="CIdMes" localSheetId="27">'[5]TOTAL CF Y EF'!#REF!</definedName>
    <definedName name="CIdMes" localSheetId="28">'[5]TOTAL CF Y EF'!#REF!</definedName>
    <definedName name="CIdMes" localSheetId="29">'[5]TOTAL CF Y EF'!#REF!</definedName>
    <definedName name="CIdMes" localSheetId="31">PAG_30LLGBTTIQ_TAB!$Q$4</definedName>
    <definedName name="CIdMes" localSheetId="36">#REF!</definedName>
    <definedName name="CIdMes" localSheetId="38">#REF!</definedName>
    <definedName name="CIdMes" localSheetId="39">#REF!</definedName>
    <definedName name="CIdMes" localSheetId="40">#REF!</definedName>
    <definedName name="CIdMes" localSheetId="41">#REF!</definedName>
    <definedName name="CIdMes" localSheetId="42">#REF!</definedName>
    <definedName name="CIdMes" localSheetId="43">#REF!</definedName>
    <definedName name="CIdMes">#REF!</definedName>
    <definedName name="CMes" localSheetId="1">#REF!</definedName>
    <definedName name="CMes" localSheetId="25">'[5]TOTAL CF Y EF'!#REF!</definedName>
    <definedName name="CMes" localSheetId="26">'[5]TOTAL CF Y EF'!#REF!</definedName>
    <definedName name="CMes" localSheetId="27">'[5]TOTAL CF Y EF'!#REF!</definedName>
    <definedName name="CMes" localSheetId="28">'[5]TOTAL CF Y EF'!#REF!</definedName>
    <definedName name="CMes" localSheetId="29">'[5]TOTAL CF Y EF'!#REF!</definedName>
    <definedName name="CMes" localSheetId="31">PAG_30LLGBTTIQ_TAB!$P$4</definedName>
    <definedName name="CMes" localSheetId="36">#REF!</definedName>
    <definedName name="CMes" localSheetId="38">#REF!</definedName>
    <definedName name="CMes" localSheetId="39">#REF!</definedName>
    <definedName name="CMes" localSheetId="40">#REF!</definedName>
    <definedName name="CMes" localSheetId="41">#REF!</definedName>
    <definedName name="CMes" localSheetId="42">#REF!</definedName>
    <definedName name="CMes" localSheetId="43">#REF!</definedName>
    <definedName name="CMes">#REF!</definedName>
    <definedName name="CNNNN" localSheetId="1">#REF!</definedName>
    <definedName name="CNNNN" localSheetId="36">#REF!</definedName>
    <definedName name="CNNNN" localSheetId="38">#REF!</definedName>
    <definedName name="CNNNN" localSheetId="39">#REF!</definedName>
    <definedName name="CNNNN" localSheetId="40">#REF!</definedName>
    <definedName name="CNNNN" localSheetId="41">#REF!</definedName>
    <definedName name="CNNNN" localSheetId="42">#REF!</definedName>
    <definedName name="CNNNN" localSheetId="43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6" hidden="1">{#N/A,#N/A,FALSE,"conc_ing";#N/A,#N/A,FALSE,"conc_ing";#N/A,#N/A,FALSE,"conc_ing"}</definedName>
    <definedName name="D.F." localSheetId="38" hidden="1">{#N/A,#N/A,FALSE,"conc_ing";#N/A,#N/A,FALSE,"conc_ing";#N/A,#N/A,FALSE,"conc_ing"}</definedName>
    <definedName name="D.F." localSheetId="39" hidden="1">{#N/A,#N/A,FALSE,"conc_ing";#N/A,#N/A,FALSE,"conc_ing";#N/A,#N/A,FALSE,"conc_ing"}</definedName>
    <definedName name="D.F." localSheetId="40" hidden="1">{#N/A,#N/A,FALSE,"conc_ing";#N/A,#N/A,FALSE,"conc_ing";#N/A,#N/A,FALSE,"conc_ing"}</definedName>
    <definedName name="D.F." localSheetId="41" hidden="1">{#N/A,#N/A,FALSE,"conc_ing";#N/A,#N/A,FALSE,"conc_ing";#N/A,#N/A,FALSE,"conc_ing"}</definedName>
    <definedName name="D.F." localSheetId="42" hidden="1">{#N/A,#N/A,FALSE,"conc_ing";#N/A,#N/A,FALSE,"conc_ing";#N/A,#N/A,FALSE,"conc_ing"}</definedName>
    <definedName name="D.F." localSheetId="43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6" hidden="1">{#N/A,#N/A,FALSE,"conc_ing";#N/A,#N/A,FALSE,"conc_ing";#N/A,#N/A,FALSE,"conc_ing"}</definedName>
    <definedName name="DIS" localSheetId="38" hidden="1">{#N/A,#N/A,FALSE,"conc_ing";#N/A,#N/A,FALSE,"conc_ing";#N/A,#N/A,FALSE,"conc_ing"}</definedName>
    <definedName name="DIS" localSheetId="39" hidden="1">{#N/A,#N/A,FALSE,"conc_ing";#N/A,#N/A,FALSE,"conc_ing";#N/A,#N/A,FALSE,"conc_ing"}</definedName>
    <definedName name="DIS" localSheetId="40" hidden="1">{#N/A,#N/A,FALSE,"conc_ing";#N/A,#N/A,FALSE,"conc_ing";#N/A,#N/A,FALSE,"conc_ing"}</definedName>
    <definedName name="DIS" localSheetId="41" hidden="1">{#N/A,#N/A,FALSE,"conc_ing";#N/A,#N/A,FALSE,"conc_ing";#N/A,#N/A,FALSE,"conc_ing"}</definedName>
    <definedName name="DIS" localSheetId="42" hidden="1">{#N/A,#N/A,FALSE,"conc_ing";#N/A,#N/A,FALSE,"conc_ing";#N/A,#N/A,FALSE,"conc_ing"}</definedName>
    <definedName name="DIS" localSheetId="43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6" hidden="1">{#N/A,#N/A,FALSE,"conc_ing";#N/A,#N/A,FALSE,"conc_ing";#N/A,#N/A,FALSE,"conc_ing"}</definedName>
    <definedName name="dsfasdfdsaf" localSheetId="38" hidden="1">{#N/A,#N/A,FALSE,"conc_ing";#N/A,#N/A,FALSE,"conc_ing";#N/A,#N/A,FALSE,"conc_ing"}</definedName>
    <definedName name="dsfasdfdsaf" localSheetId="39" hidden="1">{#N/A,#N/A,FALSE,"conc_ing";#N/A,#N/A,FALSE,"conc_ing";#N/A,#N/A,FALSE,"conc_ing"}</definedName>
    <definedName name="dsfasdfdsaf" localSheetId="40" hidden="1">{#N/A,#N/A,FALSE,"conc_ing";#N/A,#N/A,FALSE,"conc_ing";#N/A,#N/A,FALSE,"conc_ing"}</definedName>
    <definedName name="dsfasdfdsaf" localSheetId="41" hidden="1">{#N/A,#N/A,FALSE,"conc_ing";#N/A,#N/A,FALSE,"conc_ing";#N/A,#N/A,FALSE,"conc_ing"}</definedName>
    <definedName name="dsfasdfdsaf" localSheetId="42" hidden="1">{#N/A,#N/A,FALSE,"conc_ing";#N/A,#N/A,FALSE,"conc_ing";#N/A,#N/A,FALSE,"conc_ing"}</definedName>
    <definedName name="dsfasdfdsaf" localSheetId="43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 localSheetId="1">[6]!Estable</definedName>
    <definedName name="Estable">[6]!Estable</definedName>
    <definedName name="estadistica" localSheetId="1">#REF!</definedName>
    <definedName name="estadistica" localSheetId="36">#REF!</definedName>
    <definedName name="estadistica" localSheetId="38">#REF!</definedName>
    <definedName name="estadistica" localSheetId="39">#REF!</definedName>
    <definedName name="estadistica" localSheetId="40">#REF!</definedName>
    <definedName name="estadistica" localSheetId="41">#REF!</definedName>
    <definedName name="estadistica" localSheetId="42">#REF!</definedName>
    <definedName name="estadistica" localSheetId="43">#REF!</definedName>
    <definedName name="estadistica">#REF!</definedName>
    <definedName name="estadistica1" localSheetId="1">#REF!</definedName>
    <definedName name="estadistica1" localSheetId="36">#REF!</definedName>
    <definedName name="estadistica1" localSheetId="38">#REF!</definedName>
    <definedName name="estadistica1" localSheetId="39">#REF!</definedName>
    <definedName name="estadistica1" localSheetId="40">#REF!</definedName>
    <definedName name="estadistica1" localSheetId="41">#REF!</definedName>
    <definedName name="estadistica1" localSheetId="42">#REF!</definedName>
    <definedName name="estadistica1" localSheetId="43">#REF!</definedName>
    <definedName name="estadistica1">#REF!</definedName>
    <definedName name="EUEU" localSheetId="1">#REF!</definedName>
    <definedName name="EUEU" localSheetId="36">#REF!</definedName>
    <definedName name="EUEU" localSheetId="38">#REF!</definedName>
    <definedName name="EUEU" localSheetId="39">#REF!</definedName>
    <definedName name="EUEU" localSheetId="40">#REF!</definedName>
    <definedName name="EUEU" localSheetId="41">#REF!</definedName>
    <definedName name="EUEU" localSheetId="42">#REF!</definedName>
    <definedName name="EUEU" localSheetId="43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'[7]CUADRO INGRESOS TRTAMIENTO'!#REF!</definedName>
    <definedName name="GRAFU">'[8]CUADRO INGRESOS TRTAMIENTO'!#REF!</definedName>
    <definedName name="GTOC" localSheetId="1">#REF!</definedName>
    <definedName name="GTOC" localSheetId="36">#REF!</definedName>
    <definedName name="GTOC" localSheetId="38">#REF!</definedName>
    <definedName name="GTOC" localSheetId="39">#REF!</definedName>
    <definedName name="GTOC" localSheetId="40">#REF!</definedName>
    <definedName name="GTOC" localSheetId="41">#REF!</definedName>
    <definedName name="GTOC" localSheetId="42">#REF!</definedName>
    <definedName name="GTOC" localSheetId="43">#REF!</definedName>
    <definedName name="GTOC">#REF!</definedName>
    <definedName name="HJ" localSheetId="1">#REF!</definedName>
    <definedName name="HJ" localSheetId="36">#REF!</definedName>
    <definedName name="HJ" localSheetId="38">#REF!</definedName>
    <definedName name="HJ" localSheetId="39">#REF!</definedName>
    <definedName name="HJ" localSheetId="40">#REF!</definedName>
    <definedName name="HJ" localSheetId="41">#REF!</definedName>
    <definedName name="HJ" localSheetId="42">#REF!</definedName>
    <definedName name="HJ" localSheetId="43">#REF!</definedName>
    <definedName name="HJ">#REF!</definedName>
    <definedName name="hoji" localSheetId="1">#REF!</definedName>
    <definedName name="hoji" localSheetId="36">#REF!</definedName>
    <definedName name="hoji" localSheetId="38">#REF!</definedName>
    <definedName name="hoji" localSheetId="39">#REF!</definedName>
    <definedName name="hoji" localSheetId="40">#REF!</definedName>
    <definedName name="hoji" localSheetId="41">#REF!</definedName>
    <definedName name="hoji" localSheetId="42">#REF!</definedName>
    <definedName name="hoji" localSheetId="43">#REF!</definedName>
    <definedName name="hoji">#REF!</definedName>
    <definedName name="hugo">#REF!</definedName>
    <definedName name="IMP_REGIONVERI">[9]región!$AC$565:$AV$655</definedName>
    <definedName name="JALC" localSheetId="1">#REF!</definedName>
    <definedName name="JALC" localSheetId="36">#REF!</definedName>
    <definedName name="JALC" localSheetId="38">#REF!</definedName>
    <definedName name="JALC" localSheetId="39">#REF!</definedName>
    <definedName name="JALC" localSheetId="40">#REF!</definedName>
    <definedName name="JALC" localSheetId="41">#REF!</definedName>
    <definedName name="JALC" localSheetId="42">#REF!</definedName>
    <definedName name="JALC" localSheetId="43">#REF!</definedName>
    <definedName name="JALC">#REF!</definedName>
    <definedName name="JJJM" localSheetId="1">#REF!</definedName>
    <definedName name="JJJM" localSheetId="36">#REF!</definedName>
    <definedName name="JJJM" localSheetId="38">#REF!</definedName>
    <definedName name="JJJM" localSheetId="39">#REF!</definedName>
    <definedName name="JJJM" localSheetId="40">#REF!</definedName>
    <definedName name="JJJM" localSheetId="41">#REF!</definedName>
    <definedName name="JJJM" localSheetId="42">#REF!</definedName>
    <definedName name="JJJM" localSheetId="43">#REF!</definedName>
    <definedName name="JJJM">#REF!</definedName>
    <definedName name="juan" localSheetId="1">#REF!</definedName>
    <definedName name="juan" localSheetId="36">#REF!</definedName>
    <definedName name="juan" localSheetId="38">#REF!</definedName>
    <definedName name="juan" localSheetId="39">#REF!</definedName>
    <definedName name="juan" localSheetId="40">#REF!</definedName>
    <definedName name="juan" localSheetId="41">#REF!</definedName>
    <definedName name="juan" localSheetId="42">#REF!</definedName>
    <definedName name="juan" localSheetId="43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6" hidden="1">{#N/A,#N/A,FALSE,"conc_ing";#N/A,#N/A,FALSE,"conc_ing";#N/A,#N/A,FALSE,"conc_ing"}</definedName>
    <definedName name="MEX" localSheetId="38" hidden="1">{#N/A,#N/A,FALSE,"conc_ing";#N/A,#N/A,FALSE,"conc_ing";#N/A,#N/A,FALSE,"conc_ing"}</definedName>
    <definedName name="MEX" localSheetId="39" hidden="1">{#N/A,#N/A,FALSE,"conc_ing";#N/A,#N/A,FALSE,"conc_ing";#N/A,#N/A,FALSE,"conc_ing"}</definedName>
    <definedName name="MEX" localSheetId="40" hidden="1">{#N/A,#N/A,FALSE,"conc_ing";#N/A,#N/A,FALSE,"conc_ing";#N/A,#N/A,FALSE,"conc_ing"}</definedName>
    <definedName name="MEX" localSheetId="41" hidden="1">{#N/A,#N/A,FALSE,"conc_ing";#N/A,#N/A,FALSE,"conc_ing";#N/A,#N/A,FALSE,"conc_ing"}</definedName>
    <definedName name="MEX" localSheetId="42" hidden="1">{#N/A,#N/A,FALSE,"conc_ing";#N/A,#N/A,FALSE,"conc_ing";#N/A,#N/A,FALSE,"conc_ing"}</definedName>
    <definedName name="MEX" localSheetId="43" hidden="1">{#N/A,#N/A,FALSE,"conc_ing";#N/A,#N/A,FALSE,"conc_ing";#N/A,#N/A,FALSE,"conc_ing"}</definedName>
    <definedName name="MEX" hidden="1">{#N/A,#N/A,FALSE,"conc_ing";#N/A,#N/A,FALSE,"conc_ing";#N/A,#N/A,FALSE,"conc_ing"}</definedName>
    <definedName name="MIO">'[8]CUADRO INGRESOS TRTAMIENTO'!#REF!</definedName>
    <definedName name="NextMes" localSheetId="1">'[4]TOTAL CF Y EF'!#REF!</definedName>
    <definedName name="NextMes">PAG_30LLGBTTIQ_TAB!$T$4</definedName>
    <definedName name="NNN" localSheetId="1">#REF!</definedName>
    <definedName name="NNN" localSheetId="36">#REF!</definedName>
    <definedName name="NNN" localSheetId="38">#REF!</definedName>
    <definedName name="NNN" localSheetId="39">#REF!</definedName>
    <definedName name="NNN" localSheetId="40">#REF!</definedName>
    <definedName name="NNN" localSheetId="41">#REF!</definedName>
    <definedName name="NNN" localSheetId="42">#REF!</definedName>
    <definedName name="NNN" localSheetId="43">#REF!</definedName>
    <definedName name="NNN">#REF!</definedName>
    <definedName name="NOTA2" localSheetId="36">'[10]sobpob 9'!#REF!</definedName>
    <definedName name="NOTA2" localSheetId="38">'[10]sobpob 9'!#REF!</definedName>
    <definedName name="NOTA2" localSheetId="39">'[10]sobpob 9'!#REF!</definedName>
    <definedName name="NOTA2" localSheetId="40">'[10]sobpob 9'!#REF!</definedName>
    <definedName name="NOTA2" localSheetId="41">'[10]sobpob 9'!#REF!</definedName>
    <definedName name="NOTA2" localSheetId="42">'[10]sobpob 9'!#REF!</definedName>
    <definedName name="NOTA2" localSheetId="43">'[10]sobpob 9'!#REF!</definedName>
    <definedName name="NOTA2">'[10]sobpob 9'!#REF!</definedName>
    <definedName name="notas_secciones_cuaderno.php?mes__Abril__anio__2012__idSeccion__29" localSheetId="2">ENCABEZADO!$A$2864:$A$2865</definedName>
    <definedName name="paco">#REF!</definedName>
    <definedName name="Pag_10_excel.php?mes_Diciembre_anio_2022_origen_excel" localSheetId="13">PPPAMGEEF_TAB_PAG_12!$A$1:$I$64</definedName>
    <definedName name="Pag_11_excel.php?mes_Diciembre_anio_2022_origen_excel" localSheetId="14">PAG_13_PPPAMGE_GRA!$A$1:$B$23</definedName>
    <definedName name="Pag_12_excel.php?mes_Diciembre_anio_2022_origen_excel" localSheetId="15">PAG_14_PPPAMEF_GRA!$A$1:$B$57</definedName>
    <definedName name="Pag_13_excel.php?mes_Diciembre_anio_2022_origen_excel" localSheetId="16">PAG_15_PPPAMFSJSEF_TAB!$A$1:$Q$66</definedName>
    <definedName name="Pag_14_excel.php?mes_Diciembre_anio_2022_origen_excel" localSheetId="17">PAG_16_PPPAMFSJ_GRA!$A$1:$B$14</definedName>
    <definedName name="Pag_15_excel.php?mes_Diciembre_anio_2022_origen_excel" localSheetId="18">PAG_17_PPGEFSJS_TAB!$A$1:$Q$20</definedName>
    <definedName name="Pag_16_excel.php?mes_Diciembre_anio_2022_origen_excel" localSheetId="19">PAG_18_PPTDPEF_TAB!$A$1:$AX$54</definedName>
    <definedName name="Pag_17_excel.php?mes_Diciembre_anio_2022_origen_excel" localSheetId="20">PAG_19_TDPPP_GRA!$A$1:$B$16</definedName>
    <definedName name="Pag_18_excel.php?mes_Diciembre_anio_2022_origen_excel" localSheetId="21">PAG_20_PPPDP_GRA!$A$1:$B$61</definedName>
    <definedName name="Pag_19_excel.php?mes_Diciembre_anio_2022_origen_excel" localSheetId="22">PAG_21_PPPDPEF_GRA!$A$1:$B$57</definedName>
    <definedName name="Pag_2_excel.php?mes_Diciembre_anio_2022_origen_excel" localSheetId="3">PPIGEF_TAB_PAG_2!$A$1:$BL$66</definedName>
    <definedName name="Pag_20_excel.php?mes_Diciembre_anio_2022_origen_excel" localSheetId="23">PAG_22_PPPDPSJSEF_TAB!$A$1:$Q$66</definedName>
    <definedName name="Pag_21_excel.php?mes_Diciembre_anio_2022_origen_excel" localSheetId="24">PAG_23_PPPDPFSJ_GRA!$A$1:$B$14</definedName>
    <definedName name="Pag_22_excel.php?mes_Diciembre_anio_2022_origen_excel" localSheetId="35">PAG_34_PPEPO_TAB!$A$1:$BM$64</definedName>
    <definedName name="Pag_23_excel.php?mes_Diciembre_anio_2022_origen_excel" localSheetId="36">PAG_35_PPEPO_GRA!$A$1:$B$71</definedName>
    <definedName name="Pag_24_excel.php?mes_Diciembre_anio_2022_origen_excel" localSheetId="37">PAG_36_PPEFSJSEF_TAB!$A$1:$Q$66</definedName>
    <definedName name="Pag_25_excel.php?mes_Diciembre_anio_2022_origen_excel" localSheetId="38">PAG_37_PPEEF_GRA!$A$1:$B$57</definedName>
    <definedName name="Pag_26_excel.php?mes_Diciembre_anio_2022_origen_excel" localSheetId="39">PAG_38_PPEFSJSPO_TAB_!$A$1:$Q$76</definedName>
    <definedName name="Pag_27_excel.php?mes_Diciembre_anio_2022_origen_excel" localSheetId="40">PAG_39_PPEFSJ_GRA!$A$1:$B$14</definedName>
    <definedName name="Pag_28_excel.php?mes_Diciembre_anio_2022_origen_excel" localSheetId="41">PAG_40_PPEC_GRA_!$A$1:$B$25</definedName>
    <definedName name="Pag_29_excel.php?mes_Diciembre_anio_2022_origen_excel" localSheetId="9">PPEFSJS_TAB_PAG_7_1!$A$1:$Q$76</definedName>
    <definedName name="Pag_3_excel.php?mes_Diciembre_anio_2022_origen_excel" localSheetId="4">PPGE_GRA_PAG_3!$A$1:$B$70</definedName>
    <definedName name="Pag_30_excel.php?mes_Diciembre_anio_2022_origen_excel" localSheetId="10">PPEFSJS_TAB_PAG_7_2!$A$1:$BM$64</definedName>
    <definedName name="Pag_31_excel.php?mes_Diciembre_anio_2022_origen_excel" localSheetId="42">PAG_41_PPEFSJ_GRA!$A$1:$Q$37</definedName>
    <definedName name="Pag_32_excel.php?mes_Diciembre_anio_2022_origen_excel" localSheetId="43">PAG_42_PPEFSJ_TAB!$A$1:$Z$64</definedName>
    <definedName name="Pag_4_excel.php?mes_Abril_anio_2022_origen_excel" localSheetId="33">PAG_32LLGBTTIQ_TAB!$A$1:$Q$67</definedName>
    <definedName name="Pag_4_excel.php?mes_Diciembre_anio_2022_origen_excel" localSheetId="5">PPIFSSEF_TAB_PAG_4!$A$1:$Q$66</definedName>
    <definedName name="Pag_5_excel.php?mes_Diciembre_anio_2022_origen_excel" localSheetId="6">PPIFSJ_GRA_PAG_5!$A$1:$B$14</definedName>
    <definedName name="Pag_6_excel.php?mes_Diciembre_anio_2022_origen_excel" localSheetId="7">PPIEF_GRA_PAG_6!$A$1:$B$56</definedName>
    <definedName name="Pag_7_excel.php?mes_Diciembre_anio_2022_origen_excel" localSheetId="8">PPEFSJS_TAB_PAG_7!$A$1:$Q$74</definedName>
    <definedName name="Pag_8_excel.php?mes_Diciembre_anio_2022_origen_excel" localSheetId="11">PPPMIEF_TAB_PAG_10!$A$1:$AC$66</definedName>
    <definedName name="Pag_9_excel.php?mes_Diciembre_anio_2022_origen_excel" localSheetId="12">PPPMIEF_GRA_PAG_11!$A$1:$B$64</definedName>
    <definedName name="paty" localSheetId="1">#REF!</definedName>
    <definedName name="paty" localSheetId="36">#REF!</definedName>
    <definedName name="paty" localSheetId="38">#REF!</definedName>
    <definedName name="paty" localSheetId="39">#REF!</definedName>
    <definedName name="paty" localSheetId="40">#REF!</definedName>
    <definedName name="paty" localSheetId="41">#REF!</definedName>
    <definedName name="paty" localSheetId="42">#REF!</definedName>
    <definedName name="paty" localSheetId="43">#REF!</definedName>
    <definedName name="paty">#REF!</definedName>
    <definedName name="PATYE" localSheetId="1">#REF!</definedName>
    <definedName name="PATYE" localSheetId="36">#REF!</definedName>
    <definedName name="PATYE" localSheetId="38">#REF!</definedName>
    <definedName name="PATYE" localSheetId="39">#REF!</definedName>
    <definedName name="PATYE" localSheetId="40">#REF!</definedName>
    <definedName name="PATYE" localSheetId="41">#REF!</definedName>
    <definedName name="PATYE" localSheetId="42">#REF!</definedName>
    <definedName name="PATYE" localSheetId="43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6" hidden="1">{#N/A,#N/A,FALSE,"conc_ing";#N/A,#N/A,FALSE,"conc_ing";#N/A,#N/A,FALSE,"conc_ing"}</definedName>
    <definedName name="PRUEBA" localSheetId="38" hidden="1">{#N/A,#N/A,FALSE,"conc_ing";#N/A,#N/A,FALSE,"conc_ing";#N/A,#N/A,FALSE,"conc_ing"}</definedName>
    <definedName name="PRUEBA" localSheetId="39" hidden="1">{#N/A,#N/A,FALSE,"conc_ing";#N/A,#N/A,FALSE,"conc_ing";#N/A,#N/A,FALSE,"conc_ing"}</definedName>
    <definedName name="PRUEBA" localSheetId="40" hidden="1">{#N/A,#N/A,FALSE,"conc_ing";#N/A,#N/A,FALSE,"conc_ing";#N/A,#N/A,FALSE,"conc_ing"}</definedName>
    <definedName name="PRUEBA" localSheetId="41" hidden="1">{#N/A,#N/A,FALSE,"conc_ing";#N/A,#N/A,FALSE,"conc_ing";#N/A,#N/A,FALSE,"conc_ing"}</definedName>
    <definedName name="PRUEBA" localSheetId="42" hidden="1">{#N/A,#N/A,FALSE,"conc_ing";#N/A,#N/A,FALSE,"conc_ing";#N/A,#N/A,FALSE,"conc_ing"}</definedName>
    <definedName name="PRUEBA" localSheetId="43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[9]región!$A$1:$Y$551</definedName>
    <definedName name="REGION">[9]región!$A$1:$Y$563</definedName>
    <definedName name="region_v">[9]región!$AC$565:$AV$657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6" hidden="1">{#N/A,#N/A,FALSE,"conc_ing";#N/A,#N/A,FALSE,"conc_ing";#N/A,#N/A,FALSE,"conc_ing"}</definedName>
    <definedName name="Tab" localSheetId="38" hidden="1">{#N/A,#N/A,FALSE,"conc_ing";#N/A,#N/A,FALSE,"conc_ing";#N/A,#N/A,FALSE,"conc_ing"}</definedName>
    <definedName name="Tab" localSheetId="39" hidden="1">{#N/A,#N/A,FALSE,"conc_ing";#N/A,#N/A,FALSE,"conc_ing";#N/A,#N/A,FALSE,"conc_ing"}</definedName>
    <definedName name="Tab" localSheetId="40" hidden="1">{#N/A,#N/A,FALSE,"conc_ing";#N/A,#N/A,FALSE,"conc_ing";#N/A,#N/A,FALSE,"conc_ing"}</definedName>
    <definedName name="Tab" localSheetId="41" hidden="1">{#N/A,#N/A,FALSE,"conc_ing";#N/A,#N/A,FALSE,"conc_ing";#N/A,#N/A,FALSE,"conc_ing"}</definedName>
    <definedName name="Tab" localSheetId="42" hidden="1">{#N/A,#N/A,FALSE,"conc_ing";#N/A,#N/A,FALSE,"conc_ing";#N/A,#N/A,FALSE,"conc_ing"}</definedName>
    <definedName name="Tab" localSheetId="43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'[11]sobpob 9'!#REF!</definedName>
    <definedName name="TTT" localSheetId="1">#REF!</definedName>
    <definedName name="TTT" localSheetId="36">#REF!</definedName>
    <definedName name="TTT" localSheetId="38">#REF!</definedName>
    <definedName name="TTT" localSheetId="39">#REF!</definedName>
    <definedName name="TTT" localSheetId="40">#REF!</definedName>
    <definedName name="TTT" localSheetId="41">#REF!</definedName>
    <definedName name="TTT" localSheetId="42">#REF!</definedName>
    <definedName name="TTT" localSheetId="43">#REF!</definedName>
    <definedName name="TTT">#REF!</definedName>
    <definedName name="UUU" localSheetId="1">#REF!</definedName>
    <definedName name="UUU" localSheetId="36">#REF!</definedName>
    <definedName name="UUU" localSheetId="38">#REF!</definedName>
    <definedName name="UUU" localSheetId="39">#REF!</definedName>
    <definedName name="UUU" localSheetId="40">#REF!</definedName>
    <definedName name="UUU" localSheetId="41">#REF!</definedName>
    <definedName name="UUU" localSheetId="42">#REF!</definedName>
    <definedName name="UUU" localSheetId="43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6" hidden="1">{#N/A,#N/A,FALSE,"conc_ing";#N/A,#N/A,FALSE,"conc_ing";#N/A,#N/A,FALSE,"conc_ing"}</definedName>
    <definedName name="Vcruz" localSheetId="38" hidden="1">{#N/A,#N/A,FALSE,"conc_ing";#N/A,#N/A,FALSE,"conc_ing";#N/A,#N/A,FALSE,"conc_ing"}</definedName>
    <definedName name="Vcruz" localSheetId="39" hidden="1">{#N/A,#N/A,FALSE,"conc_ing";#N/A,#N/A,FALSE,"conc_ing";#N/A,#N/A,FALSE,"conc_ing"}</definedName>
    <definedName name="Vcruz" localSheetId="40" hidden="1">{#N/A,#N/A,FALSE,"conc_ing";#N/A,#N/A,FALSE,"conc_ing";#N/A,#N/A,FALSE,"conc_ing"}</definedName>
    <definedName name="Vcruz" localSheetId="41" hidden="1">{#N/A,#N/A,FALSE,"conc_ing";#N/A,#N/A,FALSE,"conc_ing";#N/A,#N/A,FALSE,"conc_ing"}</definedName>
    <definedName name="Vcruz" localSheetId="42" hidden="1">{#N/A,#N/A,FALSE,"conc_ing";#N/A,#N/A,FALSE,"conc_ing";#N/A,#N/A,FALSE,"conc_ing"}</definedName>
    <definedName name="Vcruz" localSheetId="43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6" hidden="1">{#N/A,#N/A,FALSE,"conc_ing";#N/A,#N/A,FALSE,"conc_ing";#N/A,#N/A,FALSE,"conc_ing"}</definedName>
    <definedName name="wrn.CUOTA." localSheetId="38" hidden="1">{#N/A,#N/A,FALSE,"conc_ing";#N/A,#N/A,FALSE,"conc_ing";#N/A,#N/A,FALSE,"conc_ing"}</definedName>
    <definedName name="wrn.CUOTA." localSheetId="39" hidden="1">{#N/A,#N/A,FALSE,"conc_ing";#N/A,#N/A,FALSE,"conc_ing";#N/A,#N/A,FALSE,"conc_ing"}</definedName>
    <definedName name="wrn.CUOTA." localSheetId="40" hidden="1">{#N/A,#N/A,FALSE,"conc_ing";#N/A,#N/A,FALSE,"conc_ing";#N/A,#N/A,FALSE,"conc_ing"}</definedName>
    <definedName name="wrn.CUOTA." localSheetId="41" hidden="1">{#N/A,#N/A,FALSE,"conc_ing";#N/A,#N/A,FALSE,"conc_ing";#N/A,#N/A,FALSE,"conc_ing"}</definedName>
    <definedName name="wrn.CUOTA." localSheetId="42" hidden="1">{#N/A,#N/A,FALSE,"conc_ing";#N/A,#N/A,FALSE,"conc_ing";#N/A,#N/A,FALSE,"conc_ing"}</definedName>
    <definedName name="wrn.CUOTA." localSheetId="43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24" l="1"/>
  <c r="A3" i="423"/>
  <c r="A3" i="422"/>
  <c r="A3" i="421"/>
  <c r="A3" i="420"/>
  <c r="A3" i="419"/>
  <c r="A3" i="418"/>
  <c r="A3" i="399" l="1"/>
  <c r="A3" i="397"/>
  <c r="A3" i="396"/>
  <c r="A3" i="395"/>
  <c r="A3" i="394"/>
  <c r="A3" i="393"/>
  <c r="A3" i="392"/>
  <c r="A3" i="391"/>
  <c r="A3" i="390"/>
  <c r="A3" i="389"/>
  <c r="A3" i="388"/>
  <c r="A3" i="387"/>
  <c r="A3" i="386"/>
  <c r="D58" i="384"/>
  <c r="E58" i="384"/>
  <c r="F58" i="384"/>
  <c r="G58" i="384"/>
  <c r="D41" i="384"/>
  <c r="E41" i="384"/>
  <c r="F41" i="384"/>
  <c r="G41" i="384"/>
  <c r="A3" i="384"/>
  <c r="A3" i="383"/>
  <c r="A3" i="382"/>
  <c r="A3" i="381"/>
  <c r="A3" i="380"/>
  <c r="A3" i="379"/>
  <c r="A3" i="378"/>
  <c r="A3" i="377"/>
  <c r="A3" i="376"/>
  <c r="A3" i="375"/>
  <c r="A3" i="374"/>
  <c r="G60" i="384" l="1"/>
  <c r="F60" i="384"/>
  <c r="E60" i="384"/>
  <c r="D60" i="3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F1C2FCE9-6E28-4C32-BB36-E69013466E20}" name="Conexión7056" type="4" refreshedVersion="8" background="1" saveData="1">
    <webPr sourceData="1" parsePre="1" consecutive="1" xl2000="1" url="http://10.238.199.8/ssp_estadistica_vulnerable/cuaderno_vulnerable/exportar_2014/Pag_2_excel.php?mes=Diciembre&amp;anio=2022&amp;origen=excel" htmlFormat="all"/>
  </connection>
  <connection id="6729" xr16:uid="{F980C638-D855-4F9E-ACCF-B17E408D3D6A}" name="Conexión7057" type="4" refreshedVersion="8" background="1" saveData="1">
    <webPr sourceData="1" parsePre="1" consecutive="1" xl2000="1" url="http://10.238.199.8/ssp_estadistica_vulnerable/cuaderno_vulnerable/exportar_2014/Pag_3_excel.php?mes=Diciembre&amp;anio=2022&amp;origen=excel" htmlFormat="all"/>
  </connection>
  <connection id="6730" xr16:uid="{174AC84B-1446-4DF9-8B7F-1698ED7F4770}" name="Conexión7058" type="4" refreshedVersion="8" background="1" saveData="1">
    <webPr sourceData="1" parsePre="1" consecutive="1" xl2000="1" url="http://10.238.199.8/ssp_estadistica_vulnerable/cuaderno_vulnerable/exportar_2014/Pag_4_excel.php?mes=Diciembre&amp;anio=2022&amp;origen=excel" htmlFormat="all"/>
  </connection>
  <connection id="6731" xr16:uid="{1AFD53D3-3E71-4FDF-8D55-5D88BC27FEEA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2" xr16:uid="{ED2D54FF-E546-47D3-BD48-E69FFABB4E2A}" name="Conexión7059" type="4" refreshedVersion="8" background="1" saveData="1">
    <webPr sourceData="1" parsePre="1" consecutive="1" xl2000="1" url="http://10.238.199.8/ssp_estadistica_vulnerable/cuaderno_vulnerable/exportar_2014/Pag_5_excel.php?mes=Diciembre&amp;anio=2022&amp;origen=excel" htmlFormat="all"/>
  </connection>
  <connection id="6733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4" xr16:uid="{11E2A6E1-17CC-4C73-A285-FE7F81B0DD67}" name="Conexión7060" type="4" refreshedVersion="8" background="1" saveData="1">
    <webPr sourceData="1" parsePre="1" consecutive="1" xl2000="1" url="http://10.238.199.8/ssp_estadistica_vulnerable/cuaderno_vulnerable/exportar_2014/Pag_6_excel.php?mes=Diciembre&amp;anio=2022&amp;origen=excel" htmlFormat="all"/>
  </connection>
  <connection id="6735" xr16:uid="{982F0CD3-5835-4CC3-80EB-83FA5F6ED824}" name="Conexión7061" type="4" refreshedVersion="8" background="1" saveData="1">
    <webPr sourceData="1" parsePre="1" consecutive="1" xl2000="1" url="http://10.238.199.8/ssp_estadistica_vulnerable/cuaderno_vulnerable/exportar_2014/Pag_7_excel.php?mes=Diciembre&amp;anio=2022&amp;origen=excel" htmlFormat="all"/>
  </connection>
  <connection id="6736" xr16:uid="{B5F41DF2-C1B2-4C0C-96F9-948F29E1E89B}" name="Conexión7062" type="4" refreshedVersion="8" background="1" saveData="1">
    <webPr sourceData="1" parsePre="1" consecutive="1" xl2000="1" url="http://10.238.199.8/ssp_estadistica_vulnerable/cuaderno_vulnerable/exportar_2014/Pag_29_excel.php?mes=Diciembre&amp;anio=2022&amp;origen=excel" htmlFormat="all"/>
  </connection>
  <connection id="6737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8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39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0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1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2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3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4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5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6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7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8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9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0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1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2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3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4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5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6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7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8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9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0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1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2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3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4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5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6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7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8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9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0" xr16:uid="{FA7E95A3-DFB3-4C71-BE3D-6B5104DC69D4}" name="Conexión7093" type="4" refreshedVersion="8" background="1" saveData="1">
    <webPr sourceData="1" parsePre="1" consecutive="1" xl2000="1" url="http://10.238.199.8/ssp_estadistica_vulnerable/cuaderno_vulnerable/exportar_2014/Pag_30_excel.php?mes=Diciembre&amp;anio=2022&amp;origen=excel" htmlFormat="all"/>
  </connection>
  <connection id="6771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2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3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4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5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6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7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8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79" xr16:uid="{CA62F0FB-60D0-40E0-ADE3-427D8676BA17}" name="Conexión7100" type="4" refreshedVersion="8" background="1" saveData="1">
    <webPr sourceData="1" parsePre="1" consecutive="1" xl2000="1" url="http://10.238.199.8/ssp_estadistica_vulnerable/cuaderno_vulnerable/exportar_2014/Pag_8_excel.php?mes=Diciembre&amp;anio=2022&amp;origen=excel" htmlFormat="all"/>
  </connection>
  <connection id="6780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1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2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3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4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5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6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7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8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9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0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1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2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3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4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5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6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7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8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99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0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1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2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3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4" xr16:uid="{15E3919B-8C5F-4385-9DF2-E7636D9A1987}" name="Conexión7123" type="4" refreshedVersion="8" background="1" saveData="1">
    <webPr sourceData="1" parsePre="1" consecutive="1" xl2000="1" url="http://10.238.199.8/ssp_estadistica_vulnerable/cuaderno_vulnerable/exportar_2014/Pag_9_excel.php?mes=Diciembre&amp;anio=2022&amp;origen=excel" htmlFormat="all"/>
  </connection>
  <connection id="6805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6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7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8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09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0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1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2" xr16:uid="{3F93DC52-359E-4961-B107-893FF27670DB}" name="Conexión7130" type="4" refreshedVersion="8" background="1" saveData="1">
    <webPr sourceData="1" parsePre="1" consecutive="1" xl2000="1" url="http://10.238.199.8/ssp_estadistica_vulnerable/cuaderno_vulnerable/exportar_2014/Pag_10_excel.php?mes=Diciembre&amp;anio=2022&amp;origen=excel" htmlFormat="all"/>
  </connection>
  <connection id="6813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4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5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6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7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8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9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0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1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2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3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4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5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7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8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6AB76941-F34F-42F1-80B5-683E24E3D83F}" name="Conexión7147" type="4" refreshedVersion="8" background="1" saveData="1">
    <webPr sourceData="1" parsePre="1" consecutive="1" xl2000="1" url="http://10.238.199.8/ssp_estadistica_vulnerable/cuaderno_vulnerable/exportar_2014/Pag_11_excel.php?mes=Diciembre&amp;anio=2022&amp;origen=excel" htmlFormat="all"/>
  </connection>
  <connection id="6831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2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3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4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5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6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7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8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39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0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1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2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3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4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5" xr16:uid="{B7405B42-76AF-4443-9E3E-79DBD9C50AAA}" name="Conexión7160" type="4" refreshedVersion="8" background="1" saveData="1">
    <webPr sourceData="1" parsePre="1" consecutive="1" xl2000="1" url="http://10.238.199.8/ssp_estadistica_vulnerable/cuaderno_vulnerable/exportar_2014/Pag_12_excel.php?mes=Diciembre&amp;anio=2022&amp;origen=excel" htmlFormat="all"/>
  </connection>
  <connection id="6846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7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8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9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0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1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2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3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4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5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6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7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8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9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0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1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2" xr16:uid="{50CB4A74-2823-4E10-8359-FECB0EA64C9F}" name="Conexión7176" type="4" refreshedVersion="8" background="1" saveData="1">
    <webPr sourceData="1" parsePre="1" consecutive="1" xl2000="1" url="http://10.238.199.8/ssp_estadistica_vulnerable/cuaderno_vulnerable/exportar_2014/Pag_13_excel.php?mes=Diciembre&amp;anio=2022&amp;origen=excel" htmlFormat="all"/>
  </connection>
  <connection id="6863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4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5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6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7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8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69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0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1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2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3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4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5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6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7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8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9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0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1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2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3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4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5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6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7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8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89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0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1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2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3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4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5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6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7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8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99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0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1" xr16:uid="{73E1F357-2222-4618-AD18-0F9ED8A895B0}" name="Conexión7210" type="4" refreshedVersion="8" background="1" saveData="1">
    <webPr sourceData="1" parsePre="1" consecutive="1" xl2000="1" url="http://10.238.199.8/ssp_estadistica_vulnerable/cuaderno_vulnerable/exportar_2014/Pag_14_excel.php?mes=Diciembre&amp;anio=2022&amp;origen=excel" htmlFormat="all"/>
  </connection>
  <connection id="6902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3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4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5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6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7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8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09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0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1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2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3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4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5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6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7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8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9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0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1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2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3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4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5" xr16:uid="{C5B08AD6-F583-4E40-900C-47F3199E47D5}" name="Conexión7232" type="4" refreshedVersion="8" background="1" saveData="1">
    <webPr sourceData="1" parsePre="1" consecutive="1" xl2000="1" url="http://10.238.199.8/ssp_estadistica_vulnerable/cuaderno_vulnerable/exportar_2014/Pag_15_excel.php?mes=Diciembre&amp;anio=2022&amp;origen=excel" htmlFormat="all"/>
  </connection>
  <connection id="6926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7" xr16:uid="{ECD5398F-6490-4834-80DD-E8D56C069BC2}" name="Conexión7234" type="4" refreshedVersion="8" background="1" saveData="1">
    <webPr sourceData="1" parsePre="1" consecutive="1" xl2000="1" url="http://10.238.199.8/ssp_estadistica_vulnerable/cuaderno_vulnerable/exportar_2014/Pag_16_excel.php?mes=Diciembre&amp;anio=2022&amp;origen=excel" htmlFormat="all"/>
  </connection>
  <connection id="6928" xr16:uid="{B63021E9-8D68-4377-92EE-DF67097408F5}" name="Conexión7235" type="4" refreshedVersion="8" background="1" saveData="1">
    <webPr sourceData="1" parsePre="1" consecutive="1" xl2000="1" url="http://10.238.199.8/ssp_estadistica_vulnerable/cuaderno_vulnerable/exportar_2014/Pag_17_excel.php?mes=Diciembre&amp;anio=2022&amp;origen=excel" htmlFormat="all"/>
  </connection>
  <connection id="6929" xr16:uid="{62547E82-945E-49A4-8C0C-2F0D75A3D6E0}" name="Conexión7236" type="4" refreshedVersion="8" background="1" saveData="1">
    <webPr sourceData="1" parsePre="1" consecutive="1" xl2000="1" url="http://10.238.199.8/ssp_estadistica_vulnerable/cuaderno_vulnerable/exportar_2014/Pag_18_excel.php?mes=Diciembre&amp;anio=2022&amp;origen=excel" htmlFormat="all"/>
  </connection>
  <connection id="6930" xr16:uid="{86E906DE-F883-4D49-9C60-883076D04412}" name="Conexión7237" type="4" refreshedVersion="8" background="1" saveData="1">
    <webPr sourceData="1" parsePre="1" consecutive="1" xl2000="1" url="http://10.238.199.8/ssp_estadistica_vulnerable/cuaderno_vulnerable/exportar_2014/Pag_19_excel.php?mes=Diciembre&amp;anio=2022&amp;origen=excel" htmlFormat="all"/>
  </connection>
  <connection id="6931" xr16:uid="{E9761C06-A8C3-40AE-848B-3D919F4AE956}" name="Conexión7238" type="4" refreshedVersion="8" background="1" saveData="1">
    <webPr sourceData="1" parsePre="1" consecutive="1" xl2000="1" url="http://10.238.199.8/ssp_estadistica_vulnerable/cuaderno_vulnerable/exportar_2014/Pag_20_excel.php?mes=Diciembre&amp;anio=2022&amp;origen=excel" htmlFormat="all"/>
  </connection>
  <connection id="6932" xr16:uid="{EAB254A3-69BC-4845-BEB5-617C660CC579}" name="Conexión7239" type="4" refreshedVersion="8" background="1" saveData="1">
    <webPr sourceData="1" parsePre="1" consecutive="1" xl2000="1" url="http://10.238.199.8/ssp_estadistica_vulnerable/cuaderno_vulnerable/exportar_2014/Pag_21_excel.php?mes=Diciembre&amp;anio=2022&amp;origen=excel" htmlFormat="all"/>
  </connection>
  <connection id="6933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4" xr16:uid="{E18EA965-1951-45D8-BD6B-BDEAD079A30D}" name="Conexión7240" type="4" refreshedVersion="8" background="1" saveData="1">
    <webPr sourceData="1" parsePre="1" consecutive="1" xl2000="1" url="http://10.238.199.8/ssp_estadistica_vulnerable/cuaderno_vulnerable/exportar_2014/Pag_22_excel.php?mes=Diciembre&amp;anio=2022&amp;origen=excel" htmlFormat="all"/>
  </connection>
  <connection id="6935" xr16:uid="{9E27EF3D-A957-49E8-AC48-92CEB435B1A7}" name="Conexión72411" type="4" refreshedVersion="8" background="1" saveData="1">
    <webPr sourceData="1" parsePre="1" consecutive="1" xl2000="1" url="http://10.238.199.8/ssp_estadistica_vulnerable/cuaderno_vulnerable/exportar_2014/Pag_23_excel.php?mes=Diciembre&amp;anio=2022&amp;origen=excel" htmlFormat="all"/>
  </connection>
  <connection id="6936" xr16:uid="{6ADDEDEE-8DD6-4D00-86BE-65AEFBD62184}" name="Conexión7242" type="4" refreshedVersion="8" background="1" saveData="1">
    <webPr sourceData="1" parsePre="1" consecutive="1" xl2000="1" url="http://10.238.199.8/ssp_estadistica_vulnerable/cuaderno_vulnerable/exportar_2014/Pag_24_excel.php?mes=Diciembre&amp;anio=2022&amp;origen=excel" htmlFormat="all"/>
  </connection>
  <connection id="6937" xr16:uid="{9FD740C0-6E98-4AF4-8812-7AE686E02ADE}" name="Conexión72431" type="4" refreshedVersion="8" background="1" saveData="1">
    <webPr sourceData="1" parsePre="1" consecutive="1" xl2000="1" url="http://10.238.199.8/ssp_estadistica_vulnerable/cuaderno_vulnerable/exportar_2014/Pag_25_excel.php?mes=Diciembre&amp;anio=2022&amp;origen=excel" htmlFormat="all"/>
  </connection>
  <connection id="6938" xr16:uid="{E30C85CB-FE9E-40DB-86B5-D0ED9D1628A1}" name="Conexión72441" type="4" refreshedVersion="8" background="1" saveData="1">
    <webPr sourceData="1" parsePre="1" consecutive="1" xl2000="1" url="http://10.238.199.8/ssp_estadistica_vulnerable/cuaderno_vulnerable/exportar_2014/Pag_26_excel.php?mes=Diciembre&amp;anio=2022&amp;origen=excel" htmlFormat="all"/>
  </connection>
  <connection id="6939" xr16:uid="{A9B4D6BD-16DC-4C5C-B1DE-BAEB12C91BA0}" name="Conexión72451" type="4" refreshedVersion="8" background="1" saveData="1">
    <webPr sourceData="1" parsePre="1" consecutive="1" xl2000="1" url="http://10.238.199.8/ssp_estadistica_vulnerable/cuaderno_vulnerable/exportar_2014/Pag_27_excel.php?mes=Diciembre&amp;anio=2022&amp;origen=excel" htmlFormat="all"/>
  </connection>
  <connection id="6940" xr16:uid="{08A58A91-6D70-4C7D-9BFD-2E262CBB18B5}" name="Conexión72461" type="4" refreshedVersion="8" background="1" saveData="1">
    <webPr sourceData="1" parsePre="1" consecutive="1" xl2000="1" url="http://10.238.199.8/ssp_estadistica_vulnerable/cuaderno_vulnerable/exportar_2014/Pag_31_excel.php?mes=Diciembre&amp;anio=2022&amp;origen=excel" htmlFormat="all"/>
  </connection>
  <connection id="6941" xr16:uid="{455F902C-6EAD-4C1B-A294-FAFD8A5C68D0}" name="Conexión72471" type="4" refreshedVersion="8" background="1" saveData="1">
    <webPr sourceData="1" parsePre="1" consecutive="1" xl2000="1" url="http://10.238.199.8/ssp_estadistica_vulnerable/cuaderno_vulnerable/exportar_2014/Pag_32_excel.php?mes=Diciembre&amp;anio=2022&amp;origen=excel" htmlFormat="all"/>
  </connection>
  <connection id="6942" xr16:uid="{4B3AEBE3-81D2-4C8E-A487-3F47F9393A3E}" name="Conexión72481" type="4" refreshedVersion="8" background="1" saveData="1">
    <webPr sourceData="1" parsePre="1" consecutive="1" xl2000="1" url="http://10.238.199.8/ssp_estadistica_vulnerable/cuaderno_vulnerable/exportar_2014/Pag_28_excel.php?mes=Diciembre&amp;anio=2022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<sst xmlns="http://schemas.openxmlformats.org/spreadsheetml/2006/main" count="2517" uniqueCount="638">
  <si>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</si>
  <si>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</si>
  <si>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</si>
  <si>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</si>
  <si>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</si>
  <si>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</si>
  <si>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</si>
  <si>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</si>
  <si>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</si>
  <si>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</si>
  <si>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</si>
  <si>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</si>
  <si>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</si>
  <si>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</si>
  <si>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</si>
  <si>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</si>
  <si>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</si>
  <si>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</si>
  <si>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</si>
  <si>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</si>
  <si>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</si>
  <si>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</si>
  <si>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</si>
  <si>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</si>
  <si>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</si>
  <si>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</si>
  <si>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</si>
  <si>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</si>
  <si>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</si>
  <si>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</si>
  <si>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</si>
  <si>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</si>
  <si>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</si>
  <si>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</si>
  <si>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</si>
  <si>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</si>
  <si>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</si>
  <si>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</si>
  <si>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</si>
  <si>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</si>
  <si>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</si>
  <si>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</si>
  <si>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</si>
  <si>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</si>
  <si>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</si>
  <si>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</si>
  <si>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</si>
  <si>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</si>
  <si>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</si>
  <si>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</si>
  <si>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</si>
  <si>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</si>
  <si>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</si>
  <si>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</si>
  <si>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</si>
  <si>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</si>
  <si>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</si>
  <si>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</si>
  <si>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</si>
  <si>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</si>
  <si>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</si>
  <si>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</si>
  <si>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</si>
  <si>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</si>
  <si>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</si>
  <si>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</si>
  <si>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</si>
  <si>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</si>
  <si>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</si>
  <si>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</si>
  <si>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</si>
  <si>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</si>
  <si>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</si>
  <si>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</si>
  <si>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</si>
  <si>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</si>
  <si>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</si>
  <si>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</si>
  <si>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</si>
  <si>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</si>
  <si>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</si>
  <si>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</si>
  <si>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</si>
  <si>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</si>
  <si>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</si>
  <si>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</si>
  <si>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</si>
  <si>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POBLACIÓN PRIVADA DE LA LIBERTAD DE LA COMUNIDAD LGBTTTIQ+</t>
  </si>
  <si>
    <t>Grafica de Mujeres privadas de la libertad por rango de edades que  viven con sus hijos en Entidad Federativa y Centro Penitenciario Federal.</t>
  </si>
  <si>
    <t>Gráfica de Mujeres privadas de la libertad que viven con sus hijos en Entidad Federativa y Centro Penitenciario Federal.</t>
  </si>
  <si>
    <t>DICIEMBRE 2022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</si>
  <si>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</si>
  <si>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</si>
  <si>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</si>
  <si>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</si>
  <si>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</si>
  <si>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</si>
  <si>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</si>
  <si>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</si>
  <si>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</si>
  <si>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</si>
  <si>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</si>
  <si>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</si>
  <si>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</si>
  <si>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</si>
  <si>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</si>
  <si>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</si>
  <si>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</si>
  <si>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</si>
  <si>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</si>
  <si>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</si>
  <si>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</si>
  <si>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</si>
  <si>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</si>
  <si>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</si>
  <si>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</si>
  <si>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</si>
  <si>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</si>
  <si>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</si>
  <si>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</si>
  <si>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</si>
  <si>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</si>
  <si>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</si>
  <si>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</si>
  <si>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</si>
  <si>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</si>
  <si>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</si>
  <si>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</si>
  <si>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</si>
  <si>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Chocholtecas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</si>
  <si>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</si>
  <si>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</si>
  <si>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</si>
  <si>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</si>
  <si>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</si>
  <si>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</si>
  <si>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</si>
  <si>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</si>
  <si>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</si>
  <si>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</si>
  <si>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</si>
  <si>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</si>
  <si>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</si>
  <si>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</si>
  <si>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</si>
  <si>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</si>
  <si>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</si>
  <si>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</si>
  <si>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</si>
  <si>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</si>
  <si>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</si>
  <si>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</si>
  <si>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</si>
  <si>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</si>
  <si>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</si>
  <si>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</si>
  <si>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</si>
  <si>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</si>
  <si>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</si>
  <si>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</si>
  <si>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</si>
  <si>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</si>
  <si>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</si>
  <si>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</si>
  <si>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</si>
  <si>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</si>
  <si>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</si>
  <si>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</si>
  <si>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</si>
  <si>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</si>
  <si>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</si>
  <si>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</si>
  <si>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</si>
  <si>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</si>
  <si>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</si>
  <si>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</si>
  <si>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</si>
  <si>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</si>
  <si>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</si>
  <si>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</si>
  <si>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</si>
  <si>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</si>
  <si>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CEFERESO No. 15 CPS Chiapas</t>
  </si>
  <si>
    <t>CEFERESO No. 17 CPS Michoacán</t>
  </si>
  <si>
    <t>Centro Penitenciario Federal 18 CPS Coahuila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</si>
  <si>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</si>
  <si>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</si>
  <si>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</si>
  <si>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</si>
  <si>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</si>
  <si>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</si>
  <si>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</si>
  <si>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</si>
  <si>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</si>
  <si>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</si>
  <si>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</si>
  <si>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</si>
  <si>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</si>
  <si>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</si>
  <si>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</si>
  <si>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</si>
  <si>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enero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</si>
  <si>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</si>
  <si>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</si>
  <si>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</si>
  <si>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</si>
  <si>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</si>
  <si>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</si>
  <si>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</si>
  <si>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</si>
  <si>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Tzeltal ó k´op ó winik atel</t>
  </si>
  <si>
    <t>Tarahumara ó rarámuri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</si>
  <si>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</si>
  <si>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</si>
  <si>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</si>
  <si>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</si>
  <si>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</si>
  <si>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</si>
  <si>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</si>
  <si>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</si>
  <si>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</si>
  <si>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</si>
  <si>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Tepehuán, Tepehuano u ó dam</t>
  </si>
  <si>
    <t>Mixe ó ayook ó ayuuk</t>
  </si>
  <si>
    <t>Tlapaneco ó me´phaa</t>
  </si>
  <si>
    <t>Huichol ó wirrarica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</si>
  <si>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</si>
  <si>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</si>
  <si>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</si>
  <si>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</si>
  <si>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</si>
  <si>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</si>
  <si>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</si>
  <si>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</si>
  <si>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</si>
  <si>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</si>
  <si>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Tojolabal ó tojolwinik otik</t>
  </si>
  <si>
    <t>Huave ó mero ikooc</t>
  </si>
  <si>
    <t>Popoluca ó homoshok ó Núntahá´yi ó tuncapxe</t>
  </si>
  <si>
    <t>Cuicateco ó nduudu yu</t>
  </si>
  <si>
    <t>Tepehua ó hamasipini</t>
  </si>
  <si>
    <t>Pame ó xigüe ó Xiui</t>
  </si>
  <si>
    <t>Mame, Mam ó ayou ó qyool</t>
  </si>
  <si>
    <t>Pápago ó tono ooh´tam</t>
  </si>
  <si>
    <t>Guarijio ó varojío ó macurawe</t>
  </si>
  <si>
    <t>Kekchí ó k´ekchi ó queckchí ó quetzchí</t>
  </si>
  <si>
    <t>Chichimeca jonaz ó uza</t>
  </si>
  <si>
    <t>Kanjobal ó k´anjobal</t>
  </si>
  <si>
    <t xml:space="preserve">Teco </t>
  </si>
  <si>
    <t>Pima u otam u o´ob</t>
  </si>
  <si>
    <t>Seri ó konkaak</t>
  </si>
  <si>
    <t>Cakchiquel ó Cachiquero</t>
  </si>
  <si>
    <t>Ocuilteco ó tlahuica</t>
  </si>
  <si>
    <t>Cucapá ó es-pei</t>
  </si>
  <si>
    <t>Kikapú ó Kikapoa</t>
  </si>
  <si>
    <t xml:space="preserve">Chuj </t>
  </si>
  <si>
    <t>Lacandón ó hach t´an ó hach winik</t>
  </si>
  <si>
    <t>Matlatzinca ó botuná ó matlame</t>
  </si>
  <si>
    <t>Paipai ó akwa´ala</t>
  </si>
  <si>
    <t>Motozintleco ó mochó ó qatok</t>
  </si>
  <si>
    <t xml:space="preserve">Tacuate </t>
  </si>
  <si>
    <t>Chocholteca, Chocho ó runixa niigua</t>
  </si>
  <si>
    <t>Ixcateco ó Mero ikooa</t>
  </si>
  <si>
    <t>Kiliwa ó k´olew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</si>
  <si>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</si>
  <si>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</si>
  <si>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</si>
  <si>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</si>
  <si>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enero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</si>
  <si>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</si>
  <si>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</si>
  <si>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</si>
  <si>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</si>
  <si>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</si>
  <si>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</si>
  <si>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</si>
  <si>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</si>
  <si>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</si>
  <si>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</si>
  <si>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</si>
  <si>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</si>
  <si>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</si>
  <si>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</si>
  <si>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</si>
  <si>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</si>
  <si>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</si>
  <si>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</si>
  <si>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</si>
  <si>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</si>
  <si>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</si>
  <si>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</si>
  <si>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</si>
  <si>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</si>
  <si>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</si>
  <si>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</si>
  <si>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</si>
  <si>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</si>
  <si>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</si>
  <si>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</si>
  <si>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</si>
  <si>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</si>
  <si>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</si>
  <si>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</si>
  <si>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</si>
  <si>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</si>
  <si>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</si>
  <si>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</si>
  <si>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</si>
  <si>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</si>
  <si>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</si>
  <si>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</si>
  <si>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</si>
  <si>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</si>
  <si>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</si>
  <si>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</si>
  <si>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</si>
  <si>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</si>
  <si>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</si>
  <si>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</si>
  <si>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</si>
  <si>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</si>
  <si>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</si>
  <si>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</si>
  <si>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</si>
  <si>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</si>
  <si>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</si>
  <si>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</si>
  <si>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sayulteco</t>
  </si>
  <si>
    <t>seri</t>
  </si>
  <si>
    <t>tarahumara</t>
  </si>
  <si>
    <t>tarasco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</si>
  <si>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</si>
  <si>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</si>
  <si>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</si>
  <si>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</si>
  <si>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</si>
  <si>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</si>
  <si>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</si>
  <si>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</si>
  <si>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</si>
  <si>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</si>
  <si>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</si>
  <si>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</si>
  <si>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</si>
  <si>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</si>
  <si>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</si>
  <si>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</si>
  <si>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</si>
  <si>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</si>
  <si>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</si>
  <si>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</si>
  <si>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</si>
  <si>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</si>
  <si>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</si>
  <si>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</si>
  <si>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</si>
  <si>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</si>
  <si>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</si>
  <si>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</si>
  <si>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</si>
  <si>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</si>
  <si>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</si>
  <si>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</si>
  <si>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</si>
  <si>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</si>
  <si>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</si>
  <si>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</si>
  <si>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</si>
  <si>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</si>
  <si>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</si>
  <si>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</si>
  <si>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</si>
  <si>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</si>
  <si>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</si>
  <si>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</si>
  <si>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</si>
  <si>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</si>
  <si>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</si>
  <si>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</si>
  <si>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</si>
  <si>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</si>
  <si>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</si>
  <si>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</si>
  <si>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</si>
  <si>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</si>
  <si>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</si>
  <si>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</si>
  <si>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</si>
  <si>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</si>
  <si>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</si>
  <si>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</si>
  <si>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</si>
  <si>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</si>
  <si>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</si>
  <si>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</si>
  <si>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</si>
  <si>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</si>
  <si>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</si>
  <si>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</si>
  <si>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</si>
  <si>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</si>
  <si>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</si>
  <si>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</si>
  <si>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</si>
  <si>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</si>
  <si>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</si>
  <si>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</si>
  <si>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</si>
  <si>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</si>
  <si>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</si>
  <si>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</si>
  <si>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</si>
  <si>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</si>
  <si>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</si>
  <si>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</si>
  <si>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</si>
  <si>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</si>
  <si>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</si>
  <si>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</si>
  <si>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</si>
  <si>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</si>
  <si>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</si>
  <si>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</si>
  <si>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</si>
  <si>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</si>
  <si>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</si>
  <si>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</si>
  <si>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</si>
  <si>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</si>
  <si>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</si>
  <si>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</si>
  <si>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</si>
  <si>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</si>
  <si>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</si>
  <si>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</si>
  <si>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</si>
  <si>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</si>
  <si>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</si>
  <si>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</si>
  <si>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</si>
  <si>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</si>
  <si>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</si>
  <si>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</si>
  <si>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</si>
  <si>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</si>
  <si>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</si>
  <si>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</si>
  <si>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</si>
  <si>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</si>
  <si>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</si>
  <si>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</si>
  <si>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</si>
  <si>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</si>
  <si>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</si>
  <si>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</si>
  <si>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</si>
  <si>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</si>
  <si>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</si>
  <si>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</si>
  <si>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Albania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</si>
  <si>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</si>
  <si>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</si>
  <si>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</si>
  <si>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</si>
  <si>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</si>
  <si>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</si>
  <si>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</si>
  <si>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</si>
  <si>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</si>
  <si>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</si>
  <si>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</si>
  <si>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</si>
  <si>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</si>
  <si>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</si>
  <si>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</si>
  <si>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</si>
  <si>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</si>
  <si>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</si>
  <si>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</si>
  <si>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</si>
  <si>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</si>
  <si>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</si>
  <si>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</si>
  <si>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</si>
  <si>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</si>
  <si>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</si>
  <si>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</si>
  <si>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</si>
  <si>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</si>
  <si>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</si>
  <si>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</si>
  <si>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</si>
  <si>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</si>
  <si>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</si>
  <si>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</si>
  <si>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</si>
  <si>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</si>
  <si>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</si>
  <si>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</si>
  <si>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</si>
  <si>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Nambia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</si>
  <si>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</si>
  <si>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</si>
  <si>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</si>
  <si>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</si>
  <si>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</si>
  <si>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</si>
  <si>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</si>
  <si>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</si>
  <si>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</si>
  <si>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</si>
  <si>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</si>
  <si>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</si>
  <si>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</si>
  <si>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</si>
  <si>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</si>
  <si>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</si>
  <si>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</si>
  <si>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</si>
  <si>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</si>
  <si>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</si>
  <si>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</si>
  <si>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</si>
  <si>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</si>
  <si>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</si>
  <si>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</si>
  <si>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</si>
  <si>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</si>
  <si>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</si>
  <si>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</si>
  <si>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Cantonés/Yuè</t>
  </si>
  <si>
    <t>Chino mandarín</t>
  </si>
  <si>
    <t>Chino Wu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</si>
  <si>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</si>
  <si>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</si>
  <si>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</si>
  <si>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</si>
  <si>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</si>
  <si>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</si>
  <si>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</si>
  <si>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</si>
  <si>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</si>
  <si>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</si>
  <si>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</si>
  <si>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</si>
  <si>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</si>
  <si>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Rumano</t>
  </si>
  <si>
    <t>Sueco</t>
  </si>
  <si>
    <t>Griego</t>
  </si>
  <si>
    <t>Neerlandés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</si>
  <si>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</si>
  <si>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</si>
  <si>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</si>
  <si>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</si>
  <si>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</si>
  <si>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</si>
  <si>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</si>
  <si>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</si>
  <si>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</si>
  <si>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</si>
  <si>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</si>
  <si>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</si>
  <si>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</si>
  <si>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</si>
  <si>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</si>
  <si>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</si>
  <si>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>POBLACIÓN PRIVADA DE LA LIBERTAD CON PADECIMIENTOS MENTALES E INIMPUTABLES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</si>
  <si>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</si>
  <si>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</si>
  <si>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</si>
  <si>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</si>
  <si>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</si>
  <si>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</si>
  <si>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</si>
  <si>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</si>
  <si>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</si>
  <si>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</si>
  <si>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</si>
  <si>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Direcciones de Prevención y Readaptación Social en los Estados; Centros Penitenciarios Federales</t>
  </si>
  <si>
    <t>ESTUDIOS</t>
  </si>
  <si>
    <t>CANTIDAD</t>
  </si>
  <si>
    <t>MUJERES PRIVADAS DE LA LIBERTAD QUE VIVEN CON SUS HIJOS EN EL CENTRO PENITENCIARIO POR FUERO Y SITUACIÓN JURÍDICA</t>
  </si>
  <si>
    <t>Fuero Común</t>
  </si>
  <si>
    <t>Fuero Federal</t>
  </si>
  <si>
    <t>Total</t>
  </si>
  <si>
    <t>%</t>
  </si>
  <si>
    <t>ENTIDAD FEDERATIVA/CENTRO PENITENCIARIO FEDERAL</t>
  </si>
  <si>
    <t xml:space="preserve">Fuente: SSPC,PRS; Centros Penitenciarios Federales; Direcciones de Prevención y Readaptación Social en los Estados. 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</si>
  <si>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</si>
  <si>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</si>
  <si>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</si>
  <si>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</si>
  <si>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</si>
  <si>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</si>
  <si>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</si>
  <si>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</si>
  <si>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</si>
  <si>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</si>
  <si>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</si>
  <si>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</si>
  <si>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</si>
  <si>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</si>
  <si>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</si>
  <si>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</si>
  <si>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</si>
  <si>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</si>
  <si>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POBLACIÓN PRIVADA DE LA LIBERTAD POR TIPO DE COMUNIDAD LGBTTTIQ+ POR SITUACIÓN JURÍDICA, FUERO Y SEXO</t>
  </si>
  <si>
    <t>Tipo de Comunidad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</si>
  <si>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</si>
  <si>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</si>
  <si>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</si>
  <si>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</si>
  <si>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</si>
  <si>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</si>
  <si>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</si>
  <si>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</si>
  <si>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</si>
  <si>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</si>
  <si>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</si>
  <si>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</si>
  <si>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</si>
  <si>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</si>
  <si>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29</t>
  </si>
  <si>
    <t>POBLACIÓN PRIVADA DE LA LIBERTAD ADULTOS MAYORES POR ENTIDAD FEDERATIVA  Y CENTRO PENITENCIARIO FEDERAL</t>
  </si>
  <si>
    <t>POBLACIÓN PRIVADA DE LA LIBERTAD ADULTOS MAYORES POR FUERO, SITUACIÓN JURÍDICA, SEXO EN ENTIDAD FEDERATIVA  Y CENTRO PENITENCIARIO FEDERAL</t>
  </si>
  <si>
    <t xml:space="preserve"> </t>
  </si>
  <si>
    <t xml:space="preserve">           * El % se obtiene en relación a la población total de cada Entidad Federativa y/o Centro Penitenciario Federal.</t>
  </si>
  <si>
    <t>Mujeres privadas de la libertad por rango de edades que viven con sus hijos en Entidad Federativa y Centro Penitenciario Federal.</t>
  </si>
  <si>
    <t>MUJERES PRIVADAS DE LA LIBERTAD POR RANGO DE EDADES QUE VIVEN CON SUS HIJOS EN ENTIDAD FEDERATIVA Y CENTRO PENITENCIARIO FEDERAL.</t>
  </si>
  <si>
    <t>MUJERES PRIVADAS DE LA LIBERTAD POR RANGO DE EDADES QUE VIVEN CON SUS HIJOS EN ENTIDAD FEDERATIVA Y CENTRO PENITENCIARIO FEDERAL</t>
  </si>
  <si>
    <t>Mujeres privadas de la libertad que viven con sus hijos en el centro penitenciario por fuero y situación jurídica.</t>
  </si>
  <si>
    <t>MUJERES PRIVADAS DE LA LIBERTAD QUE VIVEN CON SUS HIJOS EN ENTIDAD FEDERATIVA Y CENTRO PENITENCIARIO FEDERAL.</t>
  </si>
  <si>
    <t>POBLACIÓN PRIVADA DE LA LIBERTAD POR TIPO DE COMUNIDAD LGBTTTIQ+ EN ENTIDAD FEDERATIVA Y CENTRO PENITENCIARIO FEDERAL.</t>
  </si>
  <si>
    <t>POBLACIÓN PRIVADA DE LA LIBERTAD POR TIPO DE COMUNIDAD LGBTTTIQ</t>
  </si>
  <si>
    <t>Gráfica de la Población Privada de la Libertad de la Comunidad LGBTTTIQ+ por Entidad Federativa y Centro Penitenciario Federal.</t>
  </si>
  <si>
    <t>POBLACIÓN PRIVADA DE LA LIBERTAD DE LA COMUNIDAD LGBTTTIQ+ POR ENTIDAD FEDERATIVA Y CENTRO PENITENCIARIO FEDERAL.</t>
  </si>
  <si>
    <t>ENTIDAD FEDERATIVA /CENTRO PENITENCIARIO FEDERAL</t>
  </si>
  <si>
    <t>La información publicada es con fecha de corte al 31/12/2022, misma que puede estar sujeta a modificaciones o actualizaciones derivadas de cambios que realicen las Entidades Federativas y/o Centros Penitenciarios Federales.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</si>
</sst>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0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8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4"/>
      <color theme="2" tint="-9.9978637043366805E-2"/>
      <name val="Montserrat"/>
    </font>
    <font>
      <b/>
      <sz val="16"/>
      <color theme="2" tint="-9.9978637043366805E-2"/>
      <name val="Montserrat"/>
    </font>
    <font>
      <b/>
      <sz val="15"/>
      <name val="Montserrat"/>
    </font>
    <font>
      <b/>
      <sz val="18"/>
      <name val="Montserrat"/>
    </font>
    <font>
      <sz val="11"/>
      <color theme="1"/>
      <name val="Calibri"/>
      <family val="2"/>
      <scheme val="minor"/>
    </font>
    <font>
      <sz val="10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4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6"/>
      <color theme="1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b/>
      <sz val="12"/>
      <color theme="2" tint="-9.9978637043366805E-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26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0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0"/>
      <name val="Montserrat"/>
    </font>
    <font>
      <sz val="12"/>
      <name val="Montserrat"/>
    </font>
    <font>
      <sz val="8"/>
      <name val="Montserrat"/>
    </font>
    <font>
      <b/>
      <sz val="13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11"/>
      <color rgb="FFFF0000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sz val="8"/>
      <color theme="0"/>
      <name val="Montserrat"/>
    </font>
    <font>
      <b/>
      <sz val="28"/>
      <color theme="1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36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9" fillId="0" borderId="0"/>
    <xf numFmtId="0" fontId="4" fillId="0" borderId="0"/>
    <xf numFmtId="0" fontId="79" fillId="0" borderId="0"/>
    <xf numFmtId="0" fontId="79" fillId="0" borderId="0"/>
    <xf numFmtId="0" fontId="79" fillId="0" borderId="0"/>
    <xf numFmtId="0" fontId="92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6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2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vertical="center" wrapText="1"/>
    </xf>
    <xf numFmtId="0" fontId="58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17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17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6" fillId="0" borderId="20" xfId="0" applyFont="1" applyBorder="1" applyAlignment="1">
      <alignment vertical="center" wrapText="1"/>
    </xf>
    <xf numFmtId="0" fontId="56" fillId="0" borderId="20" xfId="0" applyFont="1" applyBorder="1" applyAlignment="1">
      <alignment horizontal="right" vertical="center" wrapText="1"/>
    </xf>
    <xf numFmtId="0" fontId="56" fillId="0" borderId="11" xfId="0" applyFont="1" applyBorder="1" applyAlignment="1">
      <alignment horizontal="center" vertical="center" wrapText="1"/>
    </xf>
    <xf numFmtId="0" fontId="56" fillId="0" borderId="11" xfId="0" applyFont="1" applyBorder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60" fillId="0" borderId="0" xfId="0" applyFont="1" applyAlignment="1">
      <alignment horizontal="left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3" xfId="0" applyNumberFormat="1" applyFont="1" applyFill="1" applyBorder="1" applyAlignment="1">
      <alignment horizontal="right" vertical="center" wrapText="1"/>
    </xf>
    <xf numFmtId="3" fontId="48" fillId="3" borderId="12" xfId="0" applyNumberFormat="1" applyFont="1" applyFill="1" applyBorder="1" applyAlignment="1">
      <alignment horizontal="right" vertical="center" wrapText="1"/>
    </xf>
    <xf numFmtId="0" fontId="65" fillId="0" borderId="0" xfId="0" applyFont="1"/>
    <xf numFmtId="0" fontId="58" fillId="0" borderId="0" xfId="0" applyFont="1" applyAlignment="1">
      <alignment vertical="center" wrapText="1"/>
    </xf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2" xfId="0" applyNumberFormat="1" applyFont="1" applyFill="1" applyBorder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3" xfId="0" applyNumberFormat="1" applyFont="1" applyFill="1" applyBorder="1" applyAlignment="1">
      <alignment horizontal="right" vertical="center" wrapText="1"/>
    </xf>
    <xf numFmtId="3" fontId="34" fillId="3" borderId="14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68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right" vertical="center" wrapText="1"/>
    </xf>
    <xf numFmtId="0" fontId="67" fillId="0" borderId="3" xfId="0" applyFont="1" applyBorder="1" applyAlignment="1">
      <alignment horizontal="right" vertical="center" wrapText="1"/>
    </xf>
    <xf numFmtId="0" fontId="71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60" fillId="0" borderId="0" xfId="0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60" fillId="0" borderId="17" xfId="0" applyFont="1" applyBorder="1" applyAlignment="1">
      <alignment horizontal="right" vertical="center" wrapText="1"/>
    </xf>
    <xf numFmtId="0" fontId="60" fillId="0" borderId="17" xfId="0" applyFont="1" applyBorder="1" applyAlignment="1">
      <alignment vertical="center" wrapText="1"/>
    </xf>
    <xf numFmtId="0" fontId="48" fillId="0" borderId="11" xfId="0" applyFont="1" applyBorder="1" applyAlignment="1">
      <alignment vertical="center" wrapText="1"/>
    </xf>
    <xf numFmtId="0" fontId="60" fillId="0" borderId="11" xfId="0" applyFont="1" applyBorder="1" applyAlignment="1">
      <alignment vertical="center" wrapText="1"/>
    </xf>
    <xf numFmtId="0" fontId="48" fillId="0" borderId="20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right" vertical="center" wrapText="1"/>
    </xf>
    <xf numFmtId="0" fontId="68" fillId="0" borderId="11" xfId="0" applyFont="1" applyBorder="1" applyAlignment="1">
      <alignment horizontal="center" vertical="center" wrapText="1"/>
    </xf>
    <xf numFmtId="0" fontId="68" fillId="0" borderId="11" xfId="0" applyFont="1" applyBorder="1" applyAlignment="1">
      <alignment horizontal="right" vertical="center" wrapText="1"/>
    </xf>
    <xf numFmtId="0" fontId="60" fillId="0" borderId="0" xfId="0" applyFont="1" applyAlignment="1">
      <alignment vertical="center" wrapText="1"/>
    </xf>
    <xf numFmtId="0" fontId="68" fillId="0" borderId="11" xfId="0" applyFont="1" applyBorder="1" applyAlignment="1">
      <alignment vertical="center" wrapText="1"/>
    </xf>
    <xf numFmtId="0" fontId="67" fillId="0" borderId="11" xfId="0" applyFont="1" applyBorder="1" applyAlignment="1">
      <alignment vertical="center" wrapText="1"/>
    </xf>
    <xf numFmtId="0" fontId="73" fillId="3" borderId="15" xfId="0" applyFont="1" applyFill="1" applyBorder="1" applyAlignment="1">
      <alignment horizontal="center" vertical="center" wrapText="1"/>
    </xf>
    <xf numFmtId="0" fontId="74" fillId="3" borderId="15" xfId="0" applyFont="1" applyFill="1" applyBorder="1" applyAlignment="1">
      <alignment vertical="center" textRotation="255" wrapText="1"/>
    </xf>
    <xf numFmtId="0" fontId="42" fillId="2" borderId="3" xfId="0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right" vertical="center" wrapText="1"/>
    </xf>
    <xf numFmtId="3" fontId="75" fillId="2" borderId="3" xfId="0" applyNumberFormat="1" applyFont="1" applyFill="1" applyBorder="1" applyAlignment="1">
      <alignment horizontal="right" vertical="center" wrapText="1"/>
    </xf>
    <xf numFmtId="0" fontId="75" fillId="2" borderId="12" xfId="0" applyFont="1" applyFill="1" applyBorder="1" applyAlignment="1">
      <alignment horizontal="center" vertical="center" wrapText="1"/>
    </xf>
    <xf numFmtId="3" fontId="75" fillId="2" borderId="13" xfId="0" applyNumberFormat="1" applyFont="1" applyFill="1" applyBorder="1" applyAlignment="1">
      <alignment horizontal="right" vertical="center" wrapText="1"/>
    </xf>
    <xf numFmtId="3" fontId="75" fillId="2" borderId="12" xfId="0" applyNumberFormat="1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60" fillId="0" borderId="11" xfId="0" applyFont="1" applyBorder="1" applyAlignment="1">
      <alignment horizontal="right" vertical="center" wrapText="1"/>
    </xf>
    <xf numFmtId="0" fontId="60" fillId="0" borderId="0" xfId="0" applyFont="1"/>
    <xf numFmtId="0" fontId="60" fillId="3" borderId="17" xfId="0" applyFont="1" applyFill="1" applyBorder="1" applyAlignment="1">
      <alignment vertical="center" wrapText="1"/>
    </xf>
    <xf numFmtId="0" fontId="76" fillId="2" borderId="12" xfId="0" applyFont="1" applyFill="1" applyBorder="1" applyAlignment="1">
      <alignment horizontal="center" vertical="center" wrapText="1"/>
    </xf>
    <xf numFmtId="3" fontId="76" fillId="2" borderId="13" xfId="0" applyNumberFormat="1" applyFont="1" applyFill="1" applyBorder="1" applyAlignment="1">
      <alignment horizontal="right" vertical="center" wrapText="1"/>
    </xf>
    <xf numFmtId="3" fontId="76" fillId="2" borderId="12" xfId="0" applyNumberFormat="1" applyFont="1" applyFill="1" applyBorder="1" applyAlignment="1">
      <alignment horizontal="right" vertical="center" wrapText="1"/>
    </xf>
    <xf numFmtId="0" fontId="76" fillId="2" borderId="3" xfId="0" applyFont="1" applyFill="1" applyBorder="1" applyAlignment="1">
      <alignment horizontal="center" vertical="center" wrapText="1"/>
    </xf>
    <xf numFmtId="3" fontId="76" fillId="2" borderId="3" xfId="0" applyNumberFormat="1" applyFont="1" applyFill="1" applyBorder="1" applyAlignment="1">
      <alignment horizontal="right" vertical="center" wrapText="1"/>
    </xf>
    <xf numFmtId="0" fontId="76" fillId="2" borderId="3" xfId="0" applyFont="1" applyFill="1" applyBorder="1" applyAlignment="1">
      <alignment horizontal="right" vertical="center" wrapText="1"/>
    </xf>
    <xf numFmtId="166" fontId="50" fillId="0" borderId="3" xfId="0" applyNumberFormat="1" applyFont="1" applyBorder="1" applyAlignment="1">
      <alignment horizontal="right" vertical="center" wrapText="1"/>
    </xf>
    <xf numFmtId="0" fontId="77" fillId="3" borderId="15" xfId="0" applyFont="1" applyFill="1" applyBorder="1" applyAlignment="1">
      <alignment vertical="center" textRotation="255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3" xfId="0" applyNumberFormat="1" applyFont="1" applyFill="1" applyBorder="1" applyAlignment="1">
      <alignment horizontal="right" vertical="center" wrapText="1"/>
    </xf>
    <xf numFmtId="1" fontId="32" fillId="0" borderId="0" xfId="0" applyNumberFormat="1" applyFont="1" applyAlignment="1">
      <alignment vertical="center" wrapText="1"/>
    </xf>
    <xf numFmtId="1" fontId="34" fillId="3" borderId="15" xfId="0" applyNumberFormat="1" applyFont="1" applyFill="1" applyBorder="1" applyAlignment="1">
      <alignment horizontal="right" vertical="center" wrapText="1"/>
    </xf>
    <xf numFmtId="0" fontId="33" fillId="0" borderId="8" xfId="0" applyFont="1" applyBorder="1"/>
    <xf numFmtId="3" fontId="50" fillId="0" borderId="0" xfId="0" applyNumberFormat="1" applyFont="1" applyAlignment="1">
      <alignment horizontal="center" vertical="center"/>
    </xf>
    <xf numFmtId="0" fontId="74" fillId="3" borderId="3" xfId="0" applyFont="1" applyFill="1" applyBorder="1" applyAlignment="1">
      <alignment vertical="center" textRotation="255" wrapText="1"/>
    </xf>
    <xf numFmtId="0" fontId="45" fillId="0" borderId="7" xfId="0" applyFont="1" applyBorder="1" applyAlignment="1">
      <alignment horizontal="right" vertical="center" wrapText="1"/>
    </xf>
    <xf numFmtId="0" fontId="80" fillId="2" borderId="23" xfId="0" applyFont="1" applyFill="1" applyBorder="1" applyAlignment="1">
      <alignment horizontal="right" vertical="center" wrapText="1"/>
    </xf>
    <xf numFmtId="0" fontId="80" fillId="2" borderId="24" xfId="0" applyFont="1" applyFill="1" applyBorder="1" applyAlignment="1">
      <alignment horizontal="right" vertical="center" wrapText="1"/>
    </xf>
    <xf numFmtId="0" fontId="80" fillId="2" borderId="10" xfId="0" applyFont="1" applyFill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vertical="center" wrapText="1"/>
    </xf>
    <xf numFmtId="0" fontId="33" fillId="2" borderId="0" xfId="0" applyFont="1" applyFill="1"/>
    <xf numFmtId="3" fontId="42" fillId="2" borderId="3" xfId="0" applyNumberFormat="1" applyFont="1" applyFill="1" applyBorder="1" applyAlignment="1">
      <alignment horizontal="right" vertical="center" wrapText="1"/>
    </xf>
    <xf numFmtId="0" fontId="42" fillId="2" borderId="3" xfId="0" applyFont="1" applyFill="1" applyBorder="1" applyAlignment="1">
      <alignment horizontal="right" vertical="center" wrapText="1"/>
    </xf>
    <xf numFmtId="0" fontId="75" fillId="2" borderId="3" xfId="0" applyFont="1" applyFill="1" applyBorder="1" applyAlignment="1">
      <alignment horizontal="center" vertical="center" wrapText="1"/>
    </xf>
    <xf numFmtId="0" fontId="23" fillId="0" borderId="0" xfId="20" applyFont="1"/>
    <xf numFmtId="0" fontId="8" fillId="0" borderId="0" xfId="20" applyFont="1"/>
    <xf numFmtId="0" fontId="81" fillId="0" borderId="0" xfId="20" applyFont="1" applyAlignment="1">
      <alignment horizontal="center" vertical="center" wrapText="1"/>
    </xf>
    <xf numFmtId="0" fontId="83" fillId="0" borderId="0" xfId="20" applyFont="1" applyAlignment="1">
      <alignment vertical="center" wrapText="1"/>
    </xf>
    <xf numFmtId="166" fontId="82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4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7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85" fillId="0" borderId="0" xfId="20" applyFont="1" applyAlignment="1">
      <alignment vertical="center"/>
    </xf>
    <xf numFmtId="0" fontId="4" fillId="0" borderId="0" xfId="21"/>
    <xf numFmtId="0" fontId="87" fillId="0" borderId="0" xfId="21" applyFont="1"/>
    <xf numFmtId="0" fontId="88" fillId="0" borderId="0" xfId="21" applyFont="1" applyAlignment="1">
      <alignment horizontal="right"/>
    </xf>
    <xf numFmtId="3" fontId="88" fillId="0" borderId="0" xfId="21" applyNumberFormat="1" applyFont="1" applyAlignment="1">
      <alignment horizontal="left"/>
    </xf>
    <xf numFmtId="0" fontId="89" fillId="0" borderId="0" xfId="22" applyFont="1" applyAlignment="1">
      <alignment vertical="center"/>
    </xf>
    <xf numFmtId="166" fontId="90" fillId="0" borderId="0" xfId="21" applyNumberFormat="1" applyFont="1" applyProtection="1">
      <protection locked="0"/>
    </xf>
    <xf numFmtId="166" fontId="90" fillId="0" borderId="0" xfId="21" applyNumberFormat="1" applyFont="1" applyAlignment="1" applyProtection="1">
      <alignment horizontal="center" vertical="center"/>
      <protection locked="0"/>
    </xf>
    <xf numFmtId="166" fontId="90" fillId="5" borderId="0" xfId="21" applyNumberFormat="1" applyFont="1" applyFill="1" applyProtection="1">
      <protection locked="0"/>
    </xf>
    <xf numFmtId="0" fontId="90" fillId="0" borderId="0" xfId="21" applyFont="1" applyProtection="1">
      <protection locked="0"/>
    </xf>
    <xf numFmtId="0" fontId="90" fillId="0" borderId="0" xfId="23" applyFont="1" applyProtection="1">
      <protection locked="0"/>
    </xf>
    <xf numFmtId="166" fontId="91" fillId="0" borderId="0" xfId="21" applyNumberFormat="1" applyFont="1" applyProtection="1">
      <protection locked="0"/>
    </xf>
    <xf numFmtId="166" fontId="91" fillId="0" borderId="0" xfId="21" applyNumberFormat="1" applyFont="1" applyAlignment="1" applyProtection="1">
      <alignment horizontal="center" vertical="center"/>
      <protection locked="0"/>
    </xf>
    <xf numFmtId="0" fontId="91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24" xfId="26" applyNumberFormat="1" applyFont="1" applyFill="1" applyBorder="1" applyAlignment="1" applyProtection="1">
      <alignment horizontal="center" vertical="center"/>
      <protection hidden="1"/>
    </xf>
    <xf numFmtId="0" fontId="90" fillId="0" borderId="0" xfId="25" applyFont="1" applyProtection="1">
      <protection locked="0"/>
    </xf>
    <xf numFmtId="0" fontId="91" fillId="0" borderId="0" xfId="25" applyFont="1" applyProtection="1">
      <protection locked="0"/>
    </xf>
    <xf numFmtId="166" fontId="17" fillId="5" borderId="24" xfId="25" applyNumberFormat="1" applyFont="1" applyFill="1" applyBorder="1" applyAlignment="1" applyProtection="1">
      <alignment horizontal="center" vertical="center"/>
      <protection hidden="1"/>
    </xf>
    <xf numFmtId="0" fontId="90" fillId="5" borderId="0" xfId="25" applyFont="1" applyFill="1" applyProtection="1">
      <protection hidden="1"/>
    </xf>
    <xf numFmtId="0" fontId="91" fillId="5" borderId="0" xfId="25" applyFont="1" applyFill="1" applyProtection="1">
      <protection hidden="1"/>
    </xf>
    <xf numFmtId="0" fontId="91" fillId="0" borderId="0" xfId="25" applyFont="1" applyProtection="1">
      <protection hidden="1"/>
    </xf>
    <xf numFmtId="166" fontId="91" fillId="5" borderId="0" xfId="21" applyNumberFormat="1" applyFont="1" applyFill="1" applyProtection="1">
      <protection locked="0"/>
    </xf>
    <xf numFmtId="0" fontId="91" fillId="5" borderId="0" xfId="25" applyFont="1" applyFill="1" applyProtection="1">
      <protection locked="0"/>
    </xf>
    <xf numFmtId="0" fontId="90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6" fillId="5" borderId="15" xfId="21" applyNumberFormat="1" applyFont="1" applyFill="1" applyBorder="1" applyAlignment="1" applyProtection="1">
      <alignment horizontal="right" vertical="center"/>
      <protection hidden="1"/>
    </xf>
    <xf numFmtId="3" fontId="17" fillId="0" borderId="15" xfId="21" applyNumberFormat="1" applyFont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7" fillId="5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5" borderId="15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2" xfId="21" applyNumberFormat="1" applyFont="1" applyFill="1" applyBorder="1" applyAlignment="1" applyProtection="1">
      <alignment horizontal="right" vertical="center"/>
      <protection hidden="1"/>
    </xf>
    <xf numFmtId="3" fontId="17" fillId="0" borderId="32" xfId="21" applyNumberFormat="1" applyFont="1" applyBorder="1" applyAlignment="1" applyProtection="1">
      <alignment horizontal="right" vertical="center"/>
      <protection hidden="1"/>
    </xf>
    <xf numFmtId="3" fontId="16" fillId="0" borderId="32" xfId="21" applyNumberFormat="1" applyFont="1" applyBorder="1" applyAlignment="1" applyProtection="1">
      <alignment horizontal="right" vertical="center"/>
      <protection hidden="1"/>
    </xf>
    <xf numFmtId="3" fontId="17" fillId="5" borderId="32" xfId="21" applyNumberFormat="1" applyFont="1" applyFill="1" applyBorder="1" applyAlignment="1" applyProtection="1">
      <alignment horizontal="right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5" xfId="21" applyNumberFormat="1" applyFont="1" applyFill="1" applyBorder="1" applyAlignment="1" applyProtection="1">
      <alignment horizontal="right" vertical="center"/>
      <protection hidden="1"/>
    </xf>
    <xf numFmtId="3" fontId="93" fillId="3" borderId="15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23" fillId="0" borderId="0" xfId="24" applyFont="1" applyAlignment="1">
      <alignment vertical="center"/>
    </xf>
    <xf numFmtId="166" fontId="16" fillId="0" borderId="15" xfId="21" applyNumberFormat="1" applyFont="1" applyBorder="1" applyAlignment="1" applyProtection="1">
      <alignment horizontal="right" vertical="center"/>
      <protection hidden="1"/>
    </xf>
    <xf numFmtId="3" fontId="93" fillId="0" borderId="15" xfId="21" applyNumberFormat="1" applyFont="1" applyBorder="1" applyAlignment="1" applyProtection="1">
      <alignment horizontal="right" vertical="center"/>
      <protection hidden="1"/>
    </xf>
    <xf numFmtId="3" fontId="93" fillId="5" borderId="15" xfId="21" applyNumberFormat="1" applyFont="1" applyFill="1" applyBorder="1" applyAlignment="1" applyProtection="1">
      <alignment horizontal="right" vertical="center"/>
      <protection hidden="1"/>
    </xf>
    <xf numFmtId="0" fontId="95" fillId="0" borderId="0" xfId="22" applyFont="1" applyAlignment="1">
      <alignment vertical="center"/>
    </xf>
    <xf numFmtId="0" fontId="96" fillId="0" borderId="0" xfId="21" applyFont="1" applyAlignment="1">
      <alignment horizontal="right" vertical="center"/>
    </xf>
    <xf numFmtId="3" fontId="96" fillId="0" borderId="0" xfId="21" applyNumberFormat="1" applyFont="1" applyAlignment="1">
      <alignment horizontal="left" vertical="center"/>
    </xf>
    <xf numFmtId="0" fontId="8" fillId="0" borderId="0" xfId="22" applyFont="1"/>
    <xf numFmtId="0" fontId="81" fillId="0" borderId="0" xfId="22" applyFont="1" applyAlignment="1">
      <alignment horizontal="center" vertical="center" wrapText="1"/>
    </xf>
    <xf numFmtId="0" fontId="98" fillId="0" borderId="0" xfId="22" applyFont="1" applyAlignment="1">
      <alignment vertical="center" wrapText="1"/>
    </xf>
    <xf numFmtId="0" fontId="99" fillId="0" borderId="0" xfId="22" applyFont="1"/>
    <xf numFmtId="166" fontId="97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3" fillId="0" borderId="0" xfId="22" applyFont="1" applyAlignment="1">
      <alignment vertical="center" wrapText="1"/>
    </xf>
    <xf numFmtId="0" fontId="84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7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91" fillId="0" borderId="0" xfId="21" applyFont="1"/>
    <xf numFmtId="0" fontId="91" fillId="0" borderId="0" xfId="21" applyFont="1" applyAlignment="1">
      <alignment wrapText="1"/>
    </xf>
    <xf numFmtId="166" fontId="102" fillId="5" borderId="0" xfId="21" applyNumberFormat="1" applyFont="1" applyFill="1" applyProtection="1">
      <protection locked="0"/>
    </xf>
    <xf numFmtId="166" fontId="96" fillId="5" borderId="24" xfId="26" applyNumberFormat="1" applyFont="1" applyFill="1" applyBorder="1" applyAlignment="1" applyProtection="1">
      <alignment horizontal="center" vertical="center"/>
      <protection hidden="1"/>
    </xf>
    <xf numFmtId="0" fontId="102" fillId="0" borderId="0" xfId="25" applyFont="1" applyProtection="1">
      <protection locked="0"/>
    </xf>
    <xf numFmtId="0" fontId="102" fillId="0" borderId="0" xfId="21" applyFont="1" applyProtection="1">
      <protection locked="0"/>
    </xf>
    <xf numFmtId="166" fontId="101" fillId="6" borderId="8" xfId="25" applyNumberFormat="1" applyFont="1" applyFill="1" applyBorder="1" applyAlignment="1" applyProtection="1">
      <alignment horizontal="center" vertical="center"/>
      <protection hidden="1"/>
    </xf>
    <xf numFmtId="166" fontId="96" fillId="5" borderId="24" xfId="25" applyNumberFormat="1" applyFont="1" applyFill="1" applyBorder="1" applyAlignment="1" applyProtection="1">
      <alignment horizontal="center" vertical="center"/>
      <protection hidden="1"/>
    </xf>
    <xf numFmtId="166" fontId="17" fillId="5" borderId="15" xfId="21" applyNumberFormat="1" applyFont="1" applyFill="1" applyBorder="1" applyAlignment="1" applyProtection="1">
      <alignment vertical="center" wrapText="1"/>
      <protection hidden="1"/>
    </xf>
    <xf numFmtId="166" fontId="16" fillId="5" borderId="15" xfId="21" applyNumberFormat="1" applyFont="1" applyFill="1" applyBorder="1" applyAlignment="1" applyProtection="1">
      <alignment horizontal="right" vertical="center"/>
      <protection hidden="1"/>
    </xf>
    <xf numFmtId="0" fontId="16" fillId="0" borderId="0" xfId="21" applyFont="1" applyProtection="1">
      <protection locked="0"/>
    </xf>
    <xf numFmtId="166" fontId="102" fillId="5" borderId="0" xfId="21" applyNumberFormat="1" applyFont="1" applyFill="1" applyAlignment="1" applyProtection="1">
      <alignment vertical="center" wrapText="1"/>
      <protection hidden="1"/>
    </xf>
    <xf numFmtId="0" fontId="102" fillId="5" borderId="0" xfId="21" applyFont="1" applyFill="1" applyAlignment="1" applyProtection="1">
      <alignment horizontal="center" vertical="center"/>
      <protection hidden="1"/>
    </xf>
    <xf numFmtId="0" fontId="102" fillId="5" borderId="0" xfId="21" applyFont="1" applyFill="1" applyAlignment="1" applyProtection="1">
      <alignment vertical="center"/>
      <protection hidden="1"/>
    </xf>
    <xf numFmtId="0" fontId="102" fillId="5" borderId="0" xfId="21" applyFont="1" applyFill="1" applyProtection="1">
      <protection locked="0"/>
    </xf>
    <xf numFmtId="0" fontId="96" fillId="5" borderId="15" xfId="21" applyFont="1" applyFill="1" applyBorder="1" applyAlignment="1" applyProtection="1">
      <alignment horizontal="right" vertical="center"/>
      <protection hidden="1"/>
    </xf>
    <xf numFmtId="166" fontId="17" fillId="3" borderId="15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0" fillId="0" borderId="0" xfId="21" applyNumberFormat="1" applyFont="1" applyProtection="1">
      <protection hidden="1"/>
    </xf>
    <xf numFmtId="166" fontId="103" fillId="0" borderId="0" xfId="21" applyNumberFormat="1" applyFont="1" applyProtection="1">
      <protection hidden="1"/>
    </xf>
    <xf numFmtId="166" fontId="104" fillId="0" borderId="0" xfId="21" applyNumberFormat="1" applyFont="1" applyProtection="1">
      <protection hidden="1"/>
    </xf>
    <xf numFmtId="0" fontId="86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1" fillId="0" borderId="0" xfId="22" applyFont="1" applyAlignment="1">
      <alignment vertical="center" wrapText="1"/>
    </xf>
    <xf numFmtId="0" fontId="105" fillId="0" borderId="0" xfId="22" applyFont="1" applyAlignment="1" applyProtection="1">
      <alignment vertical="center" wrapText="1"/>
      <protection hidden="1"/>
    </xf>
    <xf numFmtId="0" fontId="106" fillId="0" borderId="0" xfId="22" applyFont="1" applyProtection="1">
      <protection hidden="1"/>
    </xf>
    <xf numFmtId="0" fontId="107" fillId="0" borderId="0" xfId="22" applyFont="1" applyAlignment="1" applyProtection="1">
      <alignment vertical="center" wrapText="1"/>
      <protection hidden="1"/>
    </xf>
    <xf numFmtId="0" fontId="84" fillId="0" borderId="0" xfId="22" applyFont="1" applyProtection="1">
      <protection hidden="1"/>
    </xf>
    <xf numFmtId="0" fontId="84" fillId="0" borderId="0" xfId="22" applyFont="1"/>
    <xf numFmtId="166" fontId="108" fillId="0" borderId="0" xfId="21" applyNumberFormat="1" applyFont="1" applyAlignment="1" applyProtection="1">
      <alignment vertical="center" wrapText="1"/>
      <protection hidden="1"/>
    </xf>
    <xf numFmtId="3" fontId="108" fillId="0" borderId="0" xfId="21" applyNumberFormat="1" applyFont="1" applyAlignment="1" applyProtection="1">
      <alignment horizontal="right" vertical="center"/>
      <protection hidden="1"/>
    </xf>
    <xf numFmtId="166" fontId="109" fillId="0" borderId="0" xfId="21" applyNumberFormat="1" applyFont="1" applyAlignment="1" applyProtection="1">
      <alignment vertical="center" wrapText="1"/>
      <protection hidden="1"/>
    </xf>
    <xf numFmtId="3" fontId="109" fillId="0" borderId="0" xfId="21" applyNumberFormat="1" applyFont="1" applyAlignment="1" applyProtection="1">
      <alignment horizontal="right" vertical="center"/>
      <protection hidden="1"/>
    </xf>
    <xf numFmtId="0" fontId="110" fillId="0" borderId="0" xfId="22" applyFont="1" applyProtection="1">
      <protection hidden="1"/>
    </xf>
    <xf numFmtId="3" fontId="110" fillId="0" borderId="0" xfId="22" applyNumberFormat="1" applyFont="1" applyProtection="1">
      <protection hidden="1"/>
    </xf>
    <xf numFmtId="0" fontId="111" fillId="0" borderId="0" xfId="22" applyFont="1" applyProtection="1">
      <protection hidden="1"/>
    </xf>
    <xf numFmtId="0" fontId="112" fillId="0" borderId="0" xfId="22" applyFont="1" applyProtection="1">
      <protection hidden="1"/>
    </xf>
    <xf numFmtId="0" fontId="83" fillId="0" borderId="0" xfId="22" applyFont="1" applyAlignment="1" applyProtection="1">
      <alignment horizontal="right" vertical="center"/>
      <protection hidden="1"/>
    </xf>
    <xf numFmtId="3" fontId="83" fillId="0" borderId="0" xfId="22" applyNumberFormat="1" applyFont="1" applyAlignment="1" applyProtection="1">
      <alignment horizontal="left" vertical="center"/>
      <protection hidden="1"/>
    </xf>
    <xf numFmtId="0" fontId="89" fillId="0" borderId="0" xfId="22" applyFont="1" applyAlignment="1" applyProtection="1">
      <alignment horizontal="left" vertical="center"/>
      <protection hidden="1"/>
    </xf>
    <xf numFmtId="0" fontId="89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5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5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3" fillId="0" borderId="0" xfId="21" applyFont="1" applyAlignment="1">
      <alignment wrapText="1"/>
    </xf>
    <xf numFmtId="0" fontId="114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87" fillId="0" borderId="0" xfId="21" applyFont="1" applyProtection="1">
      <protection hidden="1"/>
    </xf>
    <xf numFmtId="0" fontId="115" fillId="0" borderId="0" xfId="21" applyFont="1" applyProtection="1">
      <protection hidden="1"/>
    </xf>
    <xf numFmtId="0" fontId="116" fillId="3" borderId="15" xfId="0" applyFont="1" applyFill="1" applyBorder="1" applyAlignment="1">
      <alignment vertical="center" textRotation="255" wrapText="1"/>
    </xf>
    <xf numFmtId="0" fontId="63" fillId="2" borderId="3" xfId="0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166" fontId="38" fillId="0" borderId="3" xfId="0" applyNumberFormat="1" applyFont="1" applyBorder="1" applyAlignment="1">
      <alignment horizontal="right" vertical="center" wrapText="1"/>
    </xf>
    <xf numFmtId="0" fontId="38" fillId="0" borderId="11" xfId="0" applyFont="1" applyBorder="1" applyAlignment="1">
      <alignment horizontal="right" vertical="center" wrapText="1"/>
    </xf>
    <xf numFmtId="0" fontId="36" fillId="0" borderId="11" xfId="0" applyFont="1" applyBorder="1" applyAlignment="1">
      <alignment horizontal="left" vertical="center" wrapText="1"/>
    </xf>
    <xf numFmtId="166" fontId="60" fillId="0" borderId="3" xfId="0" applyNumberFormat="1" applyFont="1" applyBorder="1" applyAlignment="1">
      <alignment horizontal="right" vertical="center" wrapText="1"/>
    </xf>
    <xf numFmtId="0" fontId="118" fillId="0" borderId="0" xfId="0" applyFont="1" applyAlignment="1">
      <alignment horizontal="center" vertical="center" textRotation="255"/>
    </xf>
    <xf numFmtId="0" fontId="119" fillId="0" borderId="0" xfId="0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2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20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19" fillId="0" borderId="0" xfId="1" applyFont="1" applyAlignment="1">
      <alignment horizontal="left" vertical="center" wrapText="1" shrinkToFit="1"/>
    </xf>
    <xf numFmtId="0" fontId="119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19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119" fillId="0" borderId="0" xfId="1" applyFont="1" applyAlignment="1">
      <alignment vertical="center" wrapText="1" shrinkToFit="1"/>
    </xf>
    <xf numFmtId="0" fontId="120" fillId="0" borderId="0" xfId="1" applyFont="1" applyAlignment="1">
      <alignment horizontal="right"/>
    </xf>
    <xf numFmtId="0" fontId="119" fillId="0" borderId="0" xfId="1" applyFont="1"/>
    <xf numFmtId="0" fontId="62" fillId="0" borderId="0" xfId="0" applyFont="1" applyAlignment="1">
      <alignment horizontal="right" vertical="center"/>
    </xf>
    <xf numFmtId="0" fontId="120" fillId="0" borderId="0" xfId="1" applyFont="1" applyAlignment="1">
      <alignment vertical="center"/>
    </xf>
    <xf numFmtId="0" fontId="123" fillId="0" borderId="0" xfId="1" applyFont="1" applyAlignment="1">
      <alignment horizontal="right" vertical="center"/>
    </xf>
    <xf numFmtId="0" fontId="120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119" fillId="0" borderId="0" xfId="1" applyFont="1" applyAlignment="1">
      <alignment horizontal="left"/>
    </xf>
    <xf numFmtId="0" fontId="119" fillId="4" borderId="0" xfId="1" applyFont="1" applyFill="1" applyAlignment="1">
      <alignment horizontal="center" vertical="center" wrapText="1"/>
    </xf>
    <xf numFmtId="49" fontId="119" fillId="0" borderId="0" xfId="1" applyNumberFormat="1" applyFont="1" applyAlignment="1">
      <alignment horizontal="center" vertical="center"/>
    </xf>
    <xf numFmtId="0" fontId="119" fillId="0" borderId="0" xfId="1" applyFont="1" applyAlignment="1">
      <alignment horizontal="center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right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36" fillId="3" borderId="12" xfId="0" applyFont="1" applyFill="1" applyBorder="1" applyAlignment="1">
      <alignment horizontal="right" vertical="center" wrapText="1"/>
    </xf>
    <xf numFmtId="0" fontId="124" fillId="0" borderId="0" xfId="0" applyFont="1"/>
    <xf numFmtId="0" fontId="125" fillId="0" borderId="0" xfId="0" applyFont="1" applyAlignment="1">
      <alignment vertical="center" wrapText="1"/>
    </xf>
    <xf numFmtId="0" fontId="126" fillId="0" borderId="0" xfId="0" applyFont="1"/>
    <xf numFmtId="0" fontId="127" fillId="0" borderId="0" xfId="0" applyFont="1" applyAlignment="1">
      <alignment vertical="center" wrapText="1"/>
    </xf>
    <xf numFmtId="3" fontId="127" fillId="0" borderId="0" xfId="0" applyNumberFormat="1" applyFont="1" applyAlignment="1">
      <alignment vertical="center" wrapText="1"/>
    </xf>
    <xf numFmtId="0" fontId="128" fillId="0" borderId="0" xfId="0" applyFont="1" applyAlignment="1">
      <alignment vertical="center" wrapText="1"/>
    </xf>
    <xf numFmtId="0" fontId="49" fillId="0" borderId="0" xfId="0" applyFont="1" applyAlignment="1">
      <alignment horizontal="left" vertical="top"/>
    </xf>
    <xf numFmtId="0" fontId="55" fillId="0" borderId="0" xfId="0" applyFont="1" applyAlignment="1">
      <alignment horizontal="left" vertical="top"/>
    </xf>
    <xf numFmtId="0" fontId="56" fillId="0" borderId="0" xfId="0" applyFont="1" applyAlignment="1">
      <alignment vertical="center"/>
    </xf>
    <xf numFmtId="0" fontId="48" fillId="5" borderId="3" xfId="0" applyFont="1" applyFill="1" applyBorder="1" applyAlignment="1">
      <alignment horizontal="left" vertical="center" wrapText="1"/>
    </xf>
    <xf numFmtId="0" fontId="48" fillId="5" borderId="0" xfId="0" applyFont="1" applyFill="1" applyAlignment="1">
      <alignment vertical="center" wrapText="1"/>
    </xf>
    <xf numFmtId="0" fontId="32" fillId="5" borderId="3" xfId="0" applyFont="1" applyFill="1" applyBorder="1" applyAlignment="1">
      <alignment horizontal="right" vertical="center" wrapText="1"/>
    </xf>
    <xf numFmtId="0" fontId="60" fillId="5" borderId="3" xfId="0" applyFont="1" applyFill="1" applyBorder="1" applyAlignment="1">
      <alignment horizontal="right" vertical="center" wrapText="1"/>
    </xf>
    <xf numFmtId="0" fontId="32" fillId="5" borderId="0" xfId="0" applyFont="1" applyFill="1" applyAlignment="1">
      <alignment vertical="center" wrapText="1"/>
    </xf>
    <xf numFmtId="0" fontId="67" fillId="5" borderId="3" xfId="0" applyFont="1" applyFill="1" applyBorder="1" applyAlignment="1">
      <alignment horizontal="right" vertical="center" wrapText="1"/>
    </xf>
    <xf numFmtId="0" fontId="33" fillId="5" borderId="0" xfId="0" applyFont="1" applyFill="1"/>
    <xf numFmtId="0" fontId="58" fillId="0" borderId="0" xfId="0" applyFont="1" applyAlignment="1">
      <alignment horizontal="left" vertical="top"/>
    </xf>
    <xf numFmtId="0" fontId="36" fillId="5" borderId="3" xfId="0" applyFont="1" applyFill="1" applyBorder="1" applyAlignment="1">
      <alignment horizontal="left" vertical="center" wrapText="1"/>
    </xf>
    <xf numFmtId="0" fontId="38" fillId="5" borderId="3" xfId="0" applyFont="1" applyFill="1" applyBorder="1" applyAlignment="1">
      <alignment horizontal="right" vertical="center" wrapText="1"/>
    </xf>
    <xf numFmtId="0" fontId="34" fillId="5" borderId="3" xfId="0" applyFont="1" applyFill="1" applyBorder="1" applyAlignment="1">
      <alignment horizontal="right" vertical="center" wrapText="1"/>
    </xf>
    <xf numFmtId="3" fontId="76" fillId="2" borderId="15" xfId="0" applyNumberFormat="1" applyFont="1" applyFill="1" applyBorder="1" applyAlignment="1">
      <alignment horizontal="center" vertical="center" wrapText="1"/>
    </xf>
    <xf numFmtId="3" fontId="76" fillId="2" borderId="15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9" fillId="0" borderId="0" xfId="1" applyFont="1" applyAlignment="1">
      <alignment horizontal="left" vertical="center" wrapText="1"/>
    </xf>
    <xf numFmtId="0" fontId="119" fillId="0" borderId="0" xfId="1" applyFont="1" applyAlignment="1">
      <alignment horizontal="left" vertical="center"/>
    </xf>
    <xf numFmtId="0" fontId="122" fillId="0" borderId="36" xfId="1" applyFont="1" applyBorder="1" applyAlignment="1">
      <alignment horizontal="left" vertical="center" shrinkToFit="1"/>
    </xf>
    <xf numFmtId="0" fontId="119" fillId="0" borderId="0" xfId="1" applyFont="1" applyAlignment="1">
      <alignment horizontal="left" vertical="center" wrapText="1" shrinkToFit="1"/>
    </xf>
    <xf numFmtId="0" fontId="122" fillId="0" borderId="36" xfId="1" applyFont="1" applyBorder="1" applyAlignment="1">
      <alignment horizontal="left" vertical="center" wrapText="1" shrinkToFit="1"/>
    </xf>
    <xf numFmtId="0" fontId="117" fillId="2" borderId="0" xfId="0" applyFont="1" applyFill="1" applyAlignment="1">
      <alignment horizontal="center" vertical="center" textRotation="90"/>
    </xf>
    <xf numFmtId="0" fontId="119" fillId="0" borderId="0" xfId="1" applyFont="1" applyAlignment="1">
      <alignment horizontal="left" vertical="center" shrinkToFit="1"/>
    </xf>
    <xf numFmtId="49" fontId="122" fillId="0" borderId="36" xfId="1" applyNumberFormat="1" applyFont="1" applyBorder="1" applyAlignment="1">
      <alignment horizontal="left" vertical="center" wrapText="1" shrinkToFit="1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/>
    </xf>
    <xf numFmtId="3" fontId="24" fillId="2" borderId="2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0" fontId="72" fillId="3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4" fillId="3" borderId="21" xfId="0" applyFont="1" applyFill="1" applyBorder="1" applyAlignment="1">
      <alignment horizontal="center" vertical="center" textRotation="255" wrapText="1"/>
    </xf>
    <xf numFmtId="0" fontId="74" fillId="3" borderId="22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48" fillId="0" borderId="0" xfId="0" applyFont="1" applyAlignment="1">
      <alignment horizontal="center" vertical="center" wrapText="1"/>
    </xf>
    <xf numFmtId="3" fontId="50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78" fillId="3" borderId="15" xfId="0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right" vertical="center" wrapText="1"/>
    </xf>
    <xf numFmtId="0" fontId="77" fillId="3" borderId="15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0" xfId="0" applyFont="1" applyFill="1" applyBorder="1" applyAlignment="1">
      <alignment horizontal="center" vertical="center" wrapText="1"/>
    </xf>
    <xf numFmtId="10" fontId="6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 vertical="center" wrapText="1"/>
    </xf>
    <xf numFmtId="0" fontId="43" fillId="2" borderId="27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 wrapText="1"/>
    </xf>
    <xf numFmtId="0" fontId="74" fillId="3" borderId="4" xfId="0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74" fillId="3" borderId="6" xfId="0" applyFont="1" applyFill="1" applyBorder="1" applyAlignment="1">
      <alignment horizontal="center" vertical="center" wrapText="1"/>
    </xf>
    <xf numFmtId="0" fontId="74" fillId="3" borderId="16" xfId="0" applyFont="1" applyFill="1" applyBorder="1" applyAlignment="1">
      <alignment horizontal="center" vertical="center" wrapText="1"/>
    </xf>
    <xf numFmtId="0" fontId="74" fillId="3" borderId="7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43" fillId="2" borderId="28" xfId="0" applyFont="1" applyFill="1" applyBorder="1" applyAlignment="1">
      <alignment horizontal="center" vertical="center" wrapText="1"/>
    </xf>
    <xf numFmtId="0" fontId="43" fillId="2" borderId="29" xfId="0" applyFont="1" applyFill="1" applyBorder="1" applyAlignment="1">
      <alignment horizontal="center" vertical="center" wrapText="1"/>
    </xf>
    <xf numFmtId="0" fontId="43" fillId="2" borderId="30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81" fillId="0" borderId="0" xfId="20" applyFont="1" applyAlignment="1">
      <alignment horizontal="center" vertical="center" wrapText="1"/>
    </xf>
    <xf numFmtId="0" fontId="82" fillId="2" borderId="16" xfId="20" applyFont="1" applyFill="1" applyBorder="1" applyAlignment="1">
      <alignment horizontal="center" vertical="center" wrapText="1"/>
    </xf>
    <xf numFmtId="0" fontId="82" fillId="2" borderId="7" xfId="20" applyFont="1" applyFill="1" applyBorder="1" applyAlignment="1">
      <alignment horizontal="center" vertical="center" wrapText="1"/>
    </xf>
    <xf numFmtId="0" fontId="83" fillId="0" borderId="31" xfId="20" applyFont="1" applyBorder="1" applyAlignment="1">
      <alignment vertical="center" wrapText="1"/>
    </xf>
    <xf numFmtId="0" fontId="82" fillId="2" borderId="23" xfId="20" applyFont="1" applyFill="1" applyBorder="1" applyAlignment="1">
      <alignment horizontal="center" vertical="center" wrapText="1"/>
    </xf>
    <xf numFmtId="0" fontId="82" fillId="2" borderId="24" xfId="20" applyFont="1" applyFill="1" applyBorder="1" applyAlignment="1">
      <alignment horizontal="center" vertical="center" wrapText="1"/>
    </xf>
    <xf numFmtId="0" fontId="82" fillId="2" borderId="10" xfId="20" applyFont="1" applyFill="1" applyBorder="1" applyAlignment="1">
      <alignment horizontal="center" vertical="center" wrapText="1"/>
    </xf>
    <xf numFmtId="166" fontId="82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82" fillId="2" borderId="27" xfId="21" applyNumberFormat="1" applyFont="1" applyFill="1" applyBorder="1" applyAlignment="1" applyProtection="1">
      <alignment horizontal="center" vertical="center" wrapText="1"/>
      <protection hidden="1"/>
    </xf>
    <xf numFmtId="0" fontId="83" fillId="0" borderId="0" xfId="22" applyFont="1" applyAlignment="1">
      <alignment horizontal="center" vertical="center" wrapText="1"/>
    </xf>
    <xf numFmtId="0" fontId="94" fillId="2" borderId="25" xfId="23" applyFont="1" applyFill="1" applyBorder="1" applyAlignment="1">
      <alignment horizontal="center" vertical="center" wrapText="1"/>
    </xf>
    <xf numFmtId="0" fontId="94" fillId="2" borderId="27" xfId="23" applyFont="1" applyFill="1" applyBorder="1" applyAlignment="1">
      <alignment horizontal="center" vertical="center" wrapText="1"/>
    </xf>
    <xf numFmtId="166" fontId="94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94" fillId="6" borderId="27" xfId="25" applyNumberFormat="1" applyFont="1" applyFill="1" applyBorder="1" applyAlignment="1" applyProtection="1">
      <alignment horizontal="center" vertical="center" wrapText="1"/>
      <protection hidden="1"/>
    </xf>
    <xf numFmtId="166" fontId="94" fillId="6" borderId="25" xfId="25" applyNumberFormat="1" applyFont="1" applyFill="1" applyBorder="1" applyAlignment="1" applyProtection="1">
      <alignment horizontal="center" vertical="center"/>
      <protection hidden="1"/>
    </xf>
    <xf numFmtId="166" fontId="94" fillId="6" borderId="27" xfId="25" applyNumberFormat="1" applyFont="1" applyFill="1" applyBorder="1" applyAlignment="1" applyProtection="1">
      <alignment horizontal="center" vertical="center"/>
      <protection hidden="1"/>
    </xf>
    <xf numFmtId="0" fontId="81" fillId="0" borderId="0" xfId="24" applyFont="1" applyAlignment="1">
      <alignment horizontal="center" wrapText="1"/>
    </xf>
    <xf numFmtId="0" fontId="81" fillId="0" borderId="0" xfId="24" applyFont="1" applyAlignment="1">
      <alignment horizontal="center" vertical="center" wrapText="1"/>
    </xf>
    <xf numFmtId="166" fontId="94" fillId="6" borderId="26" xfId="25" applyNumberFormat="1" applyFont="1" applyFill="1" applyBorder="1" applyAlignment="1" applyProtection="1">
      <alignment horizontal="center" vertical="center" wrapText="1"/>
      <protection hidden="1"/>
    </xf>
    <xf numFmtId="166" fontId="94" fillId="6" borderId="23" xfId="25" applyNumberFormat="1" applyFont="1" applyFill="1" applyBorder="1" applyAlignment="1" applyProtection="1">
      <alignment horizontal="center" vertical="center"/>
      <protection hidden="1"/>
    </xf>
    <xf numFmtId="166" fontId="94" fillId="6" borderId="24" xfId="25" applyNumberFormat="1" applyFont="1" applyFill="1" applyBorder="1" applyAlignment="1" applyProtection="1">
      <alignment horizontal="center" vertical="center"/>
      <protection hidden="1"/>
    </xf>
    <xf numFmtId="166" fontId="94" fillId="6" borderId="10" xfId="25" applyNumberFormat="1" applyFont="1" applyFill="1" applyBorder="1" applyAlignment="1" applyProtection="1">
      <alignment horizontal="center" vertical="center"/>
      <protection hidden="1"/>
    </xf>
    <xf numFmtId="166" fontId="94" fillId="6" borderId="26" xfId="25" applyNumberFormat="1" applyFont="1" applyFill="1" applyBorder="1" applyAlignment="1" applyProtection="1">
      <alignment horizontal="center" vertical="center"/>
      <protection hidden="1"/>
    </xf>
    <xf numFmtId="0" fontId="88" fillId="0" borderId="0" xfId="21" applyFont="1" applyAlignment="1">
      <alignment horizontal="right" vertical="center"/>
    </xf>
    <xf numFmtId="3" fontId="88" fillId="0" borderId="0" xfId="21" applyNumberFormat="1" applyFont="1" applyAlignment="1">
      <alignment horizontal="left" vertical="center"/>
    </xf>
    <xf numFmtId="0" fontId="83" fillId="0" borderId="0" xfId="22" applyFont="1" applyAlignment="1">
      <alignment horizontal="center" wrapText="1"/>
    </xf>
    <xf numFmtId="0" fontId="20" fillId="0" borderId="0" xfId="22" applyFont="1" applyAlignment="1">
      <alignment horizontal="center" vertical="center" wrapText="1"/>
    </xf>
    <xf numFmtId="0" fontId="100" fillId="0" borderId="0" xfId="22" applyFont="1" applyAlignment="1">
      <alignment horizontal="center" vertical="center" wrapText="1"/>
    </xf>
    <xf numFmtId="0" fontId="97" fillId="2" borderId="25" xfId="22" applyFont="1" applyFill="1" applyBorder="1" applyAlignment="1">
      <alignment horizontal="center" vertical="center" wrapText="1"/>
    </xf>
    <xf numFmtId="0" fontId="97" fillId="2" borderId="27" xfId="22" applyFont="1" applyFill="1" applyBorder="1" applyAlignment="1">
      <alignment horizontal="center" vertical="center" wrapText="1"/>
    </xf>
    <xf numFmtId="0" fontId="98" fillId="0" borderId="26" xfId="22" applyFont="1" applyBorder="1" applyAlignment="1">
      <alignment vertical="center" wrapText="1"/>
    </xf>
    <xf numFmtId="0" fontId="97" fillId="2" borderId="23" xfId="22" applyFont="1" applyFill="1" applyBorder="1" applyAlignment="1">
      <alignment horizontal="center" vertical="center" wrapText="1"/>
    </xf>
    <xf numFmtId="0" fontId="97" fillId="2" borderId="24" xfId="22" applyFont="1" applyFill="1" applyBorder="1" applyAlignment="1">
      <alignment horizontal="center" vertical="center" wrapText="1"/>
    </xf>
    <xf numFmtId="0" fontId="97" fillId="2" borderId="10" xfId="22" applyFont="1" applyFill="1" applyBorder="1" applyAlignment="1">
      <alignment horizontal="center" vertical="center" wrapText="1"/>
    </xf>
    <xf numFmtId="166" fontId="97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97" fillId="2" borderId="27" xfId="21" applyNumberFormat="1" applyFont="1" applyFill="1" applyBorder="1" applyAlignment="1" applyProtection="1">
      <alignment horizontal="center" vertical="center" wrapText="1"/>
      <protection hidden="1"/>
    </xf>
    <xf numFmtId="0" fontId="101" fillId="2" borderId="23" xfId="21" applyFont="1" applyFill="1" applyBorder="1" applyAlignment="1">
      <alignment horizontal="center" vertical="center" wrapText="1"/>
    </xf>
    <xf numFmtId="0" fontId="101" fillId="2" borderId="10" xfId="21" applyFont="1" applyFill="1" applyBorder="1" applyAlignment="1">
      <alignment horizontal="center" vertical="center" wrapText="1"/>
    </xf>
    <xf numFmtId="166" fontId="101" fillId="6" borderId="23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25" xfId="25" applyNumberFormat="1" applyFont="1" applyFill="1" applyBorder="1" applyAlignment="1" applyProtection="1">
      <alignment horizontal="center" vertical="center"/>
      <protection hidden="1"/>
    </xf>
    <xf numFmtId="166" fontId="101" fillId="6" borderId="27" xfId="25" applyNumberFormat="1" applyFont="1" applyFill="1" applyBorder="1" applyAlignment="1" applyProtection="1">
      <alignment horizontal="center" vertical="center"/>
      <protection hidden="1"/>
    </xf>
    <xf numFmtId="0" fontId="81" fillId="0" borderId="0" xfId="22" applyFont="1" applyAlignment="1">
      <alignment horizontal="center" vertical="center" wrapText="1"/>
    </xf>
    <xf numFmtId="0" fontId="81" fillId="0" borderId="0" xfId="22" applyFont="1" applyAlignment="1">
      <alignment horizontal="center" vertical="top" wrapText="1"/>
    </xf>
    <xf numFmtId="166" fontId="101" fillId="6" borderId="26" xfId="25" applyNumberFormat="1" applyFont="1" applyFill="1" applyBorder="1" applyAlignment="1" applyProtection="1">
      <alignment horizontal="center" vertical="center"/>
      <protection hidden="1"/>
    </xf>
    <xf numFmtId="166" fontId="101" fillId="6" borderId="23" xfId="25" applyNumberFormat="1" applyFont="1" applyFill="1" applyBorder="1" applyAlignment="1" applyProtection="1">
      <alignment horizontal="center" vertical="center"/>
      <protection hidden="1"/>
    </xf>
    <xf numFmtId="166" fontId="101" fillId="6" borderId="24" xfId="25" applyNumberFormat="1" applyFont="1" applyFill="1" applyBorder="1" applyAlignment="1" applyProtection="1">
      <alignment horizontal="center" vertical="center"/>
      <protection hidden="1"/>
    </xf>
    <xf numFmtId="166" fontId="101" fillId="6" borderId="10" xfId="25" applyNumberFormat="1" applyFont="1" applyFill="1" applyBorder="1" applyAlignment="1" applyProtection="1">
      <alignment horizontal="center" vertical="center"/>
      <protection hidden="1"/>
    </xf>
    <xf numFmtId="0" fontId="83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27" xfId="27" applyFont="1" applyFill="1" applyBorder="1" applyAlignment="1">
      <alignment horizontal="center" vertical="center" wrapText="1"/>
    </xf>
    <xf numFmtId="0" fontId="53" fillId="2" borderId="23" xfId="27" applyFont="1" applyFill="1" applyBorder="1" applyAlignment="1">
      <alignment horizontal="center" vertical="center" wrapText="1"/>
    </xf>
    <xf numFmtId="0" fontId="53" fillId="2" borderId="24" xfId="27" applyFont="1" applyFill="1" applyBorder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1" fillId="0" borderId="33" xfId="27" applyFont="1" applyBorder="1" applyAlignment="1">
      <alignment vertical="center" wrapText="1"/>
    </xf>
    <xf numFmtId="0" fontId="53" fillId="2" borderId="34" xfId="27" applyFont="1" applyFill="1" applyBorder="1" applyAlignment="1">
      <alignment horizontal="center" vertical="center" wrapText="1"/>
    </xf>
    <xf numFmtId="0" fontId="53" fillId="2" borderId="35" xfId="27" applyFont="1" applyFill="1" applyBorder="1" applyAlignment="1">
      <alignment horizontal="center" vertical="center" wrapText="1"/>
    </xf>
    <xf numFmtId="0" fontId="83" fillId="0" borderId="0" xfId="27" applyFont="1" applyAlignment="1" applyProtection="1">
      <alignment horizontal="center" vertical="center" wrapText="1"/>
      <protection hidden="1"/>
    </xf>
    <xf numFmtId="0" fontId="78" fillId="0" borderId="0" xfId="21" applyFont="1" applyAlignment="1" applyProtection="1">
      <alignment horizontal="right" vertical="center"/>
      <protection hidden="1"/>
    </xf>
    <xf numFmtId="3" fontId="78" fillId="0" borderId="0" xfId="21" applyNumberFormat="1" applyFont="1" applyAlignment="1" applyProtection="1">
      <alignment horizontal="left" vertical="center"/>
      <protection hidden="1"/>
    </xf>
    <xf numFmtId="0" fontId="129" fillId="0" borderId="0" xfId="0" applyFont="1" applyAlignment="1">
      <alignment horizontal="center"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26" xfId="0" applyFont="1" applyFill="1" applyBorder="1" applyAlignment="1">
      <alignment horizontal="center" vertical="center" wrapText="1"/>
    </xf>
    <xf numFmtId="0" fontId="53" fillId="2" borderId="2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2" fillId="0" borderId="37" xfId="0" applyFont="1" applyBorder="1" applyAlignment="1">
      <alignment vertical="center" wrapText="1"/>
    </xf>
    <xf numFmtId="0" fontId="32" fillId="0" borderId="38" xfId="0" applyFont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53" fillId="2" borderId="28" xfId="0" applyFont="1" applyFill="1" applyBorder="1" applyAlignment="1">
      <alignment horizontal="center" vertical="center" wrapText="1"/>
    </xf>
    <xf numFmtId="0" fontId="53" fillId="2" borderId="29" xfId="0" applyFont="1" applyFill="1" applyBorder="1" applyAlignment="1">
      <alignment horizontal="center" vertical="center" wrapText="1"/>
    </xf>
    <xf numFmtId="0" fontId="53" fillId="2" borderId="30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68" fillId="0" borderId="11" xfId="0" applyFont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49" fontId="73" fillId="5" borderId="0" xfId="14" applyNumberFormat="1" applyFont="1" applyFill="1" applyAlignment="1">
      <alignment vertical="center" wrapText="1"/>
    </xf>
  </cellXfs>
  <cellStyles count="36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1466C829-C5B0-4B2F-AF04-40E4725413FD}"/>
    <cellStyle name="Normal 2" xfId="2" xr:uid="{00000000-0005-0000-0000-000007000000}"/>
    <cellStyle name="Normal 2 10 2" xfId="22" xr:uid="{19F33DBA-E3C3-4DF7-B410-3AA12AD3EB7E}"/>
    <cellStyle name="Normal 2 2" xfId="14" xr:uid="{00000000-0005-0000-0000-000008000000}"/>
    <cellStyle name="Normal 2 2 2" xfId="21" xr:uid="{7878862E-7990-4E49-A97F-6B63C9D1AD7E}"/>
    <cellStyle name="Normal 2 3" xfId="20" xr:uid="{D8CAE8F8-E30A-4BDE-986A-48C924712911}"/>
    <cellStyle name="Normal 2 3 2" xfId="27" xr:uid="{C2E07E61-A02C-445A-A4AA-3C88608AC64E}"/>
    <cellStyle name="Normal 2 8" xfId="24" xr:uid="{D69AF0BA-0557-44D3-B8E1-06027BC9389B}"/>
    <cellStyle name="Normal 2_Pág-31-33-Tab-CF" xfId="28" xr:uid="{1CE0242B-9DA9-4F74-9D1A-C5302F437BEC}"/>
    <cellStyle name="Normal 3" xfId="6" xr:uid="{00000000-0005-0000-0000-000009000000}"/>
    <cellStyle name="Normal 3 2" xfId="29" xr:uid="{C867E85B-B747-47CF-BF68-4B24B4548809}"/>
    <cellStyle name="Normal 3_Pág-31-33-Tab-CF" xfId="30" xr:uid="{BC61C5BA-6583-4D64-8497-ACA541E4D26B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5_Pág-31-33-Tab-CF" xfId="31" xr:uid="{BEEB9B6F-F2EC-40D4-B6AB-3B7A8781ABBB}"/>
    <cellStyle name="Normal 6" xfId="9" xr:uid="{00000000-0005-0000-0000-00000D000000}"/>
    <cellStyle name="Normal 7" xfId="10" xr:uid="{00000000-0005-0000-0000-00000E000000}"/>
    <cellStyle name="Normal 7 2" xfId="32" xr:uid="{B840A280-A5A8-4718-9A0A-23DC5066AEE5}"/>
    <cellStyle name="Normal 7_Pág-31-33-Tab-CF" xfId="33" xr:uid="{146B6B5B-6ABC-4095-8FAE-FB000EBBEFBC}"/>
    <cellStyle name="Normal 8" xfId="1" xr:uid="{00000000-0005-0000-0000-00000F000000}"/>
    <cellStyle name="Normal 9" xfId="19" xr:uid="{00000000-0005-0000-0000-000010000000}"/>
    <cellStyle name="Normal_FORMA-SG" xfId="25" xr:uid="{C855A7B5-1A63-4FA5-B748-CBFED10A7444}"/>
    <cellStyle name="Normal_Formatos_ok" xfId="26" xr:uid="{D944958A-9CFA-4AB6-A84F-D7882E99CB92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  <cellStyle name="Porcentual 3 2" xfId="34" xr:uid="{63C9C61C-0558-4C75-BD9C-CA5F2C5D7B8C}"/>
    <cellStyle name="Porcentual 4" xfId="35" xr:uid="{C729705A-366B-4F64-814C-66184D9C6BC4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CC6600"/>
      <color rgb="FFCC9900"/>
      <color rgb="FFFFCC00"/>
      <color rgb="FF660033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Tzeltal ó k´op ó winik atel</c:v>
                </c:pt>
                <c:pt idx="3">
                  <c:v>Tarahumara ó rarámuri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Tepehuán, Tepehuano u ó dam</c:v>
                </c:pt>
                <c:pt idx="15">
                  <c:v>Mixe ó ayook ó ayuuk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Amuzgo ó tzíncue ó tzjonnoan</c:v>
                </c:pt>
                <c:pt idx="22">
                  <c:v>No especifica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Tojolabal ó tojolwinik otik</c:v>
                </c:pt>
                <c:pt idx="31">
                  <c:v>Huave ó mero ikooc</c:v>
                </c:pt>
                <c:pt idx="32">
                  <c:v>Popoluca ó homoshok ó Núntahá´yi ó tuncapxe</c:v>
                </c:pt>
                <c:pt idx="33">
                  <c:v>Cuicateco ó nduudu yu</c:v>
                </c:pt>
                <c:pt idx="34">
                  <c:v>Tepehua ó hamasipini</c:v>
                </c:pt>
                <c:pt idx="35">
                  <c:v>Pame ó xigüe ó Xiui</c:v>
                </c:pt>
                <c:pt idx="36">
                  <c:v>Mame, Mam ó ayou ó qyool</c:v>
                </c:pt>
                <c:pt idx="37">
                  <c:v>Pápago ó tono ooh´tam</c:v>
                </c:pt>
                <c:pt idx="38">
                  <c:v>Quiché</c:v>
                </c:pt>
                <c:pt idx="39">
                  <c:v>Guarijio ó varojío ó macurawe</c:v>
                </c:pt>
                <c:pt idx="40">
                  <c:v>Kekchí ó k´ekchi ó queckchí ó quetzchí</c:v>
                </c:pt>
                <c:pt idx="41">
                  <c:v>Chichimeca jonaz ó uza</c:v>
                </c:pt>
                <c:pt idx="42">
                  <c:v>Kanjobal ó k´anjobal</c:v>
                </c:pt>
                <c:pt idx="43">
                  <c:v>Teco </c:v>
                </c:pt>
                <c:pt idx="44">
                  <c:v>Pima u otam u o´ob</c:v>
                </c:pt>
                <c:pt idx="45">
                  <c:v>Seri ó konkaak</c:v>
                </c:pt>
                <c:pt idx="46">
                  <c:v>Cakchiquel ó Cachiquero</c:v>
                </c:pt>
                <c:pt idx="47">
                  <c:v>Ocuilteco ó tlahuica</c:v>
                </c:pt>
                <c:pt idx="48">
                  <c:v>Cucapá ó es-pei</c:v>
                </c:pt>
                <c:pt idx="49">
                  <c:v>Kikapú ó Kikapoa</c:v>
                </c:pt>
                <c:pt idx="50">
                  <c:v>Chuj </c:v>
                </c:pt>
                <c:pt idx="51">
                  <c:v>Lacandón ó hach t´an ó hach winik</c:v>
                </c:pt>
                <c:pt idx="52">
                  <c:v>Matlatzinca ó botuná ó matlame</c:v>
                </c:pt>
                <c:pt idx="53">
                  <c:v>Paipai ó akwa´ala</c:v>
                </c:pt>
                <c:pt idx="54">
                  <c:v>Motozintleco ó mochó ó qatok</c:v>
                </c:pt>
                <c:pt idx="55">
                  <c:v>Tacuate </c:v>
                </c:pt>
                <c:pt idx="56">
                  <c:v>Chocholteca, Chocho ó runixa niigua</c:v>
                </c:pt>
                <c:pt idx="57">
                  <c:v>Ixcateco ó Mero ikooa</c:v>
                </c:pt>
                <c:pt idx="58">
                  <c:v>Kiliwa ó k´olew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1572</c:v>
                </c:pt>
                <c:pt idx="1">
                  <c:v>592</c:v>
                </c:pt>
                <c:pt idx="2">
                  <c:v>481</c:v>
                </c:pt>
                <c:pt idx="3">
                  <c:v>476</c:v>
                </c:pt>
                <c:pt idx="4">
                  <c:v>455</c:v>
                </c:pt>
                <c:pt idx="5">
                  <c:v>434</c:v>
                </c:pt>
                <c:pt idx="6">
                  <c:v>412</c:v>
                </c:pt>
                <c:pt idx="7">
                  <c:v>411</c:v>
                </c:pt>
                <c:pt idx="8">
                  <c:v>327</c:v>
                </c:pt>
                <c:pt idx="9">
                  <c:v>265</c:v>
                </c:pt>
                <c:pt idx="10">
                  <c:v>193</c:v>
                </c:pt>
                <c:pt idx="11">
                  <c:v>176</c:v>
                </c:pt>
                <c:pt idx="12">
                  <c:v>166</c:v>
                </c:pt>
                <c:pt idx="13">
                  <c:v>166</c:v>
                </c:pt>
                <c:pt idx="14">
                  <c:v>159</c:v>
                </c:pt>
                <c:pt idx="15">
                  <c:v>154</c:v>
                </c:pt>
                <c:pt idx="16">
                  <c:v>140</c:v>
                </c:pt>
                <c:pt idx="17">
                  <c:v>138</c:v>
                </c:pt>
                <c:pt idx="18">
                  <c:v>111</c:v>
                </c:pt>
                <c:pt idx="19">
                  <c:v>91</c:v>
                </c:pt>
                <c:pt idx="20">
                  <c:v>88</c:v>
                </c:pt>
                <c:pt idx="21">
                  <c:v>82</c:v>
                </c:pt>
                <c:pt idx="22">
                  <c:v>79</c:v>
                </c:pt>
                <c:pt idx="23">
                  <c:v>70</c:v>
                </c:pt>
                <c:pt idx="24">
                  <c:v>61</c:v>
                </c:pt>
                <c:pt idx="25">
                  <c:v>58</c:v>
                </c:pt>
                <c:pt idx="26">
                  <c:v>42</c:v>
                </c:pt>
                <c:pt idx="27">
                  <c:v>38</c:v>
                </c:pt>
                <c:pt idx="28">
                  <c:v>34</c:v>
                </c:pt>
                <c:pt idx="29">
                  <c:v>25</c:v>
                </c:pt>
                <c:pt idx="30">
                  <c:v>23</c:v>
                </c:pt>
                <c:pt idx="31">
                  <c:v>23</c:v>
                </c:pt>
                <c:pt idx="32">
                  <c:v>21</c:v>
                </c:pt>
                <c:pt idx="33">
                  <c:v>13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7</c:v>
                </c:pt>
                <c:pt idx="39">
                  <c:v>6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0-4CE3-9AA5-31357BE7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1036847"/>
        <c:axId val="1161026031"/>
      </c:barChart>
      <c:catAx>
        <c:axId val="11610368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1026031"/>
        <c:crosses val="autoZero"/>
        <c:auto val="1"/>
        <c:lblAlgn val="ctr"/>
        <c:lblOffset val="100"/>
        <c:noMultiLvlLbl val="0"/>
      </c:catAx>
      <c:valAx>
        <c:axId val="116102603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10368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234</c:v>
                </c:pt>
                <c:pt idx="2" formatCode="#,##0">
                  <c:v>1296</c:v>
                </c:pt>
                <c:pt idx="3" formatCode="#,##0">
                  <c:v>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A86-4FDA-A1DE-21C13330D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59295"/>
        <c:axId val="1009670111"/>
      </c:barChart>
      <c:catAx>
        <c:axId val="10096592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70111"/>
        <c:crosses val="autoZero"/>
        <c:auto val="1"/>
        <c:lblAlgn val="ctr"/>
        <c:lblOffset val="100"/>
        <c:noMultiLvlLbl val="0"/>
      </c:catAx>
      <c:valAx>
        <c:axId val="100967011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592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7-4B0B-82FE-1062D1DE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61791"/>
        <c:axId val="1009664703"/>
      </c:barChart>
      <c:catAx>
        <c:axId val="1009661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64703"/>
        <c:crosses val="autoZero"/>
        <c:auto val="1"/>
        <c:lblAlgn val="ctr"/>
        <c:lblOffset val="100"/>
        <c:noMultiLvlLbl val="0"/>
      </c:catAx>
      <c:valAx>
        <c:axId val="100966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617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26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5-4131-853C-62CE04D78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71775"/>
        <c:axId val="1009660959"/>
      </c:barChart>
      <c:catAx>
        <c:axId val="1009671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60959"/>
        <c:crosses val="autoZero"/>
        <c:auto val="1"/>
        <c:lblAlgn val="ctr"/>
        <c:lblOffset val="100"/>
        <c:noMultiLvlLbl val="0"/>
      </c:catAx>
      <c:valAx>
        <c:axId val="100966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717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75</c:v>
                </c:pt>
                <c:pt idx="1">
                  <c:v>79</c:v>
                </c:pt>
                <c:pt idx="2">
                  <c:v>140</c:v>
                </c:pt>
                <c:pt idx="3">
                  <c:v>153</c:v>
                </c:pt>
                <c:pt idx="4">
                  <c:v>203</c:v>
                </c:pt>
                <c:pt idx="5">
                  <c:v>329</c:v>
                </c:pt>
                <c:pt idx="6">
                  <c:v>462</c:v>
                </c:pt>
                <c:pt idx="7">
                  <c:v>786</c:v>
                </c:pt>
                <c:pt idx="8" formatCode="#,##0">
                  <c:v>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8-4A3C-B96A-7599D2B2D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90495"/>
        <c:axId val="1009693823"/>
      </c:barChart>
      <c:catAx>
        <c:axId val="1009690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93823"/>
        <c:crosses val="autoZero"/>
        <c:auto val="1"/>
        <c:lblAlgn val="ctr"/>
        <c:lblOffset val="100"/>
        <c:noMultiLvlLbl val="0"/>
      </c:catAx>
      <c:valAx>
        <c:axId val="100969382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0096904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5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3-45EA-B6E9-82130612C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89663"/>
        <c:axId val="1009686751"/>
      </c:barChart>
      <c:catAx>
        <c:axId val="1009689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86751"/>
        <c:crosses val="autoZero"/>
        <c:auto val="1"/>
        <c:lblAlgn val="ctr"/>
        <c:lblOffset val="100"/>
        <c:noMultiLvlLbl val="0"/>
      </c:catAx>
      <c:valAx>
        <c:axId val="1009686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896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15</c:v>
                </c:pt>
                <c:pt idx="2">
                  <c:v>103</c:v>
                </c:pt>
                <c:pt idx="3">
                  <c:v>165</c:v>
                </c:pt>
                <c:pt idx="4">
                  <c:v>295</c:v>
                </c:pt>
                <c:pt idx="5" formatCode="#,##0">
                  <c:v>1015</c:v>
                </c:pt>
                <c:pt idx="6" formatCode="#,##0">
                  <c:v>1957</c:v>
                </c:pt>
                <c:pt idx="7" formatCode="#,##0">
                  <c:v>4184</c:v>
                </c:pt>
                <c:pt idx="8" formatCode="#,##0">
                  <c:v>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B-4816-ADBA-0DFD3DE8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669279"/>
        <c:axId val="1009649727"/>
      </c:barChart>
      <c:catAx>
        <c:axId val="1009669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49727"/>
        <c:crosses val="autoZero"/>
        <c:auto val="1"/>
        <c:lblAlgn val="ctr"/>
        <c:lblOffset val="100"/>
        <c:noMultiLvlLbl val="0"/>
      </c:catAx>
      <c:valAx>
        <c:axId val="100964972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6692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850002792204159E-2"/>
          <c:y val="2.4242424242424242E-2"/>
          <c:w val="0.93371028089573904"/>
          <c:h val="0.600645365610290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Veracruz de Ignacio de la Llave</c:v>
                </c:pt>
                <c:pt idx="6">
                  <c:v>Baja California</c:v>
                </c:pt>
                <c:pt idx="7">
                  <c:v>Guerrero</c:v>
                </c:pt>
                <c:pt idx="8">
                  <c:v>Tamaulipas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Hidalgo</c:v>
                </c:pt>
                <c:pt idx="12">
                  <c:v>Michoacán de Ocampo</c:v>
                </c:pt>
                <c:pt idx="13">
                  <c:v>Nuevo León</c:v>
                </c:pt>
                <c:pt idx="14">
                  <c:v>Sinaloa</c:v>
                </c:pt>
                <c:pt idx="15">
                  <c:v>Morelos</c:v>
                </c:pt>
                <c:pt idx="16">
                  <c:v>CEFERESO No. 17 CPS Michoacán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Quintana Roo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CEFERESO No. 16 CPS Femenil Morelos</c:v>
                </c:pt>
                <c:pt idx="29">
                  <c:v>CEFERESO No. 5 Oriente</c:v>
                </c:pt>
                <c:pt idx="30">
                  <c:v>Aguascalientes</c:v>
                </c:pt>
                <c:pt idx="31">
                  <c:v>Sonora</c:v>
                </c:pt>
                <c:pt idx="32">
                  <c:v>CEFERESO No. 1 Altiplano</c:v>
                </c:pt>
                <c:pt idx="33">
                  <c:v>Tabasco</c:v>
                </c:pt>
                <c:pt idx="34">
                  <c:v>Yucatán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Colima</c:v>
                </c:pt>
                <c:pt idx="38">
                  <c:v>CEFERESO No. 4 Noroeste</c:v>
                </c:pt>
                <c:pt idx="39">
                  <c:v>Oaxaca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1630</c:v>
                </c:pt>
                <c:pt idx="1">
                  <c:v>1596</c:v>
                </c:pt>
                <c:pt idx="2">
                  <c:v>1274</c:v>
                </c:pt>
                <c:pt idx="3">
                  <c:v>1248</c:v>
                </c:pt>
                <c:pt idx="4">
                  <c:v>1034</c:v>
                </c:pt>
                <c:pt idx="5" formatCode="General">
                  <c:v>997</c:v>
                </c:pt>
                <c:pt idx="6" formatCode="General">
                  <c:v>995</c:v>
                </c:pt>
                <c:pt idx="7" formatCode="General">
                  <c:v>952</c:v>
                </c:pt>
                <c:pt idx="8" formatCode="General">
                  <c:v>950</c:v>
                </c:pt>
                <c:pt idx="9" formatCode="General">
                  <c:v>925</c:v>
                </c:pt>
                <c:pt idx="10" formatCode="General">
                  <c:v>806</c:v>
                </c:pt>
                <c:pt idx="11" formatCode="General">
                  <c:v>805</c:v>
                </c:pt>
                <c:pt idx="12" formatCode="General">
                  <c:v>745</c:v>
                </c:pt>
                <c:pt idx="13" formatCode="General">
                  <c:v>738</c:v>
                </c:pt>
                <c:pt idx="14" formatCode="General">
                  <c:v>733</c:v>
                </c:pt>
                <c:pt idx="15" formatCode="General">
                  <c:v>693</c:v>
                </c:pt>
                <c:pt idx="16" formatCode="General">
                  <c:v>689</c:v>
                </c:pt>
                <c:pt idx="17" formatCode="General">
                  <c:v>676</c:v>
                </c:pt>
                <c:pt idx="18" formatCode="General">
                  <c:v>619</c:v>
                </c:pt>
                <c:pt idx="19" formatCode="General">
                  <c:v>601</c:v>
                </c:pt>
                <c:pt idx="20" formatCode="General">
                  <c:v>595</c:v>
                </c:pt>
                <c:pt idx="21" formatCode="General">
                  <c:v>486</c:v>
                </c:pt>
                <c:pt idx="22" formatCode="General">
                  <c:v>474</c:v>
                </c:pt>
                <c:pt idx="23" formatCode="General">
                  <c:v>459</c:v>
                </c:pt>
                <c:pt idx="24" formatCode="General">
                  <c:v>442</c:v>
                </c:pt>
                <c:pt idx="25" formatCode="General">
                  <c:v>439</c:v>
                </c:pt>
                <c:pt idx="26" formatCode="General">
                  <c:v>417</c:v>
                </c:pt>
                <c:pt idx="27" formatCode="General">
                  <c:v>389</c:v>
                </c:pt>
                <c:pt idx="28" formatCode="General">
                  <c:v>375</c:v>
                </c:pt>
                <c:pt idx="29" formatCode="General">
                  <c:v>303</c:v>
                </c:pt>
                <c:pt idx="30" formatCode="General">
                  <c:v>300</c:v>
                </c:pt>
                <c:pt idx="31" formatCode="General">
                  <c:v>289</c:v>
                </c:pt>
                <c:pt idx="32" formatCode="General">
                  <c:v>273</c:v>
                </c:pt>
                <c:pt idx="33" formatCode="General">
                  <c:v>264</c:v>
                </c:pt>
                <c:pt idx="34" formatCode="General">
                  <c:v>257</c:v>
                </c:pt>
                <c:pt idx="35" formatCode="General">
                  <c:v>223</c:v>
                </c:pt>
                <c:pt idx="36" formatCode="General">
                  <c:v>221</c:v>
                </c:pt>
                <c:pt idx="37" formatCode="General">
                  <c:v>203</c:v>
                </c:pt>
                <c:pt idx="38" formatCode="General">
                  <c:v>186</c:v>
                </c:pt>
                <c:pt idx="39" formatCode="General">
                  <c:v>171</c:v>
                </c:pt>
                <c:pt idx="40" formatCode="General">
                  <c:v>169</c:v>
                </c:pt>
                <c:pt idx="41" formatCode="General">
                  <c:v>168</c:v>
                </c:pt>
                <c:pt idx="42" formatCode="General">
                  <c:v>155</c:v>
                </c:pt>
                <c:pt idx="43" formatCode="General">
                  <c:v>141</c:v>
                </c:pt>
                <c:pt idx="44" formatCode="General">
                  <c:v>103</c:v>
                </c:pt>
                <c:pt idx="45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0-4980-9BB8-FF6C208A4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31066271"/>
        <c:axId val="1631066687"/>
      </c:barChart>
      <c:catAx>
        <c:axId val="16310662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31066687"/>
        <c:crosses val="autoZero"/>
        <c:auto val="1"/>
        <c:lblAlgn val="ctr"/>
        <c:lblOffset val="100"/>
        <c:noMultiLvlLbl val="0"/>
      </c:catAx>
      <c:valAx>
        <c:axId val="163106668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31066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07447485216811"/>
          <c:y val="0.21499014433419772"/>
          <c:w val="0.80164924039915575"/>
          <c:h val="0.72460240079013349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C452-487D-97EC-FCD30D79682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18E-47FE-9BDC-3ADFDC61E7E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18E-47FE-9BDC-3ADFDC61E7E1}"/>
              </c:ext>
            </c:extLst>
          </c:dPt>
          <c:dLbls>
            <c:dLbl>
              <c:idx val="0"/>
              <c:layout>
                <c:manualLayout>
                  <c:x val="-5.3030964832675227E-2"/>
                  <c:y val="-9.0380883148099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2-487D-97EC-FCD30D79682E}"/>
                </c:ext>
              </c:extLst>
            </c:dLbl>
            <c:dLbl>
              <c:idx val="1"/>
              <c:layout>
                <c:manualLayout>
                  <c:x val="-0.17564999054361682"/>
                  <c:y val="-0.267775823051011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E-47FE-9BDC-3ADFDC61E7E1}"/>
                </c:ext>
              </c:extLst>
            </c:dLbl>
            <c:dLbl>
              <c:idx val="2"/>
              <c:layout>
                <c:manualLayout>
                  <c:x val="-1.1263433555205348E-2"/>
                  <c:y val="-0.1449720903861556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944753702104211"/>
                      <c:h val="0.17086235529403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F18E-47FE-9BDC-3ADFDC61E7E1}"/>
                </c:ext>
              </c:extLst>
            </c:dLbl>
            <c:dLbl>
              <c:idx val="3"/>
              <c:layout>
                <c:manualLayout>
                  <c:x val="4.0231145934054531E-2"/>
                  <c:y val="-0.1255068563258852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E-47FE-9BDC-3ADFDC61E7E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7026</c:v>
                </c:pt>
                <c:pt idx="1">
                  <c:v>13264</c:v>
                </c:pt>
                <c:pt idx="2">
                  <c:v>2556</c:v>
                </c:pt>
                <c:pt idx="3">
                  <c:v>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2-487D-97EC-FCD30D796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F-4DA2-9B50-DE0069E6EB75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F-4DA2-9B50-DE0069E6EB75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F-4DA2-9B50-DE0069E6EB75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F-4DA2-9B50-DE0069E6EB75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F-4DA2-9B50-DE0069E6EB75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F-4DA2-9B50-DE0069E6E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PAG_25_PPLHJS_GRA!$A$5:$A$10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PAG_25_PPLHJS_GRA!$B$5:$B$10</c:f>
              <c:numCache>
                <c:formatCode>General</c:formatCode>
                <c:ptCount val="6"/>
                <c:pt idx="0">
                  <c:v>124</c:v>
                </c:pt>
                <c:pt idx="1">
                  <c:v>80</c:v>
                </c:pt>
                <c:pt idx="2">
                  <c:v>69</c:v>
                </c:pt>
                <c:pt idx="3">
                  <c:v>59</c:v>
                </c:pt>
                <c:pt idx="4">
                  <c:v>14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F-4DA2-9B50-DE0069E6E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641677058176669E-2"/>
          <c:y val="2.2173684550528937E-2"/>
          <c:w val="0.93339776507996641"/>
          <c:h val="0.74568878971839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PAG_27_PPLHJS_GRA!$B$4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2-4CE5-93C9-5688AEE8896A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2-4CE5-93C9-5688AEE8896A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2-4CE5-93C9-5688AEE8896A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2-4CE5-93C9-5688AEE8896A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2-4CE5-93C9-5688AEE8896A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2-4CE5-93C9-5688AEE88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PAG_27_PPLHJS_GRA!$A$5:$A$32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Guerrero</c:v>
                </c:pt>
                <c:pt idx="6">
                  <c:v>CEFERESO No. 16 CPS Femenil Morelos</c:v>
                </c:pt>
                <c:pt idx="7">
                  <c:v>Sinaloa</c:v>
                </c:pt>
                <c:pt idx="8">
                  <c:v>Chiapas</c:v>
                </c:pt>
                <c:pt idx="9">
                  <c:v>Michoacán de Ocampo</c:v>
                </c:pt>
                <c:pt idx="10">
                  <c:v>Morelos</c:v>
                </c:pt>
                <c:pt idx="11">
                  <c:v>Chihuahua</c:v>
                </c:pt>
                <c:pt idx="12">
                  <c:v>San Luis Potosí</c:v>
                </c:pt>
                <c:pt idx="13">
                  <c:v>Puebla</c:v>
                </c:pt>
                <c:pt idx="14">
                  <c:v>Oaxaca</c:v>
                </c:pt>
                <c:pt idx="15">
                  <c:v>Sonora</c:v>
                </c:pt>
                <c:pt idx="16">
                  <c:v>Guanajuato</c:v>
                </c:pt>
                <c:pt idx="17">
                  <c:v>Nuevo León</c:v>
                </c:pt>
                <c:pt idx="18">
                  <c:v>Tabasco</c:v>
                </c:pt>
                <c:pt idx="19">
                  <c:v>Hidalgo</c:v>
                </c:pt>
                <c:pt idx="20">
                  <c:v>Nayarit</c:v>
                </c:pt>
                <c:pt idx="21">
                  <c:v>Durango</c:v>
                </c:pt>
                <c:pt idx="22">
                  <c:v>Quintana Roo</c:v>
                </c:pt>
                <c:pt idx="23">
                  <c:v>Querétaro</c:v>
                </c:pt>
                <c:pt idx="24">
                  <c:v>Zacatecas</c:v>
                </c:pt>
                <c:pt idx="25">
                  <c:v>Tlaxcala</c:v>
                </c:pt>
                <c:pt idx="26">
                  <c:v>Aguascalientes</c:v>
                </c:pt>
                <c:pt idx="27">
                  <c:v>Coahuila de Zaragoza</c:v>
                </c:pt>
              </c:strCache>
            </c:strRef>
          </c:cat>
          <c:val>
            <c:numRef>
              <c:f>PAG_27_PPLHJS_GRA!$B$5:$B$32</c:f>
              <c:numCache>
                <c:formatCode>General</c:formatCode>
                <c:ptCount val="28"/>
                <c:pt idx="0">
                  <c:v>45</c:v>
                </c:pt>
                <c:pt idx="1">
                  <c:v>34</c:v>
                </c:pt>
                <c:pt idx="2">
                  <c:v>25</c:v>
                </c:pt>
                <c:pt idx="3">
                  <c:v>24</c:v>
                </c:pt>
                <c:pt idx="4">
                  <c:v>20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A2-4CE5-93C9-5688AEE889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9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891601705045E-2"/>
          <c:y val="0.1931174625630977"/>
          <c:w val="0.84650884395107473"/>
          <c:h val="0.7638725266099439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758-4DA3-8BE1-CDAC7E7B46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758-4DA3-8BE1-CDAC7E7B463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8758-4DA3-8BE1-CDAC7E7B463D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758-4DA3-8BE1-CDAC7E7B463D}"/>
              </c:ext>
            </c:extLst>
          </c:dPt>
          <c:dLbls>
            <c:dLbl>
              <c:idx val="0"/>
              <c:layout>
                <c:manualLayout>
                  <c:x val="-0.26064941217832255"/>
                  <c:y val="5.21469078959594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8-4DA3-8BE1-CDAC7E7B463D}"/>
                </c:ext>
              </c:extLst>
            </c:dLbl>
            <c:dLbl>
              <c:idx val="1"/>
              <c:layout>
                <c:manualLayout>
                  <c:x val="0.17236349090716671"/>
                  <c:y val="-0.1352100573149984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8-4DA3-8BE1-CDAC7E7B463D}"/>
                </c:ext>
              </c:extLst>
            </c:dLbl>
            <c:dLbl>
              <c:idx val="2"/>
              <c:layout>
                <c:manualLayout>
                  <c:x val="-4.3259036386355781E-2"/>
                  <c:y val="-4.57039481328567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8-4DA3-8BE1-CDAC7E7B463D}"/>
                </c:ext>
              </c:extLst>
            </c:dLbl>
            <c:dLbl>
              <c:idx val="3"/>
              <c:layout>
                <c:manualLayout>
                  <c:x val="9.3124101865921544E-2"/>
                  <c:y val="-6.923726146744121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8-4DA3-8BE1-CDAC7E7B463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4517</c:v>
                </c:pt>
                <c:pt idx="1">
                  <c:v>2763</c:v>
                </c:pt>
                <c:pt idx="2" formatCode="General">
                  <c:v>212</c:v>
                </c:pt>
                <c:pt idx="3" formatCode="General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8-4DA3-8BE1-CDAC7E7B4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399880909795232E-2"/>
          <c:y val="0.17812563848680593"/>
          <c:w val="0.70026649064076574"/>
          <c:h val="0.67931999518024322"/>
        </c:manualLayout>
      </c:layout>
      <c:pie3DChart>
        <c:varyColors val="1"/>
        <c:ser>
          <c:idx val="0"/>
          <c:order val="0"/>
          <c:tx>
            <c:strRef>
              <c:f>PAG_28_PPLHJS_GRA!$B$4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C0F-4679-9762-9C4ED966A2C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C0F-4679-9762-9C4ED966A2C7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C0F-4679-9762-9C4ED966A2C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C0F-4679-9762-9C4ED966A2C7}"/>
              </c:ext>
            </c:extLst>
          </c:dPt>
          <c:dLbls>
            <c:dLbl>
              <c:idx val="0"/>
              <c:layout>
                <c:manualLayout>
                  <c:x val="-7.4270482656733777E-2"/>
                  <c:y val="-0.273990321635006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F-4679-9762-9C4ED966A2C7}"/>
                </c:ext>
              </c:extLst>
            </c:dLbl>
            <c:dLbl>
              <c:idx val="1"/>
              <c:layout>
                <c:manualLayout>
                  <c:x val="-4.3223914375972464E-2"/>
                  <c:y val="-3.55035110472718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F-4679-9762-9C4ED966A2C7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F-4679-9762-9C4ED966A2C7}"/>
                </c:ext>
              </c:extLst>
            </c:dLbl>
            <c:dLbl>
              <c:idx val="3"/>
              <c:layout>
                <c:manualLayout>
                  <c:x val="4.7854153365964385E-3"/>
                  <c:y val="-4.1564744526694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F-4679-9762-9C4ED966A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PAG_28_PPLHJS_GRA!$A$5:$A$8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PAG_28_PPLHJS_GRA!$B$5:$B$8</c:f>
              <c:numCache>
                <c:formatCode>General</c:formatCode>
                <c:ptCount val="4"/>
                <c:pt idx="0">
                  <c:v>166</c:v>
                </c:pt>
                <c:pt idx="1">
                  <c:v>141</c:v>
                </c:pt>
                <c:pt idx="2">
                  <c:v>18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0F-4679-9762-9C4ED966A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PAG_31LLGBTTIQ_GRA!$B$5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9-4ADC-B06C-B4C536E760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9-4ADC-B06C-B4C536E760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9-4ADC-B06C-B4C536E760CF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9-4ADC-B06C-B4C536E760CF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89-4ADC-B06C-B4C536E760CF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89-4ADC-B06C-B4C536E760C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89-4ADC-B06C-B4C536E760C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89-4ADC-B06C-B4C536E760C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189-4ADC-B06C-B4C536E760C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189-4ADC-B06C-B4C536E760C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189-4ADC-B06C-B4C536E760C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189-4ADC-B06C-B4C536E760C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189-4ADC-B06C-B4C536E760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189-4ADC-B06C-B4C536E760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89-4ADC-B06C-B4C536E760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PAG_31LLGBTTIQ_GRA!$A$6:$A$13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PAG_31LLGBTTIQ_GRA!$B$6:$B$13</c:f>
              <c:numCache>
                <c:formatCode>#,##0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13</c:v>
                </c:pt>
                <c:pt idx="3">
                  <c:v>41</c:v>
                </c:pt>
                <c:pt idx="4">
                  <c:v>112</c:v>
                </c:pt>
                <c:pt idx="5">
                  <c:v>559</c:v>
                </c:pt>
                <c:pt idx="6">
                  <c:v>955</c:v>
                </c:pt>
                <c:pt idx="7">
                  <c:v>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89-4ADC-B06C-B4C536E7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PAG_33LLGBTTIQ_GRA!$A$5:$A$50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Baja California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Guerrero</c:v>
                </c:pt>
                <c:pt idx="11">
                  <c:v>Coahuila de Zaragoza</c:v>
                </c:pt>
                <c:pt idx="12">
                  <c:v>Chihuahua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Chiapas</c:v>
                </c:pt>
                <c:pt idx="19">
                  <c:v>Yucatán</c:v>
                </c:pt>
                <c:pt idx="20">
                  <c:v>Guanajuato</c:v>
                </c:pt>
                <c:pt idx="21">
                  <c:v>Zacatecas</c:v>
                </c:pt>
                <c:pt idx="22">
                  <c:v>Oaxaca</c:v>
                </c:pt>
                <c:pt idx="23">
                  <c:v>Sonora</c:v>
                </c:pt>
                <c:pt idx="24">
                  <c:v>Tamaulipas</c:v>
                </c:pt>
                <c:pt idx="25">
                  <c:v>CEFERESO No. 5 Oriente</c:v>
                </c:pt>
                <c:pt idx="26">
                  <c:v>Querétaro</c:v>
                </c:pt>
                <c:pt idx="27">
                  <c:v>Tabasco</c:v>
                </c:pt>
                <c:pt idx="28">
                  <c:v>Centro Penitenciario Federal 18 CPS Coahuila</c:v>
                </c:pt>
                <c:pt idx="29">
                  <c:v>Campeche</c:v>
                </c:pt>
                <c:pt idx="30">
                  <c:v>CEFERESO No. 13 CPS Oaxaca</c:v>
                </c:pt>
                <c:pt idx="31">
                  <c:v>Sinaloa</c:v>
                </c:pt>
                <c:pt idx="32">
                  <c:v>CEFERESO No. 14 CPS Durango</c:v>
                </c:pt>
                <c:pt idx="33">
                  <c:v>CEFERESO No. 11 CPS Sonora</c:v>
                </c:pt>
                <c:pt idx="34">
                  <c:v>Tlaxcala</c:v>
                </c:pt>
                <c:pt idx="35">
                  <c:v>CEFERESO No. 12 CPS Guanajuato</c:v>
                </c:pt>
                <c:pt idx="36">
                  <c:v>San Luis Potosí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Durango</c:v>
                </c:pt>
                <c:pt idx="44">
                  <c:v>CEFERESO No. 1 Altiplano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PAG_33LLGBTTIQ_GRA!$B$5:$B$50</c:f>
              <c:numCache>
                <c:formatCode>General</c:formatCode>
                <c:ptCount val="46"/>
                <c:pt idx="0">
                  <c:v>542</c:v>
                </c:pt>
                <c:pt idx="1">
                  <c:v>424</c:v>
                </c:pt>
                <c:pt idx="2">
                  <c:v>252</c:v>
                </c:pt>
                <c:pt idx="3">
                  <c:v>211</c:v>
                </c:pt>
                <c:pt idx="4">
                  <c:v>189</c:v>
                </c:pt>
                <c:pt idx="5">
                  <c:v>132</c:v>
                </c:pt>
                <c:pt idx="6">
                  <c:v>111</c:v>
                </c:pt>
                <c:pt idx="7">
                  <c:v>108</c:v>
                </c:pt>
                <c:pt idx="8">
                  <c:v>99</c:v>
                </c:pt>
                <c:pt idx="9">
                  <c:v>82</c:v>
                </c:pt>
                <c:pt idx="10">
                  <c:v>69</c:v>
                </c:pt>
                <c:pt idx="11">
                  <c:v>68</c:v>
                </c:pt>
                <c:pt idx="12">
                  <c:v>66</c:v>
                </c:pt>
                <c:pt idx="13">
                  <c:v>57</c:v>
                </c:pt>
                <c:pt idx="14">
                  <c:v>56</c:v>
                </c:pt>
                <c:pt idx="15">
                  <c:v>50</c:v>
                </c:pt>
                <c:pt idx="16">
                  <c:v>50</c:v>
                </c:pt>
                <c:pt idx="17">
                  <c:v>46</c:v>
                </c:pt>
                <c:pt idx="18">
                  <c:v>41</c:v>
                </c:pt>
                <c:pt idx="19">
                  <c:v>41</c:v>
                </c:pt>
                <c:pt idx="20">
                  <c:v>39</c:v>
                </c:pt>
                <c:pt idx="21">
                  <c:v>36</c:v>
                </c:pt>
                <c:pt idx="22">
                  <c:v>35</c:v>
                </c:pt>
                <c:pt idx="23">
                  <c:v>29</c:v>
                </c:pt>
                <c:pt idx="24">
                  <c:v>26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11</c:v>
                </c:pt>
                <c:pt idx="33">
                  <c:v>11</c:v>
                </c:pt>
                <c:pt idx="34">
                  <c:v>10</c:v>
                </c:pt>
                <c:pt idx="35">
                  <c:v>9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6-48CC-B7A8-DD8EDD182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PAG_35_PPEPO_GRA!$A$6:$A$66</c:f>
              <c:strCache>
                <c:ptCount val="61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Perú</c:v>
                </c:pt>
                <c:pt idx="8">
                  <c:v>Cuba</c:v>
                </c:pt>
                <c:pt idx="9">
                  <c:v>Nicaragua</c:v>
                </c:pt>
                <c:pt idx="10">
                  <c:v>España</c:v>
                </c:pt>
                <c:pt idx="11">
                  <c:v>China</c:v>
                </c:pt>
                <c:pt idx="12">
                  <c:v>República Dominicana</c:v>
                </c:pt>
                <c:pt idx="13">
                  <c:v>Belice</c:v>
                </c:pt>
                <c:pt idx="14">
                  <c:v>Argentina</c:v>
                </c:pt>
                <c:pt idx="15">
                  <c:v>Haití</c:v>
                </c:pt>
                <c:pt idx="16">
                  <c:v>Chile</c:v>
                </c:pt>
                <c:pt idx="17">
                  <c:v>Brasil</c:v>
                </c:pt>
                <c:pt idx="18">
                  <c:v>Rumania</c:v>
                </c:pt>
                <c:pt idx="19">
                  <c:v>Italia</c:v>
                </c:pt>
                <c:pt idx="20">
                  <c:v>Panamá</c:v>
                </c:pt>
                <c:pt idx="21">
                  <c:v>Canadá</c:v>
                </c:pt>
                <c:pt idx="22">
                  <c:v>Nigeria</c:v>
                </c:pt>
                <c:pt idx="23">
                  <c:v>Rusia</c:v>
                </c:pt>
                <c:pt idx="24">
                  <c:v>Costa Rica</c:v>
                </c:pt>
                <c:pt idx="25">
                  <c:v>Uruguay</c:v>
                </c:pt>
                <c:pt idx="26">
                  <c:v>Hungría</c:v>
                </c:pt>
                <c:pt idx="27">
                  <c:v>Paraguay</c:v>
                </c:pt>
                <c:pt idx="28">
                  <c:v>República del Congo</c:v>
                </c:pt>
                <c:pt idx="29">
                  <c:v>Marruecos</c:v>
                </c:pt>
                <c:pt idx="30">
                  <c:v>Líbano</c:v>
                </c:pt>
                <c:pt idx="31">
                  <c:v>Holanda</c:v>
                </c:pt>
                <c:pt idx="32">
                  <c:v>Bolivia</c:v>
                </c:pt>
                <c:pt idx="33">
                  <c:v>Japón</c:v>
                </c:pt>
                <c:pt idx="34">
                  <c:v>Ucranía</c:v>
                </c:pt>
                <c:pt idx="35">
                  <c:v>Jamaica</c:v>
                </c:pt>
                <c:pt idx="36">
                  <c:v>Israel</c:v>
                </c:pt>
                <c:pt idx="37">
                  <c:v>Vietnam</c:v>
                </c:pt>
                <c:pt idx="38">
                  <c:v>Bulgaria</c:v>
                </c:pt>
                <c:pt idx="39">
                  <c:v>Libia</c:v>
                </c:pt>
                <c:pt idx="40">
                  <c:v>Camerún</c:v>
                </c:pt>
                <c:pt idx="41">
                  <c:v>India</c:v>
                </c:pt>
                <c:pt idx="42">
                  <c:v>Turquía</c:v>
                </c:pt>
                <c:pt idx="43">
                  <c:v>Corea</c:v>
                </c:pt>
                <c:pt idx="44">
                  <c:v>Dinamarca</c:v>
                </c:pt>
                <c:pt idx="45">
                  <c:v>Alemania</c:v>
                </c:pt>
                <c:pt idx="46">
                  <c:v>Mónaco</c:v>
                </c:pt>
                <c:pt idx="47">
                  <c:v>Filipinas</c:v>
                </c:pt>
                <c:pt idx="48">
                  <c:v>Guinea</c:v>
                </c:pt>
                <c:pt idx="49">
                  <c:v>Laos</c:v>
                </c:pt>
                <c:pt idx="50">
                  <c:v>Irak</c:v>
                </c:pt>
                <c:pt idx="51">
                  <c:v>Inglaterra</c:v>
                </c:pt>
                <c:pt idx="52">
                  <c:v>República Checa</c:v>
                </c:pt>
                <c:pt idx="53">
                  <c:v>Francia</c:v>
                </c:pt>
                <c:pt idx="54">
                  <c:v>Bélgica</c:v>
                </c:pt>
                <c:pt idx="55">
                  <c:v>Nambia</c:v>
                </c:pt>
                <c:pt idx="56">
                  <c:v>Túnez</c:v>
                </c:pt>
                <c:pt idx="57">
                  <c:v>Albania</c:v>
                </c:pt>
                <c:pt idx="58">
                  <c:v>Suecia</c:v>
                </c:pt>
                <c:pt idx="59">
                  <c:v>Armenia</c:v>
                </c:pt>
                <c:pt idx="60">
                  <c:v>Taiwán</c:v>
                </c:pt>
              </c:strCache>
            </c:strRef>
          </c:cat>
          <c:val>
            <c:numRef>
              <c:f>PAG_35_PPEPO_GRA!$B$6:$B$66</c:f>
              <c:numCache>
                <c:formatCode>General</c:formatCode>
                <c:ptCount val="61"/>
                <c:pt idx="0" formatCode="#,##0">
                  <c:v>1057</c:v>
                </c:pt>
                <c:pt idx="1">
                  <c:v>655</c:v>
                </c:pt>
                <c:pt idx="2">
                  <c:v>440</c:v>
                </c:pt>
                <c:pt idx="3">
                  <c:v>314</c:v>
                </c:pt>
                <c:pt idx="4">
                  <c:v>214</c:v>
                </c:pt>
                <c:pt idx="5">
                  <c:v>88</c:v>
                </c:pt>
                <c:pt idx="6">
                  <c:v>59</c:v>
                </c:pt>
                <c:pt idx="7">
                  <c:v>54</c:v>
                </c:pt>
                <c:pt idx="8">
                  <c:v>52</c:v>
                </c:pt>
                <c:pt idx="9">
                  <c:v>47</c:v>
                </c:pt>
                <c:pt idx="10">
                  <c:v>18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11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186-9B39-C345EEBA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12999184"/>
        <c:axId val="1312997936"/>
      </c:barChart>
      <c:catAx>
        <c:axId val="131299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997936"/>
        <c:crosses val="autoZero"/>
        <c:auto val="1"/>
        <c:lblAlgn val="ctr"/>
        <c:lblOffset val="100"/>
        <c:noMultiLvlLbl val="0"/>
      </c:catAx>
      <c:valAx>
        <c:axId val="1312997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999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Estado de México</c:v>
                </c:pt>
                <c:pt idx="4">
                  <c:v>Nuevo León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Centro Penitenciario Federal 18 CPS Coahuila</c:v>
                </c:pt>
                <c:pt idx="12">
                  <c:v>Coahuila de Zaragoza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CEFERESO No. 13 CPS Oaxaca</c:v>
                </c:pt>
                <c:pt idx="17">
                  <c:v>Puebla</c:v>
                </c:pt>
                <c:pt idx="18">
                  <c:v>Guanajuato</c:v>
                </c:pt>
                <c:pt idx="19">
                  <c:v>Tabasco</c:v>
                </c:pt>
                <c:pt idx="20">
                  <c:v>Zacatecas</c:v>
                </c:pt>
                <c:pt idx="21">
                  <c:v>CEFERESO No. 14 CPS Durango</c:v>
                </c:pt>
                <c:pt idx="22">
                  <c:v>CEFERESO No. 12 CPS Guanajuato</c:v>
                </c:pt>
                <c:pt idx="23">
                  <c:v>Querétaro</c:v>
                </c:pt>
                <c:pt idx="24">
                  <c:v>CEFERESO No. 17 CPS Michoacán</c:v>
                </c:pt>
                <c:pt idx="25">
                  <c:v>Sinaloa</c:v>
                </c:pt>
                <c:pt idx="26">
                  <c:v>Aguascalientes</c:v>
                </c:pt>
                <c:pt idx="27">
                  <c:v>CEFERESO No. 4 Noroeste</c:v>
                </c:pt>
                <c:pt idx="28">
                  <c:v>Hidalgo</c:v>
                </c:pt>
                <c:pt idx="29">
                  <c:v>Durango</c:v>
                </c:pt>
                <c:pt idx="30">
                  <c:v>CEFERESO No. 16 CPS Femenil Morelos</c:v>
                </c:pt>
                <c:pt idx="31">
                  <c:v>Guerrero</c:v>
                </c:pt>
                <c:pt idx="32">
                  <c:v>CEFERESO No. 5 Oriente</c:v>
                </c:pt>
                <c:pt idx="33">
                  <c:v>San Luis Potosí</c:v>
                </c:pt>
                <c:pt idx="34">
                  <c:v>Yucatán</c:v>
                </c:pt>
                <c:pt idx="35">
                  <c:v>Colima</c:v>
                </c:pt>
                <c:pt idx="36">
                  <c:v>Morelos</c:v>
                </c:pt>
                <c:pt idx="37">
                  <c:v>Oaxaca</c:v>
                </c:pt>
                <c:pt idx="38">
                  <c:v>CEFERESO No. 1 Altiplano</c:v>
                </c:pt>
                <c:pt idx="39">
                  <c:v>Campeche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8 Nor-Poniente</c:v>
                </c:pt>
                <c:pt idx="45">
                  <c:v>CEFERESO No. 7 Nor-Noroeste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428</c:v>
                </c:pt>
                <c:pt idx="1">
                  <c:v>352</c:v>
                </c:pt>
                <c:pt idx="2">
                  <c:v>262</c:v>
                </c:pt>
                <c:pt idx="3">
                  <c:v>187</c:v>
                </c:pt>
                <c:pt idx="4">
                  <c:v>183</c:v>
                </c:pt>
                <c:pt idx="5">
                  <c:v>161</c:v>
                </c:pt>
                <c:pt idx="6">
                  <c:v>127</c:v>
                </c:pt>
                <c:pt idx="7">
                  <c:v>117</c:v>
                </c:pt>
                <c:pt idx="8">
                  <c:v>111</c:v>
                </c:pt>
                <c:pt idx="9">
                  <c:v>99</c:v>
                </c:pt>
                <c:pt idx="10">
                  <c:v>78</c:v>
                </c:pt>
                <c:pt idx="11">
                  <c:v>73</c:v>
                </c:pt>
                <c:pt idx="12">
                  <c:v>71</c:v>
                </c:pt>
                <c:pt idx="13">
                  <c:v>64</c:v>
                </c:pt>
                <c:pt idx="14">
                  <c:v>58</c:v>
                </c:pt>
                <c:pt idx="15">
                  <c:v>55</c:v>
                </c:pt>
                <c:pt idx="16">
                  <c:v>48</c:v>
                </c:pt>
                <c:pt idx="17">
                  <c:v>46</c:v>
                </c:pt>
                <c:pt idx="18">
                  <c:v>46</c:v>
                </c:pt>
                <c:pt idx="19">
                  <c:v>45</c:v>
                </c:pt>
                <c:pt idx="20">
                  <c:v>38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21</c:v>
                </c:pt>
                <c:pt idx="35">
                  <c:v>17</c:v>
                </c:pt>
                <c:pt idx="36">
                  <c:v>15</c:v>
                </c:pt>
                <c:pt idx="37">
                  <c:v>15</c:v>
                </c:pt>
                <c:pt idx="38">
                  <c:v>13</c:v>
                </c:pt>
                <c:pt idx="39">
                  <c:v>11</c:v>
                </c:pt>
                <c:pt idx="40">
                  <c:v>10</c:v>
                </c:pt>
                <c:pt idx="41">
                  <c:v>8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7-48DC-932B-95BAC70D8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12909744"/>
        <c:axId val="1312902672"/>
      </c:barChart>
      <c:catAx>
        <c:axId val="131290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902672"/>
        <c:crosses val="autoZero"/>
        <c:auto val="1"/>
        <c:lblAlgn val="ctr"/>
        <c:lblOffset val="100"/>
        <c:noMultiLvlLbl val="0"/>
      </c:catAx>
      <c:valAx>
        <c:axId val="131290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9097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4.3276300571621924E-3"/>
                  <c:y val="-0.117348423050172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1-499B-B4AD-E55C79B88F98}"/>
                </c:ext>
              </c:extLst>
            </c:dLbl>
            <c:dLbl>
              <c:idx val="1"/>
              <c:layout>
                <c:manualLayout>
                  <c:x val="-0.14645719963018428"/>
                  <c:y val="-0.3039079332673891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1-499B-B4AD-E55C79B88F98}"/>
                </c:ext>
              </c:extLst>
            </c:dLbl>
            <c:dLbl>
              <c:idx val="2"/>
              <c:layout>
                <c:manualLayout>
                  <c:x val="-7.7010592062748059E-3"/>
                  <c:y val="-0.121729879184949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545966889749912"/>
                      <c:h val="0.117251908396946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381-499B-B4AD-E55C79B88F98}"/>
                </c:ext>
              </c:extLst>
            </c:dLbl>
            <c:dLbl>
              <c:idx val="3"/>
              <c:layout>
                <c:manualLayout>
                  <c:x val="4.0620990533985296E-2"/>
                  <c:y val="-0.15005624296962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1-499B-B4AD-E55C79B88F9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1106</c:v>
                </c:pt>
                <c:pt idx="1">
                  <c:v>1143</c:v>
                </c:pt>
                <c:pt idx="2">
                  <c:v>462</c:v>
                </c:pt>
                <c:pt idx="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1-499B-B4AD-E55C79B8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PAG_40_PPEC_GRA_!$A$17:$A$20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PAG_40_PPEC_GRA_!$B$17:$B$20</c:f>
              <c:numCache>
                <c:formatCode>#,##0</c:formatCode>
                <c:ptCount val="4"/>
                <c:pt idx="0">
                  <c:v>3067</c:v>
                </c:pt>
                <c:pt idx="1">
                  <c:v>49</c:v>
                </c:pt>
                <c:pt idx="2">
                  <c:v>33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4-4BA9-BAE8-0C6DEDDB2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12893520"/>
        <c:axId val="1312896016"/>
      </c:barChart>
      <c:catAx>
        <c:axId val="131289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896016"/>
        <c:crosses val="autoZero"/>
        <c:auto val="1"/>
        <c:lblAlgn val="ctr"/>
        <c:lblOffset val="100"/>
        <c:noMultiLvlLbl val="0"/>
      </c:catAx>
      <c:valAx>
        <c:axId val="13128960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128935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1107131608548921"/>
                  <c:y val="2.69842227694344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5-4635-829B-9DC9EEE4CB30}"/>
                </c:ext>
              </c:extLst>
            </c:dLbl>
            <c:dLbl>
              <c:idx val="1"/>
              <c:layout>
                <c:manualLayout>
                  <c:x val="0.16590764904386951"/>
                  <c:y val="-0.1587535890522955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5-4635-829B-9DC9EEE4CB30}"/>
                </c:ext>
              </c:extLst>
            </c:dLbl>
            <c:dLbl>
              <c:idx val="2"/>
              <c:layout>
                <c:manualLayout>
                  <c:x val="6.393903262092239E-2"/>
                  <c:y val="-0.1293816610377349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5-4635-829B-9DC9EEE4CB30}"/>
                </c:ext>
              </c:extLst>
            </c:dLbl>
            <c:dLbl>
              <c:idx val="3"/>
              <c:layout>
                <c:manualLayout>
                  <c:x val="6.8645106861642297E-2"/>
                  <c:y val="-0.1050053044976300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5-4635-829B-9DC9EEE4CB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PAG_40_PPEC_GRA_!$A$6:$A$9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PAG_40_PPEC_GRA_!$B$6:$B$9</c:f>
              <c:numCache>
                <c:formatCode>#,##0</c:formatCode>
                <c:ptCount val="4"/>
                <c:pt idx="0">
                  <c:v>1380</c:v>
                </c:pt>
                <c:pt idx="1">
                  <c:v>1063</c:v>
                </c:pt>
                <c:pt idx="2">
                  <c:v>548</c:v>
                </c:pt>
                <c:pt idx="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5-4635-829B-9DC9EEE4C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26281997818102E-2"/>
          <c:y val="2.8401587509876567E-2"/>
          <c:w val="0.92893218291973656"/>
          <c:h val="0.6317177841171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Chihuahua</c:v>
                </c:pt>
                <c:pt idx="5">
                  <c:v>Estado de México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Quintana Roo</c:v>
                </c:pt>
                <c:pt idx="15">
                  <c:v>Morelos</c:v>
                </c:pt>
                <c:pt idx="16">
                  <c:v>Baja California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15 CPS Chiapas</c:v>
                </c:pt>
                <c:pt idx="33">
                  <c:v>CEFERESO No. 14 CPS Durango</c:v>
                </c:pt>
                <c:pt idx="34">
                  <c:v>CEFERESO No. 12 CPS Guanajuato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CEFERESO No. 17 CPS Michoacán</c:v>
                </c:pt>
                <c:pt idx="38">
                  <c:v>Colima</c:v>
                </c:pt>
                <c:pt idx="39">
                  <c:v>Guanajuato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1140</c:v>
                </c:pt>
                <c:pt idx="1">
                  <c:v>978</c:v>
                </c:pt>
                <c:pt idx="2">
                  <c:v>708</c:v>
                </c:pt>
                <c:pt idx="3">
                  <c:v>538</c:v>
                </c:pt>
                <c:pt idx="4">
                  <c:v>487</c:v>
                </c:pt>
                <c:pt idx="5">
                  <c:v>485</c:v>
                </c:pt>
                <c:pt idx="6">
                  <c:v>484</c:v>
                </c:pt>
                <c:pt idx="7">
                  <c:v>375</c:v>
                </c:pt>
                <c:pt idx="8">
                  <c:v>335</c:v>
                </c:pt>
                <c:pt idx="9">
                  <c:v>278</c:v>
                </c:pt>
                <c:pt idx="10">
                  <c:v>217</c:v>
                </c:pt>
                <c:pt idx="11">
                  <c:v>158</c:v>
                </c:pt>
                <c:pt idx="12">
                  <c:v>153</c:v>
                </c:pt>
                <c:pt idx="13">
                  <c:v>128</c:v>
                </c:pt>
                <c:pt idx="14">
                  <c:v>127</c:v>
                </c:pt>
                <c:pt idx="15">
                  <c:v>117</c:v>
                </c:pt>
                <c:pt idx="16">
                  <c:v>96</c:v>
                </c:pt>
                <c:pt idx="17">
                  <c:v>94</c:v>
                </c:pt>
                <c:pt idx="18">
                  <c:v>90</c:v>
                </c:pt>
                <c:pt idx="19">
                  <c:v>80</c:v>
                </c:pt>
                <c:pt idx="20">
                  <c:v>78</c:v>
                </c:pt>
                <c:pt idx="21">
                  <c:v>66</c:v>
                </c:pt>
                <c:pt idx="22">
                  <c:v>56</c:v>
                </c:pt>
                <c:pt idx="23">
                  <c:v>49</c:v>
                </c:pt>
                <c:pt idx="24">
                  <c:v>40</c:v>
                </c:pt>
                <c:pt idx="25">
                  <c:v>39</c:v>
                </c:pt>
                <c:pt idx="26">
                  <c:v>30</c:v>
                </c:pt>
                <c:pt idx="27">
                  <c:v>29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20</c:v>
                </c:pt>
                <c:pt idx="32">
                  <c:v>18</c:v>
                </c:pt>
                <c:pt idx="33">
                  <c:v>15</c:v>
                </c:pt>
                <c:pt idx="34">
                  <c:v>13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6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1-41FF-A697-53E8B014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1051823"/>
        <c:axId val="1161055983"/>
      </c:barChart>
      <c:catAx>
        <c:axId val="1161051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1055983"/>
        <c:crosses val="autoZero"/>
        <c:auto val="1"/>
        <c:lblAlgn val="ctr"/>
        <c:lblOffset val="100"/>
        <c:noMultiLvlLbl val="0"/>
      </c:catAx>
      <c:valAx>
        <c:axId val="116105598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10518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98827274250296E-2"/>
          <c:y val="2.0741278699385877E-2"/>
          <c:w val="0.94165365499525322"/>
          <c:h val="0.549533674795504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Sonora</c:v>
                </c:pt>
                <c:pt idx="7">
                  <c:v>Jalisco</c:v>
                </c:pt>
                <c:pt idx="8">
                  <c:v>Estado de México</c:v>
                </c:pt>
                <c:pt idx="9">
                  <c:v>CEFERESO No. 1 Altiplano</c:v>
                </c:pt>
                <c:pt idx="10">
                  <c:v>Michoacán de Ocampo</c:v>
                </c:pt>
                <c:pt idx="11">
                  <c:v>Colima</c:v>
                </c:pt>
                <c:pt idx="12">
                  <c:v>Puebla</c:v>
                </c:pt>
                <c:pt idx="13">
                  <c:v>Centro Penitenciario Federal 18 CPS Coahuila</c:v>
                </c:pt>
                <c:pt idx="14">
                  <c:v>Nuevo León</c:v>
                </c:pt>
                <c:pt idx="15">
                  <c:v>Sinaloa</c:v>
                </c:pt>
                <c:pt idx="16">
                  <c:v>Veracruz de Ignacio de la Llave</c:v>
                </c:pt>
                <c:pt idx="17">
                  <c:v>CEFERESO No. 4 Noroeste</c:v>
                </c:pt>
                <c:pt idx="18">
                  <c:v>Quintana Roo</c:v>
                </c:pt>
                <c:pt idx="19">
                  <c:v>CEFEREPSI</c:v>
                </c:pt>
                <c:pt idx="20">
                  <c:v>Hidalgo</c:v>
                </c:pt>
                <c:pt idx="21">
                  <c:v>Baja California Sur</c:v>
                </c:pt>
                <c:pt idx="22">
                  <c:v>Guerrero</c:v>
                </c:pt>
                <c:pt idx="23">
                  <c:v>Chiapas</c:v>
                </c:pt>
                <c:pt idx="24">
                  <c:v>Oaxaca</c:v>
                </c:pt>
                <c:pt idx="25">
                  <c:v>Chihuahua</c:v>
                </c:pt>
                <c:pt idx="26">
                  <c:v>Zacatecas</c:v>
                </c:pt>
                <c:pt idx="27">
                  <c:v>CEFERESO No. 15 CPS Chiapas</c:v>
                </c:pt>
                <c:pt idx="28">
                  <c:v>Tabasco</c:v>
                </c:pt>
                <c:pt idx="29">
                  <c:v>Durango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Tlaxcala</c:v>
                </c:pt>
                <c:pt idx="33">
                  <c:v>Nayarit</c:v>
                </c:pt>
                <c:pt idx="34">
                  <c:v>Morelos</c:v>
                </c:pt>
                <c:pt idx="35">
                  <c:v>CEFERESO No. 8 Nor-Poniente</c:v>
                </c:pt>
                <c:pt idx="36">
                  <c:v>Querétaro</c:v>
                </c:pt>
                <c:pt idx="37">
                  <c:v>CEFERESO No. 7 Nor-Noroeste</c:v>
                </c:pt>
                <c:pt idx="38">
                  <c:v>Coahuila de Zaragoza</c:v>
                </c:pt>
                <c:pt idx="39">
                  <c:v>Yucatán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655</c:v>
                </c:pt>
                <c:pt idx="1">
                  <c:v>576</c:v>
                </c:pt>
                <c:pt idx="2">
                  <c:v>437</c:v>
                </c:pt>
                <c:pt idx="3">
                  <c:v>436</c:v>
                </c:pt>
                <c:pt idx="4">
                  <c:v>363</c:v>
                </c:pt>
                <c:pt idx="5">
                  <c:v>311</c:v>
                </c:pt>
                <c:pt idx="6">
                  <c:v>297</c:v>
                </c:pt>
                <c:pt idx="7">
                  <c:v>279</c:v>
                </c:pt>
                <c:pt idx="8">
                  <c:v>273</c:v>
                </c:pt>
                <c:pt idx="9">
                  <c:v>271</c:v>
                </c:pt>
                <c:pt idx="10">
                  <c:v>253</c:v>
                </c:pt>
                <c:pt idx="11">
                  <c:v>207</c:v>
                </c:pt>
                <c:pt idx="12">
                  <c:v>206</c:v>
                </c:pt>
                <c:pt idx="13">
                  <c:v>180</c:v>
                </c:pt>
                <c:pt idx="14">
                  <c:v>145</c:v>
                </c:pt>
                <c:pt idx="15">
                  <c:v>140</c:v>
                </c:pt>
                <c:pt idx="16">
                  <c:v>137</c:v>
                </c:pt>
                <c:pt idx="17">
                  <c:v>121</c:v>
                </c:pt>
                <c:pt idx="18">
                  <c:v>116</c:v>
                </c:pt>
                <c:pt idx="19">
                  <c:v>107</c:v>
                </c:pt>
                <c:pt idx="20">
                  <c:v>104</c:v>
                </c:pt>
                <c:pt idx="21">
                  <c:v>102</c:v>
                </c:pt>
                <c:pt idx="22">
                  <c:v>98</c:v>
                </c:pt>
                <c:pt idx="23">
                  <c:v>94</c:v>
                </c:pt>
                <c:pt idx="24">
                  <c:v>77</c:v>
                </c:pt>
                <c:pt idx="25">
                  <c:v>77</c:v>
                </c:pt>
                <c:pt idx="26">
                  <c:v>73</c:v>
                </c:pt>
                <c:pt idx="27">
                  <c:v>68</c:v>
                </c:pt>
                <c:pt idx="28">
                  <c:v>67</c:v>
                </c:pt>
                <c:pt idx="29">
                  <c:v>65</c:v>
                </c:pt>
                <c:pt idx="30">
                  <c:v>59</c:v>
                </c:pt>
                <c:pt idx="31">
                  <c:v>54</c:v>
                </c:pt>
                <c:pt idx="32">
                  <c:v>53</c:v>
                </c:pt>
                <c:pt idx="33">
                  <c:v>51</c:v>
                </c:pt>
                <c:pt idx="34">
                  <c:v>49</c:v>
                </c:pt>
                <c:pt idx="35">
                  <c:v>49</c:v>
                </c:pt>
                <c:pt idx="36">
                  <c:v>48</c:v>
                </c:pt>
                <c:pt idx="37">
                  <c:v>48</c:v>
                </c:pt>
                <c:pt idx="38">
                  <c:v>34</c:v>
                </c:pt>
                <c:pt idx="39">
                  <c:v>34</c:v>
                </c:pt>
                <c:pt idx="40">
                  <c:v>30</c:v>
                </c:pt>
                <c:pt idx="41">
                  <c:v>27</c:v>
                </c:pt>
                <c:pt idx="42">
                  <c:v>20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7-43F9-BF66-97237F728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5054671"/>
        <c:axId val="1555040111"/>
      </c:barChart>
      <c:catAx>
        <c:axId val="15550546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5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55040111"/>
        <c:crosses val="autoZero"/>
        <c:auto val="1"/>
        <c:lblAlgn val="ctr"/>
        <c:lblOffset val="100"/>
        <c:noMultiLvlLbl val="0"/>
      </c:catAx>
      <c:valAx>
        <c:axId val="1555040111"/>
        <c:scaling>
          <c:orientation val="minMax"/>
          <c:max val="8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550546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504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6233</c:v>
                </c:pt>
                <c:pt idx="1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1-4871-9192-334EE029E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5093359"/>
        <c:axId val="1555083375"/>
      </c:barChart>
      <c:catAx>
        <c:axId val="155509335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55083375"/>
        <c:crosses val="autoZero"/>
        <c:auto val="1"/>
        <c:lblAlgn val="ctr"/>
        <c:lblOffset val="100"/>
        <c:noMultiLvlLbl val="0"/>
      </c:catAx>
      <c:valAx>
        <c:axId val="1555083375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550933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A7-4DFD-B29E-214A712CF1D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3A7-4DFD-B29E-214A712CF1DC}"/>
              </c:ext>
            </c:extLst>
          </c:dPt>
          <c:dPt>
            <c:idx val="4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4-79C7-4B58-9E2D-F2C1EBDE82F7}"/>
              </c:ext>
            </c:extLst>
          </c:dPt>
          <c:dLbls>
            <c:dLbl>
              <c:idx val="0"/>
              <c:layout>
                <c:manualLayout>
                  <c:x val="-0.22584281576982124"/>
                  <c:y val="5.8334278606483075E-2"/>
                </c:manualLayout>
              </c:layout>
              <c:tx>
                <c:rich>
                  <a:bodyPr/>
                  <a:lstStyle/>
                  <a:p>
                    <a:fld id="{BA2062A0-A92D-43F5-B2A7-385DB057FA3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A983C58-665A-4041-A67D-59677888EE3A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58.86%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3A7-4DFD-B29E-214A712CF1DC}"/>
                </c:ext>
              </c:extLst>
            </c:dLbl>
            <c:dLbl>
              <c:idx val="1"/>
              <c:layout>
                <c:manualLayout>
                  <c:x val="0.16380518679220762"/>
                  <c:y val="-0.1713104974037878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7-4DFD-B29E-214A712CF1DC}"/>
                </c:ext>
              </c:extLst>
            </c:dLbl>
            <c:dLbl>
              <c:idx val="2"/>
              <c:layout>
                <c:manualLayout>
                  <c:x val="-5.2670571554919936E-2"/>
                  <c:y val="-1.78490371229191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7-4B58-9E2D-F2C1EBDE82F7}"/>
                </c:ext>
              </c:extLst>
            </c:dLbl>
            <c:dLbl>
              <c:idx val="3"/>
              <c:layout>
                <c:manualLayout>
                  <c:x val="-9.5812288518956359E-2"/>
                  <c:y val="-6.413835074820982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7-4B58-9E2D-F2C1EBDE82F7}"/>
                </c:ext>
              </c:extLst>
            </c:dLbl>
            <c:dLbl>
              <c:idx val="4"/>
              <c:layout>
                <c:manualLayout>
                  <c:x val="6.735349930938514E-2"/>
                  <c:y val="-0.1069080181773651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7-4B58-9E2D-F2C1EBDE82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4809</c:v>
                </c:pt>
                <c:pt idx="1">
                  <c:v>1976</c:v>
                </c:pt>
                <c:pt idx="2" formatCode="General">
                  <c:v>913</c:v>
                </c:pt>
                <c:pt idx="3" formatCode="General">
                  <c:v>326</c:v>
                </c:pt>
                <c:pt idx="4" formatCode="General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7-4DFD-B29E-214A712CF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Guerrero</c:v>
                </c:pt>
                <c:pt idx="8">
                  <c:v>Baja California</c:v>
                </c:pt>
                <c:pt idx="9">
                  <c:v>Hidalgo</c:v>
                </c:pt>
                <c:pt idx="10">
                  <c:v>Oaxaca</c:v>
                </c:pt>
                <c:pt idx="11">
                  <c:v>Guanajuato</c:v>
                </c:pt>
                <c:pt idx="12">
                  <c:v>Tabasco</c:v>
                </c:pt>
                <c:pt idx="13">
                  <c:v>Chiapas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Tamaulipas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Aguascalientes</c:v>
                </c:pt>
                <c:pt idx="23">
                  <c:v>San Luis Potosí</c:v>
                </c:pt>
                <c:pt idx="24">
                  <c:v>Quintana Roo</c:v>
                </c:pt>
                <c:pt idx="25">
                  <c:v>Zacatecas</c:v>
                </c:pt>
                <c:pt idx="26">
                  <c:v>Yucatán</c:v>
                </c:pt>
                <c:pt idx="27">
                  <c:v>Querétaro</c:v>
                </c:pt>
                <c:pt idx="28">
                  <c:v>CEFERESO No. 13 CPS Oaxaca</c:v>
                </c:pt>
                <c:pt idx="29">
                  <c:v>Colima</c:v>
                </c:pt>
                <c:pt idx="30">
                  <c:v>CEFERESO No. 12 CPS Guanajuato</c:v>
                </c:pt>
                <c:pt idx="31">
                  <c:v>CEFERESO No. 4 Noroeste</c:v>
                </c:pt>
                <c:pt idx="32">
                  <c:v>Campeche</c:v>
                </c:pt>
                <c:pt idx="33">
                  <c:v>CEFERESO No. 1 Altiplano</c:v>
                </c:pt>
                <c:pt idx="34">
                  <c:v>CEFERESO No. 14 CPS Durango</c:v>
                </c:pt>
                <c:pt idx="35">
                  <c:v>Baja California Sur</c:v>
                </c:pt>
                <c:pt idx="36">
                  <c:v>CEFERESO No. 15 CPS Chiapas</c:v>
                </c:pt>
                <c:pt idx="37">
                  <c:v>CEFERESO No. 16 CPS Femenil Morelos</c:v>
                </c:pt>
                <c:pt idx="38">
                  <c:v>CEFERESO No. 17 CPS Michoacán</c:v>
                </c:pt>
                <c:pt idx="39">
                  <c:v>Centro Penitenciario Federal 18 CPS Coahuila</c:v>
                </c:pt>
                <c:pt idx="40">
                  <c:v>CEFERESO No. 5 Oriente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1004</c:v>
                </c:pt>
                <c:pt idx="1">
                  <c:v>821</c:v>
                </c:pt>
                <c:pt idx="2">
                  <c:v>495</c:v>
                </c:pt>
                <c:pt idx="3">
                  <c:v>435</c:v>
                </c:pt>
                <c:pt idx="4">
                  <c:v>345</c:v>
                </c:pt>
                <c:pt idx="5">
                  <c:v>283</c:v>
                </c:pt>
                <c:pt idx="6">
                  <c:v>276</c:v>
                </c:pt>
                <c:pt idx="7">
                  <c:v>266</c:v>
                </c:pt>
                <c:pt idx="8">
                  <c:v>260</c:v>
                </c:pt>
                <c:pt idx="9">
                  <c:v>255</c:v>
                </c:pt>
                <c:pt idx="10">
                  <c:v>255</c:v>
                </c:pt>
                <c:pt idx="11">
                  <c:v>253</c:v>
                </c:pt>
                <c:pt idx="12">
                  <c:v>243</c:v>
                </c:pt>
                <c:pt idx="13">
                  <c:v>242</c:v>
                </c:pt>
                <c:pt idx="14">
                  <c:v>225</c:v>
                </c:pt>
                <c:pt idx="15">
                  <c:v>218</c:v>
                </c:pt>
                <c:pt idx="16">
                  <c:v>208</c:v>
                </c:pt>
                <c:pt idx="17">
                  <c:v>195</c:v>
                </c:pt>
                <c:pt idx="18">
                  <c:v>180</c:v>
                </c:pt>
                <c:pt idx="19">
                  <c:v>154</c:v>
                </c:pt>
                <c:pt idx="20">
                  <c:v>143</c:v>
                </c:pt>
                <c:pt idx="21">
                  <c:v>125</c:v>
                </c:pt>
                <c:pt idx="22">
                  <c:v>120</c:v>
                </c:pt>
                <c:pt idx="23">
                  <c:v>113</c:v>
                </c:pt>
                <c:pt idx="24">
                  <c:v>109</c:v>
                </c:pt>
                <c:pt idx="25">
                  <c:v>105</c:v>
                </c:pt>
                <c:pt idx="26">
                  <c:v>102</c:v>
                </c:pt>
                <c:pt idx="27">
                  <c:v>83</c:v>
                </c:pt>
                <c:pt idx="28">
                  <c:v>65</c:v>
                </c:pt>
                <c:pt idx="29">
                  <c:v>58</c:v>
                </c:pt>
                <c:pt idx="30">
                  <c:v>56</c:v>
                </c:pt>
                <c:pt idx="31">
                  <c:v>55</c:v>
                </c:pt>
                <c:pt idx="32">
                  <c:v>54</c:v>
                </c:pt>
                <c:pt idx="33">
                  <c:v>51</c:v>
                </c:pt>
                <c:pt idx="34">
                  <c:v>51</c:v>
                </c:pt>
                <c:pt idx="35">
                  <c:v>36</c:v>
                </c:pt>
                <c:pt idx="36" formatCode="General">
                  <c:v>35</c:v>
                </c:pt>
                <c:pt idx="37" formatCode="General">
                  <c:v>34</c:v>
                </c:pt>
                <c:pt idx="38" formatCode="General">
                  <c:v>29</c:v>
                </c:pt>
                <c:pt idx="39" formatCode="General">
                  <c:v>29</c:v>
                </c:pt>
                <c:pt idx="40">
                  <c:v>27</c:v>
                </c:pt>
                <c:pt idx="41">
                  <c:v>25</c:v>
                </c:pt>
                <c:pt idx="42">
                  <c:v>24</c:v>
                </c:pt>
                <c:pt idx="43">
                  <c:v>12</c:v>
                </c:pt>
                <c:pt idx="44" formatCode="General">
                  <c:v>10</c:v>
                </c:pt>
                <c:pt idx="4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6-4DE6-B475-4F66B049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069599"/>
        <c:axId val="1631070015"/>
      </c:barChart>
      <c:catAx>
        <c:axId val="1631069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31070015"/>
        <c:crosses val="autoZero"/>
        <c:auto val="1"/>
        <c:lblAlgn val="ctr"/>
        <c:lblOffset val="100"/>
        <c:noMultiLvlLbl val="0"/>
      </c:catAx>
      <c:valAx>
        <c:axId val="163107001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310695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333356077457393E-2"/>
          <c:y val="0.20464494855763166"/>
          <c:w val="0.73545348599189397"/>
          <c:h val="0.66362691219661618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4C8-47D2-BE1A-D2534FFCC43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C4C8-47D2-BE1A-D2534FFCC4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4C8-47D2-BE1A-D2534FFCC43C}"/>
              </c:ext>
            </c:extLst>
          </c:dPt>
          <c:dLbls>
            <c:dLbl>
              <c:idx val="0"/>
              <c:layout>
                <c:manualLayout>
                  <c:x val="-6.2629736163853714E-3"/>
                  <c:y val="-8.79200966356478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8-47D2-BE1A-D2534FFCC43C}"/>
                </c:ext>
              </c:extLst>
            </c:dLbl>
            <c:dLbl>
              <c:idx val="1"/>
              <c:layout>
                <c:manualLayout>
                  <c:x val="0.20560974742716981"/>
                  <c:y val="-0.2965536975403848"/>
                </c:manualLayout>
              </c:layout>
              <c:tx>
                <c:rich>
                  <a:bodyPr/>
                  <a:lstStyle/>
                  <a:p>
                    <a:fld id="{B0D0F93A-6470-4FE4-ACA6-1525DCF7901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FDCF4B2C-35DF-4275-B401-0E251DA6BE2E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52.70%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C4C8-47D2-BE1A-D2534FFCC43C}"/>
                </c:ext>
              </c:extLst>
            </c:dLbl>
            <c:dLbl>
              <c:idx val="2"/>
              <c:layout>
                <c:manualLayout>
                  <c:x val="-4.1634946860621115E-2"/>
                  <c:y val="-1.1855762347888333E-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8-47D2-BE1A-D2534FFCC43C}"/>
                </c:ext>
              </c:extLst>
            </c:dLbl>
            <c:dLbl>
              <c:idx val="3"/>
              <c:layout>
                <c:manualLayout>
                  <c:x val="6.7102755556689972E-2"/>
                  <c:y val="-8.5106254473872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8-47D2-BE1A-D2534FFCC4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78558</c:v>
                </c:pt>
                <c:pt idx="1">
                  <c:v>120451</c:v>
                </c:pt>
                <c:pt idx="2">
                  <c:v>13322</c:v>
                </c:pt>
                <c:pt idx="3">
                  <c:v>16199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C-4C59-864B-D50A88795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E36-4BFB-9053-B4C785B2A92F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3E36-4BFB-9053-B4C785B2A92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EB-41A7-9451-50CDB6C31FE1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0FEB-41A7-9451-50CDB6C31FE1}"/>
              </c:ext>
            </c:extLst>
          </c:dPt>
          <c:dPt>
            <c:idx val="5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0FEB-41A7-9451-50CDB6C31FE1}"/>
              </c:ext>
            </c:extLst>
          </c:dPt>
          <c:dLbls>
            <c:dLbl>
              <c:idx val="0"/>
              <c:layout>
                <c:manualLayout>
                  <c:x val="-0.19786519906842631"/>
                  <c:y val="7.50235837774226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B8FFA834-C307-45DB-AD06-459E4A7387F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52.96%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E36-4BFB-9053-B4C785B2A92F}"/>
                </c:ext>
              </c:extLst>
            </c:dLbl>
            <c:dLbl>
              <c:idx val="1"/>
              <c:layout>
                <c:manualLayout>
                  <c:x val="0.12961966285904403"/>
                  <c:y val="-0.240459237856507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6-4BFB-9053-B4C785B2A92F}"/>
                </c:ext>
              </c:extLst>
            </c:dLbl>
            <c:dLbl>
              <c:idx val="2"/>
              <c:layout>
                <c:manualLayout>
                  <c:x val="-1.7044416102916713E-2"/>
                  <c:y val="-7.34118502501889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B-41A7-9451-50CDB6C31FE1}"/>
                </c:ext>
              </c:extLst>
            </c:dLbl>
            <c:dLbl>
              <c:idx val="3"/>
              <c:layout>
                <c:manualLayout>
                  <c:x val="-0.10792880115337695"/>
                  <c:y val="-3.91645697993704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B-41A7-9451-50CDB6C31FE1}"/>
                </c:ext>
              </c:extLst>
            </c:dLbl>
            <c:dLbl>
              <c:idx val="4"/>
              <c:layout>
                <c:manualLayout>
                  <c:x val="3.0430298325385382E-3"/>
                  <c:y val="-0.1158651371494723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B-41A7-9451-50CDB6C31FE1}"/>
                </c:ext>
              </c:extLst>
            </c:dLbl>
            <c:dLbl>
              <c:idx val="5"/>
              <c:layout>
                <c:manualLayout>
                  <c:x val="0.11052789176000888"/>
                  <c:y val="-6.7454195807541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B-41A7-9451-50CDB6C31FE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13915</c:v>
                </c:pt>
                <c:pt idx="1">
                  <c:v>6431</c:v>
                </c:pt>
                <c:pt idx="2">
                  <c:v>5355</c:v>
                </c:pt>
                <c:pt idx="3" formatCode="General">
                  <c:v>427</c:v>
                </c:pt>
                <c:pt idx="4" formatCode="General">
                  <c:v>95</c:v>
                </c:pt>
                <c:pt idx="5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36-4BFB-9053-B4C785B2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819150</xdr:colOff>
      <xdr:row>25</xdr:row>
      <xdr:rowOff>228600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210D5DEB-FD50-4AF5-B413-973A7343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8172450" cy="63150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17</xdr:row>
      <xdr:rowOff>190500</xdr:rowOff>
    </xdr:from>
    <xdr:to>
      <xdr:col>9</xdr:col>
      <xdr:colOff>361950</xdr:colOff>
      <xdr:row>20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DE98289-2F8D-4B4C-B881-E571B601D55C}"/>
            </a:ext>
          </a:extLst>
        </xdr:cNvPr>
        <xdr:cNvSpPr txBox="1"/>
      </xdr:nvSpPr>
      <xdr:spPr>
        <a:xfrm>
          <a:off x="447675" y="440055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DICIEMBRE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158750</xdr:rowOff>
    </xdr:from>
    <xdr:to>
      <xdr:col>12</xdr:col>
      <xdr:colOff>615950</xdr:colOff>
      <xdr:row>31</xdr:row>
      <xdr:rowOff>31750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44C6FF-E763-CE0D-2D76-41D51BAF9A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A27597-5C55-6CA0-1B23-19628D1E50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7EDFD2-4A0A-A4DB-F23B-4DD4271016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A73EBA-220D-BF56-92A3-380810B9A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C6335E-CA75-719C-09B4-437477CDFE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904D3D-887A-9787-3E91-105E50C6C3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02C408-B7D7-CE12-8BBB-F18035FD9D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11E04B-D7C3-CA16-D0E0-D30FF7B4E2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308960</xdr:rowOff>
    </xdr:from>
    <xdr:to>
      <xdr:col>12</xdr:col>
      <xdr:colOff>235322</xdr:colOff>
      <xdr:row>29</xdr:row>
      <xdr:rowOff>120276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443364-63D1-4130-039B-F12A186E8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651932</xdr:colOff>
      <xdr:row>3</xdr:row>
      <xdr:rowOff>76199</xdr:rowOff>
    </xdr:from>
    <xdr:to>
      <xdr:col>10</xdr:col>
      <xdr:colOff>328083</xdr:colOff>
      <xdr:row>25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513F95-0A96-4D23-A89F-41480E33B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21167</xdr:colOff>
      <xdr:row>2</xdr:row>
      <xdr:rowOff>139697</xdr:rowOff>
    </xdr:from>
    <xdr:to>
      <xdr:col>11</xdr:col>
      <xdr:colOff>761999</xdr:colOff>
      <xdr:row>53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86861D-DC11-4DC9-A97B-E32FEAE00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</xdr:row>
      <xdr:rowOff>180976</xdr:rowOff>
    </xdr:from>
    <xdr:to>
      <xdr:col>10</xdr:col>
      <xdr:colOff>419099</xdr:colOff>
      <xdr:row>25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A60CAF-9926-42AF-B72C-EFD3E6283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2AC829-E312-4286-BF42-7BE6D929E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412751</xdr:colOff>
      <xdr:row>2</xdr:row>
      <xdr:rowOff>27214</xdr:rowOff>
    </xdr:from>
    <xdr:to>
      <xdr:col>17</xdr:col>
      <xdr:colOff>535781</xdr:colOff>
      <xdr:row>53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5E6E80-0521-4AC3-829A-97DCD2EB4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44450</xdr:rowOff>
    </xdr:from>
    <xdr:to>
      <xdr:col>12</xdr:col>
      <xdr:colOff>552450</xdr:colOff>
      <xdr:row>93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4423E5-C31D-4FE1-917E-162E7AD00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1E513A8-636F-C457-50AA-158D00AA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A50AE5-AF7B-4230-B9BC-EEC087632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63500</xdr:rowOff>
    </xdr:from>
    <xdr:to>
      <xdr:col>12</xdr:col>
      <xdr:colOff>698500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D4C24B-1525-423C-9A8B-1D19DFE78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FB9421-10B2-47DE-A2EE-AD7BBDEE1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263911-DF0B-4AFE-981F-9B2CA5149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B00137-5190-1F5F-4DC2-2EDCE2525E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414617</xdr:colOff>
      <xdr:row>5</xdr:row>
      <xdr:rowOff>201705</xdr:rowOff>
    </xdr:from>
    <xdr:to>
      <xdr:col>13</xdr:col>
      <xdr:colOff>67234</xdr:colOff>
      <xdr:row>30</xdr:row>
      <xdr:rowOff>56031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ED2641-2B8D-ED87-8366-926769ADBB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170631</xdr:rowOff>
    </xdr:from>
    <xdr:to>
      <xdr:col>12</xdr:col>
      <xdr:colOff>367366</xdr:colOff>
      <xdr:row>94</xdr:row>
      <xdr:rowOff>37281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08DC97-7A17-8E70-589D-C9BACE1590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</xdr:row>
      <xdr:rowOff>180975</xdr:rowOff>
    </xdr:from>
    <xdr:to>
      <xdr:col>12</xdr:col>
      <xdr:colOff>590550</xdr:colOff>
      <xdr:row>94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F779CD-3EA0-A8D4-D629-D467AA54C0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0CCA0B-DB06-392F-5DC1-72566D29EC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D73E15-410F-A865-47A1-3B9C0EA655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0E0189-30E7-0A67-BA13-EE3170B29F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361951</xdr:colOff>
      <xdr:row>5</xdr:row>
      <xdr:rowOff>63499</xdr:rowOff>
    </xdr:from>
    <xdr:to>
      <xdr:col>11</xdr:col>
      <xdr:colOff>714375</xdr:colOff>
      <xdr:row>28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97DA86-1C52-738C-06FE-3B6DDA5F88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enores_12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>
        <row r="4">
          <cell r="B4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Diciembre&amp;anio=2022&amp;origen=excel" preserveFormatting="0" connectionId="6779" xr16:uid="{AE070666-06DB-4E34-8013-D9D7B215A726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Diciembre&amp;anio=2022&amp;origen=excel" preserveFormatting="0" connectionId="6804" xr16:uid="{A1558BEA-A1ED-4C17-8AF9-B30CA0E867E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Diciembre&amp;anio=2022&amp;origen=excel" preserveFormatting="0" connectionId="6812" xr16:uid="{31431D1E-6735-4F52-A211-47B8071FA352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Diciembre&amp;anio=2022&amp;origen=excel" preserveFormatting="0" connectionId="6830" xr16:uid="{EFE9F49E-FABD-45DA-A41B-C04370ABDD57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Diciembre&amp;anio=2022&amp;origen=excel" preserveFormatting="0" connectionId="6845" xr16:uid="{9ACB179B-3148-4C94-AD92-BC11B8F0D5EB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Diciembre&amp;anio=2022&amp;origen=excel" preserveFormatting="0" connectionId="6862" xr16:uid="{AA76792D-46C3-41C0-8DE8-8418A4847041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Diciembre&amp;anio=2022&amp;origen=excel" preserveFormatting="0" connectionId="6901" xr16:uid="{393E9075-25FD-4965-A20C-A110053C25D8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Diciembre&amp;anio=2022&amp;origen=excel" preserveFormatting="0" connectionId="6925" xr16:uid="{D4E76831-A1D1-4F2E-8012-98CFA9EB94DA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Diciembre&amp;anio=2022&amp;origen=excel" preserveFormatting="0" connectionId="6927" xr16:uid="{CF2C9F4A-C24A-4ED1-9600-A574E7CA8F0E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Diciembre&amp;anio=2022&amp;origen=excel" preserveFormatting="0" connectionId="6928" xr16:uid="{118DD72A-8029-4B53-9BB2-5509A2C71AD2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Diciembre&amp;anio=2022&amp;origen=excel" preserveFormatting="0" connectionId="6728" xr16:uid="{25E9745F-DD49-4B8C-B3E7-6E76466133B9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Diciembre&amp;anio=2022&amp;origen=excel" preserveFormatting="0" connectionId="6929" xr16:uid="{69023BF4-DB75-4F46-B4A9-68193CB3E399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Diciembre&amp;anio=2022&amp;origen=excel" preserveFormatting="0" connectionId="6930" xr16:uid="{7BB47F2A-54BC-45BD-9C5C-E1F033D200C1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Diciembre&amp;anio=2022&amp;origen=excel" preserveFormatting="0" connectionId="6931" xr16:uid="{C59862DF-017B-46EA-925E-B9FA449900B7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Diciembre&amp;anio=2022&amp;origen=excel" preserveFormatting="0" connectionId="6932" xr16:uid="{58A30EF5-08A9-4D22-823D-2C3DF2E37DA9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1" xr16:uid="{C99C8104-0527-4509-AED4-1E228FA1A971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Diciembre&amp;anio=2022&amp;origen=excel" preserveFormatting="0" connectionId="6934" xr16:uid="{F12C6E94-A304-4318-8BD8-8C588EA4B95A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Diciembre&amp;anio=2022&amp;origen=excel" preserveFormatting="0" connectionId="6935" xr16:uid="{B72B7AC4-26A9-4C11-8DCB-7713B3CE172D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Diciembre&amp;anio=2022&amp;origen=excel" preserveFormatting="0" connectionId="6936" xr16:uid="{7ABC5265-D9EB-451E-A0AB-A12538B25E23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Diciembre&amp;anio=2022&amp;origen=excel" preserveFormatting="0" connectionId="6937" xr16:uid="{52B26C71-D3A1-48F3-A2B7-CA6D98E4E2CD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Diciembre&amp;anio=2022&amp;origen=excel" preserveFormatting="0" connectionId="6938" xr16:uid="{A4983C2E-7490-4135-8999-823853DF95E8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Diciembre&amp;anio=2022&amp;origen=excel" preserveFormatting="0" connectionId="6729" xr16:uid="{EB65D8E0-8446-484E-B788-A19574E2CA09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Diciembre&amp;anio=2022&amp;origen=excel" preserveFormatting="0" connectionId="6939" xr16:uid="{B09FB185-4D5B-4F9D-BC02-7D58EDB1105B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Diciembre&amp;anio=2022&amp;origen=excel" preserveFormatting="0" connectionId="6942" xr16:uid="{F41C1AA0-8143-47DD-B8D8-D9B1B726A903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Diciembre&amp;anio=2022&amp;origen=excel" preserveFormatting="0" connectionId="6940" xr16:uid="{A303DBE0-D94D-42D6-A146-50CD43974B4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Diciembre&amp;anio=2022&amp;origen=excel" preserveFormatting="0" connectionId="6941" xr16:uid="{6A808F7A-7718-4B05-B378-55095317D985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Diciembre&amp;anio=2022&amp;origen=excel" preserveFormatting="0" connectionId="6730" xr16:uid="{D420DADA-87DD-420C-AB06-292A8E198F36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Diciembre&amp;anio=2022&amp;origen=excel" preserveFormatting="0" connectionId="6732" xr16:uid="{5FABE165-1FD9-436F-91B8-2A32F65ADEE7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Diciembre&amp;anio=2022&amp;origen=excel" preserveFormatting="0" connectionId="6734" xr16:uid="{BBB2637D-8C8B-46FD-8021-DCB90D2829ED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Diciembre&amp;anio=2022&amp;origen=excel" preserveFormatting="0" connectionId="6735" xr16:uid="{033F71BE-85A2-4009-8345-CD7FB07CEBB5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Diciembre&amp;anio=2022&amp;origen=excel" preserveFormatting="0" connectionId="6736" xr16:uid="{0F684513-83C4-4FAE-88E9-F1DE716AFDA9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Diciembre&amp;anio=2022&amp;origen=excel" preserveFormatting="0" connectionId="6770" xr16:uid="{9BCC9320-9337-47F5-BE4C-C4EF20DAF9B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O20" sqref="O20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89"/>
      <c r="B9" s="489"/>
      <c r="C9" s="489"/>
      <c r="D9" s="489"/>
      <c r="E9" s="489"/>
      <c r="F9" s="489"/>
      <c r="G9" s="489"/>
      <c r="H9" s="489"/>
      <c r="I9" s="489"/>
      <c r="J9" s="489"/>
    </row>
    <row r="10" spans="1:10" ht="20.100000000000001" customHeight="1">
      <c r="A10" s="489"/>
      <c r="B10" s="489"/>
      <c r="C10" s="489"/>
      <c r="D10" s="489"/>
      <c r="E10" s="489"/>
      <c r="F10" s="489"/>
      <c r="G10" s="489"/>
      <c r="H10" s="489"/>
      <c r="I10" s="489"/>
      <c r="J10" s="489"/>
    </row>
    <row r="11" spans="1:10" ht="20.100000000000001" customHeight="1">
      <c r="A11" s="489"/>
      <c r="B11" s="489"/>
      <c r="C11" s="489"/>
      <c r="D11" s="489"/>
      <c r="E11" s="489"/>
      <c r="F11" s="489"/>
      <c r="G11" s="489"/>
      <c r="H11" s="489"/>
      <c r="I11" s="489"/>
      <c r="J11" s="489"/>
    </row>
    <row r="12" spans="1:10" ht="20.100000000000001" customHeight="1">
      <c r="A12" s="489"/>
      <c r="B12" s="489"/>
      <c r="C12" s="489"/>
      <c r="D12" s="489"/>
      <c r="E12" s="489"/>
      <c r="F12" s="489"/>
      <c r="G12" s="489"/>
      <c r="H12" s="489"/>
      <c r="I12" s="489"/>
      <c r="J12" s="489"/>
    </row>
    <row r="13" spans="1:10" ht="20.100000000000001" customHeight="1">
      <c r="A13" s="489"/>
      <c r="B13" s="489"/>
      <c r="C13" s="489"/>
      <c r="D13" s="489"/>
      <c r="E13" s="489"/>
      <c r="F13" s="489"/>
      <c r="G13" s="489"/>
      <c r="H13" s="489"/>
      <c r="I13" s="489"/>
      <c r="J13" s="489"/>
    </row>
    <row r="14" spans="1:10" ht="20.100000000000001" customHeight="1">
      <c r="A14" s="489"/>
      <c r="B14" s="489"/>
      <c r="C14" s="489"/>
      <c r="D14" s="489"/>
      <c r="E14" s="489"/>
      <c r="F14" s="489"/>
      <c r="G14" s="489"/>
      <c r="H14" s="489"/>
      <c r="I14" s="489"/>
      <c r="J14" s="489"/>
    </row>
    <row r="15" spans="1:10" ht="20.100000000000001" customHeight="1">
      <c r="A15" s="489"/>
      <c r="B15" s="489"/>
      <c r="C15" s="489"/>
      <c r="D15" s="489"/>
      <c r="E15" s="489"/>
      <c r="F15" s="489"/>
      <c r="G15" s="489"/>
      <c r="H15" s="489"/>
      <c r="I15" s="489"/>
      <c r="J15" s="489"/>
    </row>
    <row r="16" spans="1:10" ht="20.100000000000001" customHeight="1">
      <c r="A16" s="489"/>
      <c r="B16" s="489"/>
      <c r="C16" s="489"/>
      <c r="D16" s="489"/>
      <c r="E16" s="489"/>
      <c r="F16" s="489"/>
      <c r="G16" s="489"/>
      <c r="H16" s="489"/>
      <c r="I16" s="489"/>
      <c r="J16" s="489"/>
    </row>
    <row r="17" spans="1:10" ht="20.100000000000001" customHeight="1">
      <c r="A17" s="489"/>
      <c r="B17" s="489"/>
      <c r="C17" s="489"/>
      <c r="D17" s="489"/>
      <c r="E17" s="489"/>
      <c r="F17" s="489"/>
      <c r="G17" s="489"/>
      <c r="H17" s="489"/>
      <c r="I17" s="489"/>
      <c r="J17" s="489"/>
    </row>
    <row r="18" spans="1:10" ht="20.100000000000001" customHeight="1">
      <c r="A18" s="489"/>
      <c r="B18" s="489"/>
      <c r="C18" s="489"/>
      <c r="D18" s="489"/>
      <c r="E18" s="489"/>
      <c r="F18" s="489"/>
      <c r="G18" s="489"/>
      <c r="H18" s="489"/>
      <c r="I18" s="489"/>
      <c r="J18" s="489"/>
    </row>
    <row r="19" spans="1:10" ht="20.100000000000001" customHeight="1">
      <c r="A19" s="489"/>
      <c r="B19" s="489"/>
      <c r="C19" s="489"/>
      <c r="D19" s="489"/>
      <c r="E19" s="489"/>
      <c r="F19" s="489"/>
      <c r="G19" s="489"/>
      <c r="H19" s="489"/>
      <c r="I19" s="489"/>
      <c r="J19" s="489"/>
    </row>
    <row r="20" spans="1:10" ht="20.100000000000001" customHeight="1">
      <c r="A20" s="489"/>
      <c r="B20" s="489"/>
      <c r="C20" s="489"/>
      <c r="D20" s="489"/>
      <c r="E20" s="489"/>
      <c r="F20" s="489"/>
      <c r="G20" s="489"/>
      <c r="H20" s="489"/>
      <c r="I20" s="489"/>
      <c r="J20" s="489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90"/>
      <c r="B25" s="490"/>
      <c r="C25" s="490"/>
      <c r="D25" s="490"/>
      <c r="E25" s="490"/>
      <c r="F25" s="490"/>
      <c r="G25" s="490"/>
      <c r="H25" s="490"/>
      <c r="I25" s="490"/>
      <c r="J25" s="490"/>
    </row>
    <row r="26" spans="1:10" ht="20.100000000000001" customHeight="1">
      <c r="A26" s="490"/>
      <c r="B26" s="490"/>
      <c r="C26" s="490"/>
      <c r="D26" s="490"/>
      <c r="E26" s="490"/>
      <c r="F26" s="490"/>
      <c r="G26" s="490"/>
      <c r="H26" s="490"/>
      <c r="I26" s="490"/>
      <c r="J26" s="490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6AD6-D762-4D4E-A132-C4CD3AF19D7C}">
  <dimension ref="A1:Q79"/>
  <sheetViews>
    <sheetView view="pageBreakPreview" topLeftCell="A15" zoomScale="60" zoomScaleNormal="100" workbookViewId="0">
      <selection activeCell="U34" sqref="U34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27" t="s">
        <v>347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0.100000000000001" customHeight="1">
      <c r="A3" s="527" t="str">
        <f>UPPER(CONCATENATE("Diciembre 2022"))</f>
        <v>DICIEMBRE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55"/>
    </row>
    <row r="5" spans="1:17">
      <c r="A5" s="518" t="s">
        <v>348</v>
      </c>
      <c r="B5" s="530"/>
      <c r="C5" s="518" t="s">
        <v>271</v>
      </c>
      <c r="D5" s="518"/>
      <c r="E5" s="518"/>
      <c r="F5" s="518"/>
      <c r="G5" s="518"/>
      <c r="H5" s="518"/>
      <c r="I5" s="530"/>
      <c r="J5" s="518" t="s">
        <v>272</v>
      </c>
      <c r="K5" s="518"/>
      <c r="L5" s="518"/>
      <c r="M5" s="518"/>
      <c r="N5" s="518"/>
      <c r="O5" s="518"/>
      <c r="P5" s="530"/>
      <c r="Q5" s="518" t="s">
        <v>92</v>
      </c>
    </row>
    <row r="6" spans="1:17">
      <c r="A6" s="518"/>
      <c r="B6" s="530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273</v>
      </c>
      <c r="I6" s="530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273</v>
      </c>
      <c r="P6" s="530"/>
      <c r="Q6" s="518"/>
    </row>
    <row r="7" spans="1:17">
      <c r="A7" s="518"/>
      <c r="B7" s="530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8"/>
      <c r="I7" s="530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8"/>
      <c r="P7" s="530"/>
      <c r="Q7" s="518"/>
    </row>
    <row r="8" spans="1:17" ht="8.1" customHeight="1">
      <c r="A8" s="114"/>
      <c r="B8" s="55"/>
      <c r="C8" s="115"/>
      <c r="D8" s="115"/>
      <c r="E8" s="115"/>
      <c r="F8" s="115"/>
      <c r="G8" s="115"/>
      <c r="H8" s="115"/>
      <c r="I8" s="55"/>
      <c r="J8" s="115"/>
      <c r="K8" s="115"/>
      <c r="L8" s="115"/>
      <c r="M8" s="115"/>
      <c r="N8" s="115"/>
      <c r="O8" s="115"/>
      <c r="P8" s="55"/>
      <c r="Q8" s="115"/>
    </row>
    <row r="9" spans="1:17">
      <c r="A9" s="106" t="s">
        <v>293</v>
      </c>
      <c r="B9" s="111"/>
      <c r="C9" s="208">
        <v>31</v>
      </c>
      <c r="D9" s="208">
        <v>1</v>
      </c>
      <c r="E9" s="208">
        <v>43</v>
      </c>
      <c r="F9" s="208">
        <v>2</v>
      </c>
      <c r="G9" s="86">
        <v>77</v>
      </c>
      <c r="H9" s="86">
        <v>95</v>
      </c>
      <c r="I9" s="111"/>
      <c r="J9" s="208">
        <v>0</v>
      </c>
      <c r="K9" s="208">
        <v>0</v>
      </c>
      <c r="L9" s="208">
        <v>4</v>
      </c>
      <c r="M9" s="208">
        <v>0</v>
      </c>
      <c r="N9" s="86">
        <v>4</v>
      </c>
      <c r="O9" s="86">
        <v>5</v>
      </c>
      <c r="P9" s="111"/>
      <c r="Q9" s="86">
        <v>81</v>
      </c>
    </row>
    <row r="10" spans="1:17">
      <c r="A10" s="106" t="s">
        <v>350</v>
      </c>
      <c r="B10" s="111"/>
      <c r="C10" s="208">
        <v>0</v>
      </c>
      <c r="D10" s="208">
        <v>0</v>
      </c>
      <c r="E10" s="208">
        <v>1</v>
      </c>
      <c r="F10" s="208">
        <v>0</v>
      </c>
      <c r="G10" s="86">
        <v>1</v>
      </c>
      <c r="H10" s="86">
        <v>100</v>
      </c>
      <c r="I10" s="111"/>
      <c r="J10" s="208">
        <v>0</v>
      </c>
      <c r="K10" s="208">
        <v>0</v>
      </c>
      <c r="L10" s="208">
        <v>0</v>
      </c>
      <c r="M10" s="208">
        <v>0</v>
      </c>
      <c r="N10" s="86">
        <v>0</v>
      </c>
      <c r="O10" s="86">
        <v>0</v>
      </c>
      <c r="P10" s="111"/>
      <c r="Q10" s="86">
        <v>1</v>
      </c>
    </row>
    <row r="11" spans="1:17">
      <c r="A11" s="106" t="s">
        <v>294</v>
      </c>
      <c r="B11" s="111"/>
      <c r="C11" s="208">
        <v>10</v>
      </c>
      <c r="D11" s="208">
        <v>0</v>
      </c>
      <c r="E11" s="208">
        <v>28</v>
      </c>
      <c r="F11" s="208">
        <v>0</v>
      </c>
      <c r="G11" s="86">
        <v>38</v>
      </c>
      <c r="H11" s="86">
        <v>100</v>
      </c>
      <c r="I11" s="111"/>
      <c r="J11" s="208">
        <v>0</v>
      </c>
      <c r="K11" s="208">
        <v>0</v>
      </c>
      <c r="L11" s="208">
        <v>0</v>
      </c>
      <c r="M11" s="208">
        <v>0</v>
      </c>
      <c r="N11" s="86">
        <v>0</v>
      </c>
      <c r="O11" s="86">
        <v>0</v>
      </c>
      <c r="P11" s="111"/>
      <c r="Q11" s="86">
        <v>38</v>
      </c>
    </row>
    <row r="12" spans="1:17">
      <c r="A12" s="106" t="s">
        <v>295</v>
      </c>
      <c r="B12" s="111"/>
      <c r="C12" s="208">
        <v>2</v>
      </c>
      <c r="D12" s="208">
        <v>0</v>
      </c>
      <c r="E12" s="208">
        <v>2</v>
      </c>
      <c r="F12" s="208">
        <v>0</v>
      </c>
      <c r="G12" s="86">
        <v>4</v>
      </c>
      <c r="H12" s="86">
        <v>100</v>
      </c>
      <c r="I12" s="111"/>
      <c r="J12" s="208">
        <v>0</v>
      </c>
      <c r="K12" s="208">
        <v>0</v>
      </c>
      <c r="L12" s="208">
        <v>0</v>
      </c>
      <c r="M12" s="208">
        <v>0</v>
      </c>
      <c r="N12" s="86">
        <v>0</v>
      </c>
      <c r="O12" s="86">
        <v>0</v>
      </c>
      <c r="P12" s="111"/>
      <c r="Q12" s="86">
        <v>4</v>
      </c>
    </row>
    <row r="13" spans="1:17">
      <c r="A13" s="106" t="s">
        <v>296</v>
      </c>
      <c r="B13" s="111"/>
      <c r="C13" s="208">
        <v>59</v>
      </c>
      <c r="D13" s="208">
        <v>1</v>
      </c>
      <c r="E13" s="208">
        <v>108</v>
      </c>
      <c r="F13" s="208">
        <v>5</v>
      </c>
      <c r="G13" s="86">
        <v>173</v>
      </c>
      <c r="H13" s="86">
        <v>98</v>
      </c>
      <c r="I13" s="111"/>
      <c r="J13" s="208">
        <v>1</v>
      </c>
      <c r="K13" s="208">
        <v>1</v>
      </c>
      <c r="L13" s="208">
        <v>2</v>
      </c>
      <c r="M13" s="208">
        <v>0</v>
      </c>
      <c r="N13" s="86">
        <v>4</v>
      </c>
      <c r="O13" s="86">
        <v>2</v>
      </c>
      <c r="P13" s="111"/>
      <c r="Q13" s="86">
        <v>177</v>
      </c>
    </row>
    <row r="14" spans="1:17">
      <c r="A14" s="106" t="s">
        <v>297</v>
      </c>
      <c r="B14" s="111"/>
      <c r="C14" s="208">
        <v>0</v>
      </c>
      <c r="D14" s="208">
        <v>0</v>
      </c>
      <c r="E14" s="208">
        <v>0</v>
      </c>
      <c r="F14" s="208">
        <v>0</v>
      </c>
      <c r="G14" s="86">
        <v>0</v>
      </c>
      <c r="H14" s="86">
        <v>0</v>
      </c>
      <c r="I14" s="111"/>
      <c r="J14" s="208">
        <v>1</v>
      </c>
      <c r="K14" s="208">
        <v>0</v>
      </c>
      <c r="L14" s="208">
        <v>0</v>
      </c>
      <c r="M14" s="208">
        <v>0</v>
      </c>
      <c r="N14" s="86">
        <v>1</v>
      </c>
      <c r="O14" s="86">
        <v>100</v>
      </c>
      <c r="P14" s="111"/>
      <c r="Q14" s="86">
        <v>1</v>
      </c>
    </row>
    <row r="15" spans="1:17">
      <c r="A15" s="106" t="s">
        <v>298</v>
      </c>
      <c r="B15" s="111"/>
      <c r="C15" s="208">
        <v>86</v>
      </c>
      <c r="D15" s="208">
        <v>1</v>
      </c>
      <c r="E15" s="208">
        <v>103</v>
      </c>
      <c r="F15" s="208">
        <v>1</v>
      </c>
      <c r="G15" s="86">
        <v>191</v>
      </c>
      <c r="H15" s="86">
        <v>98</v>
      </c>
      <c r="I15" s="111"/>
      <c r="J15" s="208">
        <v>0</v>
      </c>
      <c r="K15" s="208">
        <v>0</v>
      </c>
      <c r="L15" s="208">
        <v>3</v>
      </c>
      <c r="M15" s="208">
        <v>0</v>
      </c>
      <c r="N15" s="86">
        <v>3</v>
      </c>
      <c r="O15" s="86">
        <v>2</v>
      </c>
      <c r="P15" s="111"/>
      <c r="Q15" s="86">
        <v>194</v>
      </c>
    </row>
    <row r="16" spans="1:17">
      <c r="A16" s="106" t="s">
        <v>358</v>
      </c>
      <c r="B16" s="111"/>
      <c r="C16" s="208">
        <v>1</v>
      </c>
      <c r="D16" s="208">
        <v>0</v>
      </c>
      <c r="E16" s="208">
        <v>8</v>
      </c>
      <c r="F16" s="208">
        <v>0</v>
      </c>
      <c r="G16" s="86">
        <v>9</v>
      </c>
      <c r="H16" s="86">
        <v>100</v>
      </c>
      <c r="I16" s="111"/>
      <c r="J16" s="208">
        <v>0</v>
      </c>
      <c r="K16" s="208">
        <v>0</v>
      </c>
      <c r="L16" s="208">
        <v>0</v>
      </c>
      <c r="M16" s="208">
        <v>0</v>
      </c>
      <c r="N16" s="86">
        <v>0</v>
      </c>
      <c r="O16" s="86">
        <v>0</v>
      </c>
      <c r="P16" s="111"/>
      <c r="Q16" s="86">
        <v>9</v>
      </c>
    </row>
    <row r="17" spans="1:17">
      <c r="A17" s="106" t="s">
        <v>359</v>
      </c>
      <c r="B17" s="111"/>
      <c r="C17" s="208">
        <v>4</v>
      </c>
      <c r="D17" s="208">
        <v>0</v>
      </c>
      <c r="E17" s="208">
        <v>16</v>
      </c>
      <c r="F17" s="208">
        <v>1</v>
      </c>
      <c r="G17" s="86">
        <v>21</v>
      </c>
      <c r="H17" s="86">
        <v>100</v>
      </c>
      <c r="I17" s="111"/>
      <c r="J17" s="208">
        <v>0</v>
      </c>
      <c r="K17" s="208">
        <v>0</v>
      </c>
      <c r="L17" s="208">
        <v>0</v>
      </c>
      <c r="M17" s="208">
        <v>0</v>
      </c>
      <c r="N17" s="86">
        <v>0</v>
      </c>
      <c r="O17" s="86">
        <v>0</v>
      </c>
      <c r="P17" s="111"/>
      <c r="Q17" s="86">
        <v>21</v>
      </c>
    </row>
    <row r="18" spans="1:17">
      <c r="A18" s="106" t="s">
        <v>351</v>
      </c>
      <c r="B18" s="111"/>
      <c r="C18" s="208">
        <v>0</v>
      </c>
      <c r="D18" s="208">
        <v>0</v>
      </c>
      <c r="E18" s="208">
        <v>1</v>
      </c>
      <c r="F18" s="208">
        <v>0</v>
      </c>
      <c r="G18" s="86">
        <v>1</v>
      </c>
      <c r="H18" s="86">
        <v>100</v>
      </c>
      <c r="I18" s="111"/>
      <c r="J18" s="208">
        <v>0</v>
      </c>
      <c r="K18" s="208">
        <v>0</v>
      </c>
      <c r="L18" s="208">
        <v>0</v>
      </c>
      <c r="M18" s="208">
        <v>0</v>
      </c>
      <c r="N18" s="86">
        <v>0</v>
      </c>
      <c r="O18" s="86">
        <v>0</v>
      </c>
      <c r="P18" s="111"/>
      <c r="Q18" s="86">
        <v>1</v>
      </c>
    </row>
    <row r="19" spans="1:17">
      <c r="A19" s="106" t="s">
        <v>299</v>
      </c>
      <c r="B19" s="111"/>
      <c r="C19" s="208">
        <v>40</v>
      </c>
      <c r="D19" s="208">
        <v>3</v>
      </c>
      <c r="E19" s="208">
        <v>103</v>
      </c>
      <c r="F19" s="208">
        <v>4</v>
      </c>
      <c r="G19" s="86">
        <v>150</v>
      </c>
      <c r="H19" s="86">
        <v>90</v>
      </c>
      <c r="I19" s="111"/>
      <c r="J19" s="208">
        <v>4</v>
      </c>
      <c r="K19" s="208">
        <v>1</v>
      </c>
      <c r="L19" s="208">
        <v>12</v>
      </c>
      <c r="M19" s="208">
        <v>0</v>
      </c>
      <c r="N19" s="86">
        <v>17</v>
      </c>
      <c r="O19" s="86">
        <v>10</v>
      </c>
      <c r="P19" s="111"/>
      <c r="Q19" s="86">
        <v>167</v>
      </c>
    </row>
    <row r="20" spans="1:17">
      <c r="A20" s="106" t="s">
        <v>300</v>
      </c>
      <c r="B20" s="111"/>
      <c r="C20" s="208">
        <v>0</v>
      </c>
      <c r="D20" s="208">
        <v>0</v>
      </c>
      <c r="E20" s="208">
        <v>0</v>
      </c>
      <c r="F20" s="208">
        <v>2</v>
      </c>
      <c r="G20" s="86">
        <v>2</v>
      </c>
      <c r="H20" s="86">
        <v>100</v>
      </c>
      <c r="I20" s="111"/>
      <c r="J20" s="208">
        <v>0</v>
      </c>
      <c r="K20" s="208">
        <v>0</v>
      </c>
      <c r="L20" s="208">
        <v>0</v>
      </c>
      <c r="M20" s="208">
        <v>0</v>
      </c>
      <c r="N20" s="86">
        <v>0</v>
      </c>
      <c r="O20" s="86">
        <v>0</v>
      </c>
      <c r="P20" s="111"/>
      <c r="Q20" s="86">
        <v>2</v>
      </c>
    </row>
    <row r="21" spans="1:17">
      <c r="A21" s="106" t="s">
        <v>301</v>
      </c>
      <c r="B21" s="111"/>
      <c r="C21" s="208">
        <v>3</v>
      </c>
      <c r="D21" s="208">
        <v>1</v>
      </c>
      <c r="E21" s="208">
        <v>9</v>
      </c>
      <c r="F21" s="208">
        <v>0</v>
      </c>
      <c r="G21" s="86">
        <v>13</v>
      </c>
      <c r="H21" s="86">
        <v>100</v>
      </c>
      <c r="I21" s="111"/>
      <c r="J21" s="208">
        <v>0</v>
      </c>
      <c r="K21" s="208">
        <v>0</v>
      </c>
      <c r="L21" s="208">
        <v>0</v>
      </c>
      <c r="M21" s="208">
        <v>0</v>
      </c>
      <c r="N21" s="86">
        <v>0</v>
      </c>
      <c r="O21" s="86">
        <v>0</v>
      </c>
      <c r="P21" s="111"/>
      <c r="Q21" s="86">
        <v>13</v>
      </c>
    </row>
    <row r="22" spans="1:17">
      <c r="A22" s="106" t="s">
        <v>302</v>
      </c>
      <c r="B22" s="111"/>
      <c r="C22" s="208">
        <v>0</v>
      </c>
      <c r="D22" s="208">
        <v>0</v>
      </c>
      <c r="E22" s="208">
        <v>5</v>
      </c>
      <c r="F22" s="208">
        <v>0</v>
      </c>
      <c r="G22" s="86">
        <v>5</v>
      </c>
      <c r="H22" s="86">
        <v>83</v>
      </c>
      <c r="I22" s="111"/>
      <c r="J22" s="208">
        <v>0</v>
      </c>
      <c r="K22" s="208">
        <v>0</v>
      </c>
      <c r="L22" s="208">
        <v>1</v>
      </c>
      <c r="M22" s="208">
        <v>0</v>
      </c>
      <c r="N22" s="86">
        <v>1</v>
      </c>
      <c r="O22" s="86">
        <v>17</v>
      </c>
      <c r="P22" s="111"/>
      <c r="Q22" s="86">
        <v>6</v>
      </c>
    </row>
    <row r="23" spans="1:17">
      <c r="A23" s="106" t="s">
        <v>303</v>
      </c>
      <c r="B23" s="111"/>
      <c r="C23" s="208">
        <v>54</v>
      </c>
      <c r="D23" s="208">
        <v>0</v>
      </c>
      <c r="E23" s="208">
        <v>47</v>
      </c>
      <c r="F23" s="208">
        <v>0</v>
      </c>
      <c r="G23" s="86">
        <v>101</v>
      </c>
      <c r="H23" s="86">
        <v>99</v>
      </c>
      <c r="I23" s="111"/>
      <c r="J23" s="208">
        <v>0</v>
      </c>
      <c r="K23" s="208">
        <v>0</v>
      </c>
      <c r="L23" s="208">
        <v>1</v>
      </c>
      <c r="M23" s="208">
        <v>0</v>
      </c>
      <c r="N23" s="86">
        <v>1</v>
      </c>
      <c r="O23" s="86">
        <v>1</v>
      </c>
      <c r="P23" s="111"/>
      <c r="Q23" s="86">
        <v>102</v>
      </c>
    </row>
    <row r="24" spans="1:17">
      <c r="A24" s="106" t="s">
        <v>304</v>
      </c>
      <c r="B24" s="111"/>
      <c r="C24" s="208">
        <v>6</v>
      </c>
      <c r="D24" s="208">
        <v>1</v>
      </c>
      <c r="E24" s="208">
        <v>15</v>
      </c>
      <c r="F24" s="208">
        <v>0</v>
      </c>
      <c r="G24" s="86">
        <v>22</v>
      </c>
      <c r="H24" s="86">
        <v>100</v>
      </c>
      <c r="I24" s="111"/>
      <c r="J24" s="208">
        <v>0</v>
      </c>
      <c r="K24" s="208">
        <v>0</v>
      </c>
      <c r="L24" s="208">
        <v>0</v>
      </c>
      <c r="M24" s="208">
        <v>0</v>
      </c>
      <c r="N24" s="86">
        <v>0</v>
      </c>
      <c r="O24" s="86">
        <v>0</v>
      </c>
      <c r="P24" s="111"/>
      <c r="Q24" s="86">
        <v>22</v>
      </c>
    </row>
    <row r="25" spans="1:17">
      <c r="A25" s="106" t="s">
        <v>305</v>
      </c>
      <c r="B25" s="111"/>
      <c r="C25" s="208">
        <v>35</v>
      </c>
      <c r="D25" s="208">
        <v>0</v>
      </c>
      <c r="E25" s="208">
        <v>96</v>
      </c>
      <c r="F25" s="208">
        <v>2</v>
      </c>
      <c r="G25" s="86">
        <v>133</v>
      </c>
      <c r="H25" s="86">
        <v>95</v>
      </c>
      <c r="I25" s="111"/>
      <c r="J25" s="208">
        <v>4</v>
      </c>
      <c r="K25" s="208">
        <v>0</v>
      </c>
      <c r="L25" s="208">
        <v>3</v>
      </c>
      <c r="M25" s="208">
        <v>0</v>
      </c>
      <c r="N25" s="86">
        <v>7</v>
      </c>
      <c r="O25" s="86">
        <v>5</v>
      </c>
      <c r="P25" s="111"/>
      <c r="Q25" s="86">
        <v>140</v>
      </c>
    </row>
    <row r="26" spans="1:17">
      <c r="A26" s="106" t="s">
        <v>306</v>
      </c>
      <c r="B26" s="111"/>
      <c r="C26" s="208">
        <v>1</v>
      </c>
      <c r="D26" s="208">
        <v>0</v>
      </c>
      <c r="E26" s="208">
        <v>0</v>
      </c>
      <c r="F26" s="208">
        <v>0</v>
      </c>
      <c r="G26" s="86">
        <v>1</v>
      </c>
      <c r="H26" s="86">
        <v>100</v>
      </c>
      <c r="I26" s="111"/>
      <c r="J26" s="208">
        <v>0</v>
      </c>
      <c r="K26" s="208">
        <v>0</v>
      </c>
      <c r="L26" s="208">
        <v>0</v>
      </c>
      <c r="M26" s="208">
        <v>0</v>
      </c>
      <c r="N26" s="86">
        <v>0</v>
      </c>
      <c r="O26" s="86">
        <v>0</v>
      </c>
      <c r="P26" s="111"/>
      <c r="Q26" s="86">
        <v>1</v>
      </c>
    </row>
    <row r="27" spans="1:17">
      <c r="A27" s="106" t="s">
        <v>307</v>
      </c>
      <c r="B27" s="111"/>
      <c r="C27" s="208">
        <v>1</v>
      </c>
      <c r="D27" s="208">
        <v>0</v>
      </c>
      <c r="E27" s="208">
        <v>0</v>
      </c>
      <c r="F27" s="208">
        <v>0</v>
      </c>
      <c r="G27" s="86">
        <v>1</v>
      </c>
      <c r="H27" s="86">
        <v>100</v>
      </c>
      <c r="I27" s="111"/>
      <c r="J27" s="208">
        <v>0</v>
      </c>
      <c r="K27" s="208">
        <v>0</v>
      </c>
      <c r="L27" s="208">
        <v>0</v>
      </c>
      <c r="M27" s="208">
        <v>0</v>
      </c>
      <c r="N27" s="86">
        <v>0</v>
      </c>
      <c r="O27" s="86">
        <v>0</v>
      </c>
      <c r="P27" s="111"/>
      <c r="Q27" s="86">
        <v>1</v>
      </c>
    </row>
    <row r="28" spans="1:17">
      <c r="A28" s="106" t="s">
        <v>352</v>
      </c>
      <c r="B28" s="111"/>
      <c r="C28" s="208">
        <v>1</v>
      </c>
      <c r="D28" s="208">
        <v>0</v>
      </c>
      <c r="E28" s="208">
        <v>1</v>
      </c>
      <c r="F28" s="208">
        <v>0</v>
      </c>
      <c r="G28" s="86">
        <v>2</v>
      </c>
      <c r="H28" s="86">
        <v>67</v>
      </c>
      <c r="I28" s="111"/>
      <c r="J28" s="208">
        <v>1</v>
      </c>
      <c r="K28" s="208">
        <v>0</v>
      </c>
      <c r="L28" s="208">
        <v>0</v>
      </c>
      <c r="M28" s="208">
        <v>0</v>
      </c>
      <c r="N28" s="86">
        <v>1</v>
      </c>
      <c r="O28" s="86">
        <v>33</v>
      </c>
      <c r="P28" s="111"/>
      <c r="Q28" s="86">
        <v>3</v>
      </c>
    </row>
    <row r="29" spans="1:17">
      <c r="A29" s="106" t="s">
        <v>353</v>
      </c>
      <c r="B29" s="111"/>
      <c r="C29" s="208">
        <v>0</v>
      </c>
      <c r="D29" s="208">
        <v>0</v>
      </c>
      <c r="E29" s="208">
        <v>0</v>
      </c>
      <c r="F29" s="208">
        <v>0</v>
      </c>
      <c r="G29" s="86">
        <v>0</v>
      </c>
      <c r="H29" s="86">
        <v>0</v>
      </c>
      <c r="I29" s="111"/>
      <c r="J29" s="208">
        <v>1</v>
      </c>
      <c r="K29" s="208">
        <v>0</v>
      </c>
      <c r="L29" s="208">
        <v>0</v>
      </c>
      <c r="M29" s="208">
        <v>0</v>
      </c>
      <c r="N29" s="86">
        <v>1</v>
      </c>
      <c r="O29" s="86">
        <v>100</v>
      </c>
      <c r="P29" s="111"/>
      <c r="Q29" s="86">
        <v>1</v>
      </c>
    </row>
    <row r="30" spans="1:17">
      <c r="A30" s="106" t="s">
        <v>354</v>
      </c>
      <c r="B30" s="111"/>
      <c r="C30" s="208">
        <v>0</v>
      </c>
      <c r="D30" s="208">
        <v>0</v>
      </c>
      <c r="E30" s="208">
        <v>2</v>
      </c>
      <c r="F30" s="208">
        <v>0</v>
      </c>
      <c r="G30" s="86">
        <v>2</v>
      </c>
      <c r="H30" s="86">
        <v>100</v>
      </c>
      <c r="I30" s="111"/>
      <c r="J30" s="208">
        <v>0</v>
      </c>
      <c r="K30" s="208">
        <v>0</v>
      </c>
      <c r="L30" s="208">
        <v>0</v>
      </c>
      <c r="M30" s="208">
        <v>0</v>
      </c>
      <c r="N30" s="86">
        <v>0</v>
      </c>
      <c r="O30" s="86">
        <v>0</v>
      </c>
      <c r="P30" s="111"/>
      <c r="Q30" s="86">
        <v>2</v>
      </c>
    </row>
    <row r="31" spans="1:17">
      <c r="A31" s="106" t="s">
        <v>308</v>
      </c>
      <c r="B31" s="111"/>
      <c r="C31" s="208">
        <v>1</v>
      </c>
      <c r="D31" s="208">
        <v>0</v>
      </c>
      <c r="E31" s="208">
        <v>0</v>
      </c>
      <c r="F31" s="208">
        <v>0</v>
      </c>
      <c r="G31" s="86">
        <v>1</v>
      </c>
      <c r="H31" s="86">
        <v>100</v>
      </c>
      <c r="I31" s="111"/>
      <c r="J31" s="208">
        <v>0</v>
      </c>
      <c r="K31" s="208">
        <v>0</v>
      </c>
      <c r="L31" s="208">
        <v>0</v>
      </c>
      <c r="M31" s="208">
        <v>0</v>
      </c>
      <c r="N31" s="86">
        <v>0</v>
      </c>
      <c r="O31" s="86">
        <v>0</v>
      </c>
      <c r="P31" s="111"/>
      <c r="Q31" s="86">
        <v>1</v>
      </c>
    </row>
    <row r="32" spans="1:17">
      <c r="A32" s="106" t="s">
        <v>309</v>
      </c>
      <c r="B32" s="111"/>
      <c r="C32" s="208">
        <v>0</v>
      </c>
      <c r="D32" s="208">
        <v>0</v>
      </c>
      <c r="E32" s="208">
        <v>1</v>
      </c>
      <c r="F32" s="208">
        <v>0</v>
      </c>
      <c r="G32" s="86">
        <v>1</v>
      </c>
      <c r="H32" s="86">
        <v>100</v>
      </c>
      <c r="I32" s="111"/>
      <c r="J32" s="208">
        <v>0</v>
      </c>
      <c r="K32" s="208">
        <v>0</v>
      </c>
      <c r="L32" s="208">
        <v>0</v>
      </c>
      <c r="M32" s="208">
        <v>0</v>
      </c>
      <c r="N32" s="86">
        <v>0</v>
      </c>
      <c r="O32" s="86">
        <v>0</v>
      </c>
      <c r="P32" s="111"/>
      <c r="Q32" s="86">
        <v>1</v>
      </c>
    </row>
    <row r="33" spans="1:17">
      <c r="A33" s="106" t="s">
        <v>310</v>
      </c>
      <c r="B33" s="111"/>
      <c r="C33" s="208">
        <v>5</v>
      </c>
      <c r="D33" s="208">
        <v>0</v>
      </c>
      <c r="E33" s="208">
        <v>3</v>
      </c>
      <c r="F33" s="208">
        <v>0</v>
      </c>
      <c r="G33" s="86">
        <v>8</v>
      </c>
      <c r="H33" s="86">
        <v>100</v>
      </c>
      <c r="I33" s="111"/>
      <c r="J33" s="208">
        <v>0</v>
      </c>
      <c r="K33" s="208">
        <v>0</v>
      </c>
      <c r="L33" s="208">
        <v>0</v>
      </c>
      <c r="M33" s="208">
        <v>0</v>
      </c>
      <c r="N33" s="86">
        <v>0</v>
      </c>
      <c r="O33" s="86">
        <v>0</v>
      </c>
      <c r="P33" s="111"/>
      <c r="Q33" s="86">
        <v>8</v>
      </c>
    </row>
    <row r="34" spans="1:17">
      <c r="A34" s="106" t="s">
        <v>311</v>
      </c>
      <c r="B34" s="111"/>
      <c r="C34" s="208">
        <v>0</v>
      </c>
      <c r="D34" s="208">
        <v>0</v>
      </c>
      <c r="E34" s="208">
        <v>1</v>
      </c>
      <c r="F34" s="208">
        <v>0</v>
      </c>
      <c r="G34" s="86">
        <v>1</v>
      </c>
      <c r="H34" s="86">
        <v>100</v>
      </c>
      <c r="I34" s="111"/>
      <c r="J34" s="208">
        <v>0</v>
      </c>
      <c r="K34" s="208">
        <v>0</v>
      </c>
      <c r="L34" s="208">
        <v>0</v>
      </c>
      <c r="M34" s="208">
        <v>0</v>
      </c>
      <c r="N34" s="86">
        <v>0</v>
      </c>
      <c r="O34" s="86">
        <v>0</v>
      </c>
      <c r="P34" s="111"/>
      <c r="Q34" s="86">
        <v>1</v>
      </c>
    </row>
    <row r="35" spans="1:17">
      <c r="A35" s="106" t="s">
        <v>312</v>
      </c>
      <c r="B35" s="111"/>
      <c r="C35" s="208">
        <v>138</v>
      </c>
      <c r="D35" s="208">
        <v>3</v>
      </c>
      <c r="E35" s="208">
        <v>292</v>
      </c>
      <c r="F35" s="208">
        <v>6</v>
      </c>
      <c r="G35" s="86">
        <v>439</v>
      </c>
      <c r="H35" s="86">
        <v>97</v>
      </c>
      <c r="I35" s="111"/>
      <c r="J35" s="208">
        <v>5</v>
      </c>
      <c r="K35" s="208">
        <v>0</v>
      </c>
      <c r="L35" s="208">
        <v>10</v>
      </c>
      <c r="M35" s="208">
        <v>0</v>
      </c>
      <c r="N35" s="86">
        <v>15</v>
      </c>
      <c r="O35" s="86">
        <v>3</v>
      </c>
      <c r="P35" s="111"/>
      <c r="Q35" s="86">
        <v>454</v>
      </c>
    </row>
    <row r="36" spans="1:17">
      <c r="A36" s="106" t="s">
        <v>313</v>
      </c>
      <c r="B36" s="111"/>
      <c r="C36" s="208">
        <v>12</v>
      </c>
      <c r="D36" s="208">
        <v>0</v>
      </c>
      <c r="E36" s="208">
        <v>75</v>
      </c>
      <c r="F36" s="208">
        <v>0</v>
      </c>
      <c r="G36" s="86">
        <v>87</v>
      </c>
      <c r="H36" s="86">
        <v>97</v>
      </c>
      <c r="I36" s="111"/>
      <c r="J36" s="208">
        <v>1</v>
      </c>
      <c r="K36" s="208">
        <v>0</v>
      </c>
      <c r="L36" s="208">
        <v>2</v>
      </c>
      <c r="M36" s="208">
        <v>0</v>
      </c>
      <c r="N36" s="86">
        <v>3</v>
      </c>
      <c r="O36" s="86">
        <v>3</v>
      </c>
      <c r="P36" s="111"/>
      <c r="Q36" s="86">
        <v>90</v>
      </c>
    </row>
    <row r="37" spans="1:17">
      <c r="A37" s="106" t="s">
        <v>314</v>
      </c>
      <c r="B37" s="111"/>
      <c r="C37" s="208">
        <v>38</v>
      </c>
      <c r="D37" s="208">
        <v>3</v>
      </c>
      <c r="E37" s="208">
        <v>107</v>
      </c>
      <c r="F37" s="208">
        <v>6</v>
      </c>
      <c r="G37" s="86">
        <v>154</v>
      </c>
      <c r="H37" s="86">
        <v>98</v>
      </c>
      <c r="I37" s="111"/>
      <c r="J37" s="208">
        <v>2</v>
      </c>
      <c r="K37" s="208">
        <v>0</v>
      </c>
      <c r="L37" s="208">
        <v>1</v>
      </c>
      <c r="M37" s="208">
        <v>0</v>
      </c>
      <c r="N37" s="86">
        <v>3</v>
      </c>
      <c r="O37" s="86">
        <v>2</v>
      </c>
      <c r="P37" s="111"/>
      <c r="Q37" s="86">
        <v>157</v>
      </c>
    </row>
    <row r="38" spans="1:17">
      <c r="A38" s="106" t="s">
        <v>315</v>
      </c>
      <c r="B38" s="111"/>
      <c r="C38" s="208">
        <v>136</v>
      </c>
      <c r="D38" s="208">
        <v>9</v>
      </c>
      <c r="E38" s="208">
        <v>180</v>
      </c>
      <c r="F38" s="208">
        <v>3</v>
      </c>
      <c r="G38" s="86">
        <v>328</v>
      </c>
      <c r="H38" s="86">
        <v>98</v>
      </c>
      <c r="I38" s="111"/>
      <c r="J38" s="208">
        <v>4</v>
      </c>
      <c r="K38" s="208">
        <v>1</v>
      </c>
      <c r="L38" s="208">
        <v>3</v>
      </c>
      <c r="M38" s="208">
        <v>0</v>
      </c>
      <c r="N38" s="86">
        <v>8</v>
      </c>
      <c r="O38" s="86">
        <v>2</v>
      </c>
      <c r="P38" s="111"/>
      <c r="Q38" s="86">
        <v>336</v>
      </c>
    </row>
    <row r="39" spans="1:17">
      <c r="A39" s="106" t="s">
        <v>316</v>
      </c>
      <c r="B39" s="111"/>
      <c r="C39" s="208">
        <v>76</v>
      </c>
      <c r="D39" s="208">
        <v>3</v>
      </c>
      <c r="E39" s="208">
        <v>68</v>
      </c>
      <c r="F39" s="208">
        <v>0</v>
      </c>
      <c r="G39" s="86">
        <v>147</v>
      </c>
      <c r="H39" s="86">
        <v>94</v>
      </c>
      <c r="I39" s="111"/>
      <c r="J39" s="208">
        <v>3</v>
      </c>
      <c r="K39" s="208">
        <v>1</v>
      </c>
      <c r="L39" s="208">
        <v>5</v>
      </c>
      <c r="M39" s="208">
        <v>0</v>
      </c>
      <c r="N39" s="86">
        <v>9</v>
      </c>
      <c r="O39" s="86">
        <v>6</v>
      </c>
      <c r="P39" s="111"/>
      <c r="Q39" s="86">
        <v>156</v>
      </c>
    </row>
    <row r="40" spans="1:17">
      <c r="A40" s="106" t="s">
        <v>317</v>
      </c>
      <c r="B40" s="111"/>
      <c r="C40" s="208">
        <v>142</v>
      </c>
      <c r="D40" s="208">
        <v>5</v>
      </c>
      <c r="E40" s="208">
        <v>253</v>
      </c>
      <c r="F40" s="208">
        <v>10</v>
      </c>
      <c r="G40" s="86">
        <v>410</v>
      </c>
      <c r="H40" s="86">
        <v>94</v>
      </c>
      <c r="I40" s="111"/>
      <c r="J40" s="208">
        <v>10</v>
      </c>
      <c r="K40" s="208">
        <v>2</v>
      </c>
      <c r="L40" s="208">
        <v>15</v>
      </c>
      <c r="M40" s="208">
        <v>0</v>
      </c>
      <c r="N40" s="86">
        <v>27</v>
      </c>
      <c r="O40" s="86">
        <v>6</v>
      </c>
      <c r="P40" s="111"/>
      <c r="Q40" s="86">
        <v>437</v>
      </c>
    </row>
    <row r="41" spans="1:17">
      <c r="A41" s="106" t="s">
        <v>318</v>
      </c>
      <c r="B41" s="111"/>
      <c r="C41" s="208">
        <v>464</v>
      </c>
      <c r="D41" s="208">
        <v>29</v>
      </c>
      <c r="E41" s="208">
        <v>963</v>
      </c>
      <c r="F41" s="208">
        <v>41</v>
      </c>
      <c r="G41" s="88">
        <v>1497</v>
      </c>
      <c r="H41" s="86">
        <v>97</v>
      </c>
      <c r="I41" s="111"/>
      <c r="J41" s="208">
        <v>14</v>
      </c>
      <c r="K41" s="208">
        <v>5</v>
      </c>
      <c r="L41" s="208">
        <v>33</v>
      </c>
      <c r="M41" s="208">
        <v>1</v>
      </c>
      <c r="N41" s="86">
        <v>53</v>
      </c>
      <c r="O41" s="86">
        <v>3</v>
      </c>
      <c r="P41" s="111"/>
      <c r="Q41" s="88">
        <v>1550</v>
      </c>
    </row>
    <row r="42" spans="1:17">
      <c r="A42" s="106" t="s">
        <v>319</v>
      </c>
      <c r="B42" s="111"/>
      <c r="C42" s="208">
        <v>0</v>
      </c>
      <c r="D42" s="208">
        <v>0</v>
      </c>
      <c r="E42" s="208">
        <v>1</v>
      </c>
      <c r="F42" s="208">
        <v>0</v>
      </c>
      <c r="G42" s="86">
        <v>1</v>
      </c>
      <c r="H42" s="86">
        <v>100</v>
      </c>
      <c r="I42" s="111"/>
      <c r="J42" s="208">
        <v>0</v>
      </c>
      <c r="K42" s="208">
        <v>0</v>
      </c>
      <c r="L42" s="208">
        <v>0</v>
      </c>
      <c r="M42" s="208">
        <v>0</v>
      </c>
      <c r="N42" s="86">
        <v>0</v>
      </c>
      <c r="O42" s="86">
        <v>0</v>
      </c>
      <c r="P42" s="111"/>
      <c r="Q42" s="86">
        <v>1</v>
      </c>
    </row>
    <row r="43" spans="1:17">
      <c r="A43" s="106" t="s">
        <v>320</v>
      </c>
      <c r="B43" s="111"/>
      <c r="C43" s="208">
        <v>85</v>
      </c>
      <c r="D43" s="208">
        <v>6</v>
      </c>
      <c r="E43" s="208">
        <v>289</v>
      </c>
      <c r="F43" s="208">
        <v>13</v>
      </c>
      <c r="G43" s="86">
        <v>393</v>
      </c>
      <c r="H43" s="86">
        <v>96</v>
      </c>
      <c r="I43" s="111"/>
      <c r="J43" s="208">
        <v>7</v>
      </c>
      <c r="K43" s="208">
        <v>0</v>
      </c>
      <c r="L43" s="208">
        <v>9</v>
      </c>
      <c r="M43" s="208">
        <v>1</v>
      </c>
      <c r="N43" s="86">
        <v>17</v>
      </c>
      <c r="O43" s="86">
        <v>4</v>
      </c>
      <c r="P43" s="111"/>
      <c r="Q43" s="86">
        <v>410</v>
      </c>
    </row>
    <row r="44" spans="1:17">
      <c r="A44" s="106" t="s">
        <v>321</v>
      </c>
      <c r="B44" s="111"/>
      <c r="C44" s="208">
        <v>0</v>
      </c>
      <c r="D44" s="208">
        <v>0</v>
      </c>
      <c r="E44" s="208">
        <v>1</v>
      </c>
      <c r="F44" s="208">
        <v>0</v>
      </c>
      <c r="G44" s="86">
        <v>1</v>
      </c>
      <c r="H44" s="86">
        <v>100</v>
      </c>
      <c r="I44" s="111"/>
      <c r="J44" s="208">
        <v>0</v>
      </c>
      <c r="K44" s="208">
        <v>0</v>
      </c>
      <c r="L44" s="208">
        <v>0</v>
      </c>
      <c r="M44" s="208">
        <v>0</v>
      </c>
      <c r="N44" s="86">
        <v>0</v>
      </c>
      <c r="O44" s="86">
        <v>0</v>
      </c>
      <c r="P44" s="111"/>
      <c r="Q44" s="86">
        <v>1</v>
      </c>
    </row>
    <row r="45" spans="1:17">
      <c r="A45" s="106" t="s">
        <v>322</v>
      </c>
      <c r="B45" s="111"/>
      <c r="C45" s="208">
        <v>7</v>
      </c>
      <c r="D45" s="208">
        <v>0</v>
      </c>
      <c r="E45" s="208">
        <v>3</v>
      </c>
      <c r="F45" s="208">
        <v>0</v>
      </c>
      <c r="G45" s="86">
        <v>10</v>
      </c>
      <c r="H45" s="86">
        <v>100</v>
      </c>
      <c r="I45" s="111"/>
      <c r="J45" s="208">
        <v>0</v>
      </c>
      <c r="K45" s="208">
        <v>0</v>
      </c>
      <c r="L45" s="208">
        <v>0</v>
      </c>
      <c r="M45" s="208">
        <v>0</v>
      </c>
      <c r="N45" s="86">
        <v>0</v>
      </c>
      <c r="O45" s="86">
        <v>0</v>
      </c>
      <c r="P45" s="111"/>
      <c r="Q45" s="86">
        <v>10</v>
      </c>
    </row>
    <row r="46" spans="1:17">
      <c r="A46" s="106" t="s">
        <v>323</v>
      </c>
      <c r="B46" s="111"/>
      <c r="C46" s="208">
        <v>1</v>
      </c>
      <c r="D46" s="208">
        <v>0</v>
      </c>
      <c r="E46" s="208">
        <v>3</v>
      </c>
      <c r="F46" s="208">
        <v>0</v>
      </c>
      <c r="G46" s="86">
        <v>4</v>
      </c>
      <c r="H46" s="86">
        <v>100</v>
      </c>
      <c r="I46" s="111"/>
      <c r="J46" s="208">
        <v>0</v>
      </c>
      <c r="K46" s="208">
        <v>0</v>
      </c>
      <c r="L46" s="208">
        <v>0</v>
      </c>
      <c r="M46" s="208">
        <v>0</v>
      </c>
      <c r="N46" s="86">
        <v>0</v>
      </c>
      <c r="O46" s="86">
        <v>0</v>
      </c>
      <c r="P46" s="111"/>
      <c r="Q46" s="86">
        <v>4</v>
      </c>
    </row>
    <row r="47" spans="1:17">
      <c r="A47" s="106" t="s">
        <v>324</v>
      </c>
      <c r="B47" s="111"/>
      <c r="C47" s="208">
        <v>1</v>
      </c>
      <c r="D47" s="208">
        <v>0</v>
      </c>
      <c r="E47" s="208">
        <v>2</v>
      </c>
      <c r="F47" s="208">
        <v>0</v>
      </c>
      <c r="G47" s="86">
        <v>3</v>
      </c>
      <c r="H47" s="86">
        <v>100</v>
      </c>
      <c r="I47" s="111"/>
      <c r="J47" s="208">
        <v>0</v>
      </c>
      <c r="K47" s="208">
        <v>0</v>
      </c>
      <c r="L47" s="208">
        <v>0</v>
      </c>
      <c r="M47" s="208">
        <v>0</v>
      </c>
      <c r="N47" s="86">
        <v>0</v>
      </c>
      <c r="O47" s="86">
        <v>0</v>
      </c>
      <c r="P47" s="111"/>
      <c r="Q47" s="86">
        <v>3</v>
      </c>
    </row>
    <row r="48" spans="1:17">
      <c r="A48" s="106" t="s">
        <v>325</v>
      </c>
      <c r="B48" s="111"/>
      <c r="C48" s="208">
        <v>20</v>
      </c>
      <c r="D48" s="208">
        <v>0</v>
      </c>
      <c r="E48" s="208">
        <v>19</v>
      </c>
      <c r="F48" s="208">
        <v>0</v>
      </c>
      <c r="G48" s="86">
        <v>39</v>
      </c>
      <c r="H48" s="86">
        <v>100</v>
      </c>
      <c r="I48" s="111"/>
      <c r="J48" s="208">
        <v>0</v>
      </c>
      <c r="K48" s="208">
        <v>0</v>
      </c>
      <c r="L48" s="208">
        <v>0</v>
      </c>
      <c r="M48" s="208">
        <v>0</v>
      </c>
      <c r="N48" s="86">
        <v>0</v>
      </c>
      <c r="O48" s="86">
        <v>0</v>
      </c>
      <c r="P48" s="111"/>
      <c r="Q48" s="86">
        <v>39</v>
      </c>
    </row>
    <row r="49" spans="1:17">
      <c r="A49" s="106" t="s">
        <v>326</v>
      </c>
      <c r="B49" s="111"/>
      <c r="C49" s="208">
        <v>9</v>
      </c>
      <c r="D49" s="208">
        <v>0</v>
      </c>
      <c r="E49" s="208">
        <v>14</v>
      </c>
      <c r="F49" s="208">
        <v>0</v>
      </c>
      <c r="G49" s="86">
        <v>23</v>
      </c>
      <c r="H49" s="86">
        <v>100</v>
      </c>
      <c r="I49" s="111"/>
      <c r="J49" s="208">
        <v>0</v>
      </c>
      <c r="K49" s="208">
        <v>0</v>
      </c>
      <c r="L49" s="208">
        <v>0</v>
      </c>
      <c r="M49" s="208">
        <v>0</v>
      </c>
      <c r="N49" s="86">
        <v>0</v>
      </c>
      <c r="O49" s="86">
        <v>0</v>
      </c>
      <c r="P49" s="111"/>
      <c r="Q49" s="86">
        <v>23</v>
      </c>
    </row>
    <row r="50" spans="1:17">
      <c r="A50" s="106" t="s">
        <v>355</v>
      </c>
      <c r="B50" s="111"/>
      <c r="C50" s="208">
        <v>1</v>
      </c>
      <c r="D50" s="208">
        <v>0</v>
      </c>
      <c r="E50" s="208">
        <v>1</v>
      </c>
      <c r="F50" s="208">
        <v>0</v>
      </c>
      <c r="G50" s="86">
        <v>2</v>
      </c>
      <c r="H50" s="86">
        <v>100</v>
      </c>
      <c r="I50" s="111"/>
      <c r="J50" s="208">
        <v>0</v>
      </c>
      <c r="K50" s="208">
        <v>0</v>
      </c>
      <c r="L50" s="208">
        <v>0</v>
      </c>
      <c r="M50" s="208">
        <v>0</v>
      </c>
      <c r="N50" s="86">
        <v>0</v>
      </c>
      <c r="O50" s="86">
        <v>0</v>
      </c>
      <c r="P50" s="111"/>
      <c r="Q50" s="86">
        <v>2</v>
      </c>
    </row>
    <row r="51" spans="1:17">
      <c r="A51" s="106" t="s">
        <v>356</v>
      </c>
      <c r="B51" s="111"/>
      <c r="C51" s="208">
        <v>2</v>
      </c>
      <c r="D51" s="208">
        <v>1</v>
      </c>
      <c r="E51" s="208">
        <v>2</v>
      </c>
      <c r="F51" s="208">
        <v>0</v>
      </c>
      <c r="G51" s="86">
        <v>5</v>
      </c>
      <c r="H51" s="86">
        <v>83</v>
      </c>
      <c r="I51" s="111"/>
      <c r="J51" s="208">
        <v>0</v>
      </c>
      <c r="K51" s="208">
        <v>0</v>
      </c>
      <c r="L51" s="208">
        <v>1</v>
      </c>
      <c r="M51" s="208">
        <v>0</v>
      </c>
      <c r="N51" s="86">
        <v>1</v>
      </c>
      <c r="O51" s="86">
        <v>17</v>
      </c>
      <c r="P51" s="111"/>
      <c r="Q51" s="86">
        <v>6</v>
      </c>
    </row>
    <row r="52" spans="1:17">
      <c r="A52" s="106" t="s">
        <v>327</v>
      </c>
      <c r="B52" s="111"/>
      <c r="C52" s="208">
        <v>0</v>
      </c>
      <c r="D52" s="208">
        <v>0</v>
      </c>
      <c r="E52" s="208">
        <v>2</v>
      </c>
      <c r="F52" s="208">
        <v>0</v>
      </c>
      <c r="G52" s="86">
        <v>2</v>
      </c>
      <c r="H52" s="86">
        <v>100</v>
      </c>
      <c r="I52" s="111"/>
      <c r="J52" s="208">
        <v>0</v>
      </c>
      <c r="K52" s="208">
        <v>0</v>
      </c>
      <c r="L52" s="208">
        <v>0</v>
      </c>
      <c r="M52" s="208">
        <v>0</v>
      </c>
      <c r="N52" s="86">
        <v>0</v>
      </c>
      <c r="O52" s="86">
        <v>0</v>
      </c>
      <c r="P52" s="111"/>
      <c r="Q52" s="86">
        <v>2</v>
      </c>
    </row>
    <row r="53" spans="1:17">
      <c r="A53" s="106" t="s">
        <v>328</v>
      </c>
      <c r="B53" s="111"/>
      <c r="C53" s="208">
        <v>1</v>
      </c>
      <c r="D53" s="208">
        <v>0</v>
      </c>
      <c r="E53" s="208">
        <v>0</v>
      </c>
      <c r="F53" s="208">
        <v>0</v>
      </c>
      <c r="G53" s="86">
        <v>1</v>
      </c>
      <c r="H53" s="86">
        <v>100</v>
      </c>
      <c r="I53" s="111"/>
      <c r="J53" s="208">
        <v>0</v>
      </c>
      <c r="K53" s="208">
        <v>0</v>
      </c>
      <c r="L53" s="208">
        <v>0</v>
      </c>
      <c r="M53" s="208">
        <v>0</v>
      </c>
      <c r="N53" s="86">
        <v>0</v>
      </c>
      <c r="O53" s="86">
        <v>0</v>
      </c>
      <c r="P53" s="111"/>
      <c r="Q53" s="86">
        <v>1</v>
      </c>
    </row>
    <row r="54" spans="1:17">
      <c r="A54" s="106" t="s">
        <v>329</v>
      </c>
      <c r="B54" s="111"/>
      <c r="C54" s="208">
        <v>88</v>
      </c>
      <c r="D54" s="208">
        <v>3</v>
      </c>
      <c r="E54" s="208">
        <v>370</v>
      </c>
      <c r="F54" s="208">
        <v>3</v>
      </c>
      <c r="G54" s="86">
        <v>464</v>
      </c>
      <c r="H54" s="86">
        <v>97</v>
      </c>
      <c r="I54" s="111"/>
      <c r="J54" s="208">
        <v>5</v>
      </c>
      <c r="K54" s="208">
        <v>0</v>
      </c>
      <c r="L54" s="208">
        <v>10</v>
      </c>
      <c r="M54" s="208">
        <v>0</v>
      </c>
      <c r="N54" s="86">
        <v>15</v>
      </c>
      <c r="O54" s="86">
        <v>3</v>
      </c>
      <c r="P54" s="111"/>
      <c r="Q54" s="86">
        <v>479</v>
      </c>
    </row>
    <row r="55" spans="1:17">
      <c r="A55" s="106" t="s">
        <v>330</v>
      </c>
      <c r="B55" s="111"/>
      <c r="C55" s="208">
        <v>48</v>
      </c>
      <c r="D55" s="208">
        <v>2</v>
      </c>
      <c r="E55" s="208">
        <v>85</v>
      </c>
      <c r="F55" s="208">
        <v>2</v>
      </c>
      <c r="G55" s="86">
        <v>137</v>
      </c>
      <c r="H55" s="86">
        <v>96</v>
      </c>
      <c r="I55" s="111"/>
      <c r="J55" s="208">
        <v>3</v>
      </c>
      <c r="K55" s="208">
        <v>0</v>
      </c>
      <c r="L55" s="208">
        <v>2</v>
      </c>
      <c r="M55" s="208">
        <v>0</v>
      </c>
      <c r="N55" s="86">
        <v>5</v>
      </c>
      <c r="O55" s="86">
        <v>4</v>
      </c>
      <c r="P55" s="111"/>
      <c r="Q55" s="86">
        <v>142</v>
      </c>
    </row>
    <row r="56" spans="1:17">
      <c r="A56" s="106" t="s">
        <v>331</v>
      </c>
      <c r="B56" s="111"/>
      <c r="C56" s="208">
        <v>9</v>
      </c>
      <c r="D56" s="208">
        <v>0</v>
      </c>
      <c r="E56" s="208">
        <v>15</v>
      </c>
      <c r="F56" s="208">
        <v>1</v>
      </c>
      <c r="G56" s="86">
        <v>25</v>
      </c>
      <c r="H56" s="86">
        <v>96</v>
      </c>
      <c r="I56" s="111"/>
      <c r="J56" s="208">
        <v>1</v>
      </c>
      <c r="K56" s="208">
        <v>0</v>
      </c>
      <c r="L56" s="208">
        <v>0</v>
      </c>
      <c r="M56" s="208">
        <v>0</v>
      </c>
      <c r="N56" s="86">
        <v>1</v>
      </c>
      <c r="O56" s="86">
        <v>4</v>
      </c>
      <c r="P56" s="111"/>
      <c r="Q56" s="86">
        <v>26</v>
      </c>
    </row>
    <row r="57" spans="1:17">
      <c r="A57" s="106" t="s">
        <v>332</v>
      </c>
      <c r="B57" s="111"/>
      <c r="C57" s="208">
        <v>12</v>
      </c>
      <c r="D57" s="208">
        <v>1</v>
      </c>
      <c r="E57" s="208">
        <v>35</v>
      </c>
      <c r="F57" s="208">
        <v>0</v>
      </c>
      <c r="G57" s="86">
        <v>48</v>
      </c>
      <c r="H57" s="86">
        <v>100</v>
      </c>
      <c r="I57" s="111"/>
      <c r="J57" s="208">
        <v>0</v>
      </c>
      <c r="K57" s="208">
        <v>0</v>
      </c>
      <c r="L57" s="208">
        <v>0</v>
      </c>
      <c r="M57" s="208">
        <v>0</v>
      </c>
      <c r="N57" s="86">
        <v>0</v>
      </c>
      <c r="O57" s="86">
        <v>0</v>
      </c>
      <c r="P57" s="111"/>
      <c r="Q57" s="86">
        <v>48</v>
      </c>
    </row>
    <row r="58" spans="1:17">
      <c r="A58" s="106" t="s">
        <v>333</v>
      </c>
      <c r="B58" s="111"/>
      <c r="C58" s="208">
        <v>5</v>
      </c>
      <c r="D58" s="208">
        <v>0</v>
      </c>
      <c r="E58" s="208">
        <v>6</v>
      </c>
      <c r="F58" s="208">
        <v>0</v>
      </c>
      <c r="G58" s="86">
        <v>11</v>
      </c>
      <c r="H58" s="86">
        <v>41</v>
      </c>
      <c r="I58" s="111"/>
      <c r="J58" s="208">
        <v>3</v>
      </c>
      <c r="K58" s="208">
        <v>0</v>
      </c>
      <c r="L58" s="208">
        <v>13</v>
      </c>
      <c r="M58" s="208">
        <v>0</v>
      </c>
      <c r="N58" s="86">
        <v>16</v>
      </c>
      <c r="O58" s="86">
        <v>59</v>
      </c>
      <c r="P58" s="111"/>
      <c r="Q58" s="86">
        <v>27</v>
      </c>
    </row>
    <row r="59" spans="1:17">
      <c r="A59" s="106" t="s">
        <v>334</v>
      </c>
      <c r="B59" s="111"/>
      <c r="C59" s="208">
        <v>43</v>
      </c>
      <c r="D59" s="208">
        <v>1</v>
      </c>
      <c r="E59" s="208">
        <v>89</v>
      </c>
      <c r="F59" s="208">
        <v>1</v>
      </c>
      <c r="G59" s="86">
        <v>134</v>
      </c>
      <c r="H59" s="86">
        <v>96</v>
      </c>
      <c r="I59" s="111"/>
      <c r="J59" s="208">
        <v>2</v>
      </c>
      <c r="K59" s="208">
        <v>0</v>
      </c>
      <c r="L59" s="208">
        <v>4</v>
      </c>
      <c r="M59" s="208">
        <v>0</v>
      </c>
      <c r="N59" s="86">
        <v>6</v>
      </c>
      <c r="O59" s="86">
        <v>4</v>
      </c>
      <c r="P59" s="111"/>
      <c r="Q59" s="86">
        <v>140</v>
      </c>
    </row>
    <row r="60" spans="1:17">
      <c r="A60" s="106" t="s">
        <v>335</v>
      </c>
      <c r="B60" s="111"/>
      <c r="C60" s="208">
        <v>10</v>
      </c>
      <c r="D60" s="208">
        <v>1</v>
      </c>
      <c r="E60" s="208">
        <v>12</v>
      </c>
      <c r="F60" s="208">
        <v>0</v>
      </c>
      <c r="G60" s="86">
        <v>23</v>
      </c>
      <c r="H60" s="86">
        <v>100</v>
      </c>
      <c r="I60" s="111"/>
      <c r="J60" s="208">
        <v>0</v>
      </c>
      <c r="K60" s="208">
        <v>0</v>
      </c>
      <c r="L60" s="208">
        <v>0</v>
      </c>
      <c r="M60" s="208">
        <v>0</v>
      </c>
      <c r="N60" s="86">
        <v>0</v>
      </c>
      <c r="O60" s="86">
        <v>0</v>
      </c>
      <c r="P60" s="111"/>
      <c r="Q60" s="86">
        <v>23</v>
      </c>
    </row>
    <row r="61" spans="1:17">
      <c r="A61" s="106" t="s">
        <v>336</v>
      </c>
      <c r="B61" s="111"/>
      <c r="C61" s="208">
        <v>95</v>
      </c>
      <c r="D61" s="208">
        <v>5</v>
      </c>
      <c r="E61" s="208">
        <v>146</v>
      </c>
      <c r="F61" s="208">
        <v>0</v>
      </c>
      <c r="G61" s="86">
        <v>246</v>
      </c>
      <c r="H61" s="86">
        <v>97</v>
      </c>
      <c r="I61" s="111"/>
      <c r="J61" s="208">
        <v>2</v>
      </c>
      <c r="K61" s="208">
        <v>0</v>
      </c>
      <c r="L61" s="208">
        <v>4</v>
      </c>
      <c r="M61" s="208">
        <v>1</v>
      </c>
      <c r="N61" s="86">
        <v>7</v>
      </c>
      <c r="O61" s="86">
        <v>3</v>
      </c>
      <c r="P61" s="111"/>
      <c r="Q61" s="86">
        <v>253</v>
      </c>
    </row>
    <row r="62" spans="1:17">
      <c r="A62" s="106" t="s">
        <v>337</v>
      </c>
      <c r="B62" s="111"/>
      <c r="C62" s="208">
        <v>12</v>
      </c>
      <c r="D62" s="208">
        <v>0</v>
      </c>
      <c r="E62" s="208">
        <v>9</v>
      </c>
      <c r="F62" s="208">
        <v>0</v>
      </c>
      <c r="G62" s="86">
        <v>21</v>
      </c>
      <c r="H62" s="86">
        <v>88</v>
      </c>
      <c r="I62" s="111"/>
      <c r="J62" s="208">
        <v>1</v>
      </c>
      <c r="K62" s="208">
        <v>0</v>
      </c>
      <c r="L62" s="208">
        <v>2</v>
      </c>
      <c r="M62" s="208">
        <v>0</v>
      </c>
      <c r="N62" s="86">
        <v>3</v>
      </c>
      <c r="O62" s="86">
        <v>13</v>
      </c>
      <c r="P62" s="111"/>
      <c r="Q62" s="86">
        <v>24</v>
      </c>
    </row>
    <row r="63" spans="1:17">
      <c r="A63" s="106" t="s">
        <v>338</v>
      </c>
      <c r="B63" s="111"/>
      <c r="C63" s="208">
        <v>273</v>
      </c>
      <c r="D63" s="208">
        <v>9</v>
      </c>
      <c r="E63" s="208">
        <v>197</v>
      </c>
      <c r="F63" s="208">
        <v>0</v>
      </c>
      <c r="G63" s="86">
        <v>479</v>
      </c>
      <c r="H63" s="86">
        <v>99</v>
      </c>
      <c r="I63" s="111"/>
      <c r="J63" s="208">
        <v>1</v>
      </c>
      <c r="K63" s="208">
        <v>0</v>
      </c>
      <c r="L63" s="208">
        <v>3</v>
      </c>
      <c r="M63" s="208">
        <v>0</v>
      </c>
      <c r="N63" s="86">
        <v>4</v>
      </c>
      <c r="O63" s="86">
        <v>1</v>
      </c>
      <c r="P63" s="111"/>
      <c r="Q63" s="86">
        <v>483</v>
      </c>
    </row>
    <row r="64" spans="1:17">
      <c r="A64" s="106" t="s">
        <v>339</v>
      </c>
      <c r="B64" s="111"/>
      <c r="C64" s="208">
        <v>204</v>
      </c>
      <c r="D64" s="208">
        <v>10</v>
      </c>
      <c r="E64" s="208">
        <v>168</v>
      </c>
      <c r="F64" s="208">
        <v>5</v>
      </c>
      <c r="G64" s="86">
        <v>387</v>
      </c>
      <c r="H64" s="86">
        <v>94</v>
      </c>
      <c r="I64" s="111"/>
      <c r="J64" s="208">
        <v>10</v>
      </c>
      <c r="K64" s="208">
        <v>1</v>
      </c>
      <c r="L64" s="208">
        <v>13</v>
      </c>
      <c r="M64" s="208">
        <v>2</v>
      </c>
      <c r="N64" s="86">
        <v>26</v>
      </c>
      <c r="O64" s="86">
        <v>6</v>
      </c>
      <c r="P64" s="111"/>
      <c r="Q64" s="86">
        <v>413</v>
      </c>
    </row>
    <row r="65" spans="1:17">
      <c r="A65" s="106" t="s">
        <v>340</v>
      </c>
      <c r="B65" s="111"/>
      <c r="C65" s="208">
        <v>8</v>
      </c>
      <c r="D65" s="208">
        <v>0</v>
      </c>
      <c r="E65" s="208">
        <v>25</v>
      </c>
      <c r="F65" s="208">
        <v>1</v>
      </c>
      <c r="G65" s="86">
        <v>34</v>
      </c>
      <c r="H65" s="86">
        <v>65</v>
      </c>
      <c r="I65" s="111"/>
      <c r="J65" s="208">
        <v>15</v>
      </c>
      <c r="K65" s="208">
        <v>0</v>
      </c>
      <c r="L65" s="208">
        <v>3</v>
      </c>
      <c r="M65" s="208">
        <v>0</v>
      </c>
      <c r="N65" s="86">
        <v>18</v>
      </c>
      <c r="O65" s="86">
        <v>35</v>
      </c>
      <c r="P65" s="111"/>
      <c r="Q65" s="86">
        <v>52</v>
      </c>
    </row>
    <row r="66" spans="1:17">
      <c r="A66" s="106" t="s">
        <v>341</v>
      </c>
      <c r="B66" s="111"/>
      <c r="C66" s="208">
        <v>270</v>
      </c>
      <c r="D66" s="208">
        <v>11</v>
      </c>
      <c r="E66" s="208">
        <v>235</v>
      </c>
      <c r="F66" s="208">
        <v>7</v>
      </c>
      <c r="G66" s="86">
        <v>523</v>
      </c>
      <c r="H66" s="86">
        <v>88</v>
      </c>
      <c r="I66" s="111"/>
      <c r="J66" s="208">
        <v>32</v>
      </c>
      <c r="K66" s="208">
        <v>4</v>
      </c>
      <c r="L66" s="208">
        <v>32</v>
      </c>
      <c r="M66" s="208">
        <v>2</v>
      </c>
      <c r="N66" s="86">
        <v>70</v>
      </c>
      <c r="O66" s="86">
        <v>12</v>
      </c>
      <c r="P66" s="111"/>
      <c r="Q66" s="86">
        <v>593</v>
      </c>
    </row>
    <row r="67" spans="1:17">
      <c r="A67" s="106" t="s">
        <v>342</v>
      </c>
      <c r="B67" s="111"/>
      <c r="C67" s="208">
        <v>45</v>
      </c>
      <c r="D67" s="208">
        <v>0</v>
      </c>
      <c r="E67" s="208">
        <v>22</v>
      </c>
      <c r="F67" s="208">
        <v>0</v>
      </c>
      <c r="G67" s="86">
        <v>67</v>
      </c>
      <c r="H67" s="86">
        <v>97</v>
      </c>
      <c r="I67" s="111"/>
      <c r="J67" s="208">
        <v>2</v>
      </c>
      <c r="K67" s="208">
        <v>0</v>
      </c>
      <c r="L67" s="208">
        <v>0</v>
      </c>
      <c r="M67" s="208">
        <v>0</v>
      </c>
      <c r="N67" s="86">
        <v>2</v>
      </c>
      <c r="O67" s="86">
        <v>3</v>
      </c>
      <c r="P67" s="111"/>
      <c r="Q67" s="86">
        <v>69</v>
      </c>
    </row>
    <row r="68" spans="1:17">
      <c r="A68" s="106" t="s">
        <v>357</v>
      </c>
      <c r="B68" s="111"/>
      <c r="C68" s="208">
        <v>23</v>
      </c>
      <c r="D68" s="208">
        <v>2</v>
      </c>
      <c r="E68" s="208">
        <v>72</v>
      </c>
      <c r="F68" s="208">
        <v>1</v>
      </c>
      <c r="G68" s="86">
        <v>98</v>
      </c>
      <c r="H68" s="86">
        <v>89</v>
      </c>
      <c r="I68" s="111"/>
      <c r="J68" s="208">
        <v>6</v>
      </c>
      <c r="K68" s="208">
        <v>0</v>
      </c>
      <c r="L68" s="208">
        <v>6</v>
      </c>
      <c r="M68" s="208">
        <v>0</v>
      </c>
      <c r="N68" s="86">
        <v>12</v>
      </c>
      <c r="O68" s="86">
        <v>11</v>
      </c>
      <c r="P68" s="111"/>
      <c r="Q68" s="86">
        <v>110</v>
      </c>
    </row>
    <row r="69" spans="1:17">
      <c r="A69" s="106" t="s">
        <v>349</v>
      </c>
      <c r="B69" s="111"/>
      <c r="C69" s="208">
        <v>29</v>
      </c>
      <c r="D69" s="208">
        <v>4</v>
      </c>
      <c r="E69" s="208">
        <v>44</v>
      </c>
      <c r="F69" s="208">
        <v>2</v>
      </c>
      <c r="G69" s="86">
        <v>79</v>
      </c>
      <c r="H69" s="86">
        <v>79</v>
      </c>
      <c r="I69" s="111"/>
      <c r="J69" s="208">
        <v>13</v>
      </c>
      <c r="K69" s="208">
        <v>0</v>
      </c>
      <c r="L69" s="208">
        <v>8</v>
      </c>
      <c r="M69" s="208">
        <v>0</v>
      </c>
      <c r="N69" s="86">
        <v>21</v>
      </c>
      <c r="O69" s="86">
        <v>21</v>
      </c>
      <c r="P69" s="111"/>
      <c r="Q69" s="86">
        <v>100</v>
      </c>
    </row>
    <row r="70" spans="1:17" ht="8.1" customHeight="1">
      <c r="A70" s="113"/>
      <c r="B70" s="55"/>
      <c r="C70" s="112"/>
      <c r="D70" s="112"/>
      <c r="E70" s="112"/>
      <c r="F70" s="112"/>
      <c r="G70" s="112"/>
      <c r="H70" s="112"/>
      <c r="I70" s="55"/>
      <c r="J70" s="112"/>
      <c r="K70" s="112"/>
      <c r="L70" s="112"/>
      <c r="M70" s="112"/>
      <c r="N70" s="112"/>
      <c r="O70" s="112"/>
      <c r="P70" s="55"/>
      <c r="Q70" s="112"/>
    </row>
    <row r="71" spans="1:17" ht="20.100000000000001" customHeight="1">
      <c r="A71" s="108" t="s">
        <v>92</v>
      </c>
      <c r="B71" s="111"/>
      <c r="C71" s="109">
        <v>2647</v>
      </c>
      <c r="D71" s="110">
        <v>116</v>
      </c>
      <c r="E71" s="109">
        <v>4398</v>
      </c>
      <c r="F71" s="110">
        <v>119</v>
      </c>
      <c r="G71" s="109">
        <v>7280</v>
      </c>
      <c r="H71" s="110">
        <v>95</v>
      </c>
      <c r="I71" s="111"/>
      <c r="J71" s="110">
        <v>154</v>
      </c>
      <c r="K71" s="110">
        <v>16</v>
      </c>
      <c r="L71" s="110">
        <v>205</v>
      </c>
      <c r="M71" s="110">
        <v>7</v>
      </c>
      <c r="N71" s="110">
        <v>382</v>
      </c>
      <c r="O71" s="110">
        <v>5</v>
      </c>
      <c r="P71" s="111"/>
      <c r="Q71" s="109">
        <v>7662</v>
      </c>
    </row>
    <row r="72" spans="1:17">
      <c r="A72" s="55"/>
    </row>
    <row r="73" spans="1:17" s="107" customFormat="1" ht="15" customHeight="1">
      <c r="A73" s="91" t="s">
        <v>277</v>
      </c>
    </row>
    <row r="74" spans="1:17" s="107" customFormat="1" ht="15" customHeight="1">
      <c r="A74" s="91" t="s">
        <v>343</v>
      </c>
    </row>
    <row r="75" spans="1:17" s="107" customFormat="1" ht="15" customHeight="1">
      <c r="A75" s="91" t="s">
        <v>344</v>
      </c>
    </row>
    <row r="76" spans="1:17" s="107" customFormat="1" ht="15" customHeight="1">
      <c r="A76" s="91" t="s">
        <v>345</v>
      </c>
    </row>
    <row r="77" spans="1:17" s="107" customFormat="1" ht="15" customHeight="1">
      <c r="A77" s="91" t="s">
        <v>346</v>
      </c>
    </row>
    <row r="78" spans="1:17" s="107" customFormat="1" ht="15" customHeight="1">
      <c r="A78" s="91" t="s">
        <v>267</v>
      </c>
    </row>
    <row r="79" spans="1:17" s="107" customFormat="1" ht="15" customHeight="1">
      <c r="A79" s="91" t="s">
        <v>268</v>
      </c>
    </row>
  </sheetData>
  <mergeCells count="17"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9A43D-6F76-419C-BE96-657CB1D022CB}">
  <dimension ref="A1:BM67"/>
  <sheetViews>
    <sheetView view="pageBreakPreview" zoomScale="25" zoomScaleNormal="25" zoomScaleSheetLayoutView="25" workbookViewId="0">
      <selection activeCell="BY6" sqref="BY6"/>
    </sheetView>
  </sheetViews>
  <sheetFormatPr baseColWidth="10" defaultRowHeight="15"/>
  <cols>
    <col min="1" max="1" width="76.28515625" style="54" customWidth="1"/>
    <col min="2" max="2" width="1.7109375" style="54" customWidth="1"/>
    <col min="3" max="8" width="7.28515625" style="54" customWidth="1"/>
    <col min="9" max="9" width="8.42578125" style="54" customWidth="1"/>
    <col min="10" max="12" width="7.28515625" style="54" customWidth="1"/>
    <col min="13" max="13" width="8.7109375" style="54" customWidth="1"/>
    <col min="14" max="16" width="7.28515625" style="54" customWidth="1"/>
    <col min="17" max="17" width="8.7109375" style="54" customWidth="1"/>
    <col min="18" max="18" width="7.28515625" style="54" customWidth="1"/>
    <col min="19" max="19" width="8.42578125" style="54" customWidth="1"/>
    <col min="20" max="31" width="7.28515625" style="54" customWidth="1"/>
    <col min="32" max="34" width="8.42578125" style="54" customWidth="1"/>
    <col min="35" max="35" width="10.5703125" style="54" customWidth="1"/>
    <col min="36" max="36" width="7.28515625" style="54" customWidth="1"/>
    <col min="37" max="37" width="8.7109375" style="54" customWidth="1"/>
    <col min="38" max="47" width="7.28515625" style="54" customWidth="1"/>
    <col min="48" max="48" width="8.85546875" style="54" customWidth="1"/>
    <col min="49" max="49" width="8.42578125" style="54" customWidth="1"/>
    <col min="50" max="52" width="7.28515625" style="54" customWidth="1"/>
    <col min="53" max="53" width="9.85546875" style="54" customWidth="1"/>
    <col min="54" max="54" width="7.28515625" style="54" customWidth="1"/>
    <col min="55" max="55" width="8.42578125" style="54" customWidth="1"/>
    <col min="56" max="56" width="7.28515625" style="54" customWidth="1"/>
    <col min="57" max="57" width="10.140625" style="54" customWidth="1"/>
    <col min="58" max="58" width="7.7109375" style="54" customWidth="1"/>
    <col min="59" max="59" width="7.28515625" style="54" customWidth="1"/>
    <col min="60" max="60" width="9.140625" style="54" customWidth="1"/>
    <col min="61" max="62" width="7.28515625" style="54" customWidth="1"/>
    <col min="63" max="63" width="8" style="54" customWidth="1"/>
    <col min="64" max="64" width="1.7109375" style="54" customWidth="1"/>
    <col min="65" max="65" width="13.85546875" style="54" customWidth="1"/>
    <col min="66" max="16384" width="11.42578125" style="54"/>
  </cols>
  <sheetData>
    <row r="1" spans="1:65">
      <c r="A1" s="53" t="s">
        <v>1</v>
      </c>
    </row>
    <row r="2" spans="1:65" s="128" customFormat="1" ht="45" customHeight="1">
      <c r="A2" s="531" t="s">
        <v>363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  <c r="AK2" s="531"/>
      <c r="AL2" s="531"/>
      <c r="AM2" s="531"/>
      <c r="AN2" s="531"/>
      <c r="AO2" s="531"/>
      <c r="AP2" s="531"/>
      <c r="AQ2" s="531"/>
      <c r="AR2" s="531"/>
      <c r="AS2" s="531"/>
      <c r="AT2" s="531"/>
      <c r="AU2" s="531"/>
      <c r="AV2" s="531"/>
      <c r="AW2" s="531"/>
      <c r="AX2" s="531"/>
      <c r="AY2" s="531"/>
      <c r="AZ2" s="531"/>
      <c r="BA2" s="531"/>
      <c r="BB2" s="531"/>
      <c r="BC2" s="531"/>
      <c r="BD2" s="531"/>
      <c r="BE2" s="531"/>
      <c r="BF2" s="531"/>
      <c r="BG2" s="531"/>
      <c r="BH2" s="531"/>
      <c r="BI2" s="531"/>
      <c r="BJ2" s="531"/>
      <c r="BK2" s="531"/>
      <c r="BL2" s="531"/>
      <c r="BM2" s="531"/>
    </row>
    <row r="3" spans="1:65" s="128" customFormat="1" ht="45" customHeight="1">
      <c r="A3" s="531" t="str">
        <f>UPPER(CONCATENATE("Diciembre 2022"))</f>
        <v>DICIEMBRE 2022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1"/>
      <c r="AF3" s="531"/>
      <c r="AG3" s="531"/>
      <c r="AH3" s="531"/>
      <c r="AI3" s="531"/>
      <c r="AJ3" s="531"/>
      <c r="AK3" s="531"/>
      <c r="AL3" s="531"/>
      <c r="AM3" s="531"/>
      <c r="AN3" s="531"/>
      <c r="AO3" s="531"/>
      <c r="AP3" s="531"/>
      <c r="AQ3" s="531"/>
      <c r="AR3" s="531"/>
      <c r="AS3" s="531"/>
      <c r="AT3" s="531"/>
      <c r="AU3" s="531"/>
      <c r="AV3" s="531"/>
      <c r="AW3" s="531"/>
      <c r="AX3" s="531"/>
      <c r="AY3" s="531"/>
      <c r="AZ3" s="531"/>
      <c r="BA3" s="531"/>
      <c r="BB3" s="531"/>
      <c r="BC3" s="531"/>
      <c r="BD3" s="531"/>
      <c r="BE3" s="531"/>
      <c r="BF3" s="531"/>
      <c r="BG3" s="531"/>
      <c r="BH3" s="531"/>
      <c r="BI3" s="531"/>
      <c r="BJ3" s="531"/>
      <c r="BK3" s="531"/>
      <c r="BL3" s="531"/>
      <c r="BM3" s="531"/>
    </row>
    <row r="4" spans="1:65">
      <c r="A4" s="55"/>
    </row>
    <row r="5" spans="1:65" s="99" customFormat="1" ht="35.1" customHeight="1">
      <c r="A5" s="534" t="s">
        <v>281</v>
      </c>
      <c r="B5" s="118"/>
      <c r="C5" s="532" t="s">
        <v>348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532"/>
      <c r="BJ5" s="532"/>
      <c r="BK5" s="532"/>
      <c r="BL5" s="118"/>
      <c r="BM5" s="534" t="s">
        <v>92</v>
      </c>
    </row>
    <row r="6" spans="1:65" s="99" customFormat="1" ht="290.10000000000002" customHeight="1">
      <c r="A6" s="534"/>
      <c r="B6" s="118"/>
      <c r="C6" s="224" t="s">
        <v>293</v>
      </c>
      <c r="D6" s="224" t="s">
        <v>350</v>
      </c>
      <c r="E6" s="224" t="s">
        <v>294</v>
      </c>
      <c r="F6" s="224" t="s">
        <v>295</v>
      </c>
      <c r="G6" s="224" t="s">
        <v>296</v>
      </c>
      <c r="H6" s="224" t="s">
        <v>297</v>
      </c>
      <c r="I6" s="224" t="s">
        <v>298</v>
      </c>
      <c r="J6" s="224" t="s">
        <v>358</v>
      </c>
      <c r="K6" s="224" t="s">
        <v>359</v>
      </c>
      <c r="L6" s="224" t="s">
        <v>351</v>
      </c>
      <c r="M6" s="224" t="s">
        <v>299</v>
      </c>
      <c r="N6" s="224" t="s">
        <v>300</v>
      </c>
      <c r="O6" s="224" t="s">
        <v>301</v>
      </c>
      <c r="P6" s="224" t="s">
        <v>302</v>
      </c>
      <c r="Q6" s="224" t="s">
        <v>303</v>
      </c>
      <c r="R6" s="224" t="s">
        <v>304</v>
      </c>
      <c r="S6" s="224" t="s">
        <v>305</v>
      </c>
      <c r="T6" s="224" t="s">
        <v>306</v>
      </c>
      <c r="U6" s="224" t="s">
        <v>307</v>
      </c>
      <c r="V6" s="224" t="s">
        <v>352</v>
      </c>
      <c r="W6" s="224" t="s">
        <v>353</v>
      </c>
      <c r="X6" s="224" t="s">
        <v>354</v>
      </c>
      <c r="Y6" s="224" t="s">
        <v>308</v>
      </c>
      <c r="Z6" s="224" t="s">
        <v>309</v>
      </c>
      <c r="AA6" s="224" t="s">
        <v>310</v>
      </c>
      <c r="AB6" s="224" t="s">
        <v>311</v>
      </c>
      <c r="AC6" s="224" t="s">
        <v>312</v>
      </c>
      <c r="AD6" s="224" t="s">
        <v>313</v>
      </c>
      <c r="AE6" s="224" t="s">
        <v>314</v>
      </c>
      <c r="AF6" s="224" t="s">
        <v>315</v>
      </c>
      <c r="AG6" s="224" t="s">
        <v>316</v>
      </c>
      <c r="AH6" s="224" t="s">
        <v>317</v>
      </c>
      <c r="AI6" s="224" t="s">
        <v>318</v>
      </c>
      <c r="AJ6" s="224" t="s">
        <v>319</v>
      </c>
      <c r="AK6" s="224" t="s">
        <v>320</v>
      </c>
      <c r="AL6" s="224" t="s">
        <v>321</v>
      </c>
      <c r="AM6" s="224" t="s">
        <v>322</v>
      </c>
      <c r="AN6" s="224" t="s">
        <v>323</v>
      </c>
      <c r="AO6" s="224" t="s">
        <v>324</v>
      </c>
      <c r="AP6" s="224" t="s">
        <v>325</v>
      </c>
      <c r="AQ6" s="224" t="s">
        <v>326</v>
      </c>
      <c r="AR6" s="224" t="s">
        <v>355</v>
      </c>
      <c r="AS6" s="224" t="s">
        <v>356</v>
      </c>
      <c r="AT6" s="224" t="s">
        <v>327</v>
      </c>
      <c r="AU6" s="224" t="s">
        <v>328</v>
      </c>
      <c r="AV6" s="224" t="s">
        <v>329</v>
      </c>
      <c r="AW6" s="224" t="s">
        <v>330</v>
      </c>
      <c r="AX6" s="224" t="s">
        <v>331</v>
      </c>
      <c r="AY6" s="224" t="s">
        <v>332</v>
      </c>
      <c r="AZ6" s="224" t="s">
        <v>333</v>
      </c>
      <c r="BA6" s="224" t="s">
        <v>334</v>
      </c>
      <c r="BB6" s="224" t="s">
        <v>335</v>
      </c>
      <c r="BC6" s="224" t="s">
        <v>336</v>
      </c>
      <c r="BD6" s="224" t="s">
        <v>337</v>
      </c>
      <c r="BE6" s="224" t="s">
        <v>338</v>
      </c>
      <c r="BF6" s="224" t="s">
        <v>339</v>
      </c>
      <c r="BG6" s="224" t="s">
        <v>340</v>
      </c>
      <c r="BH6" s="224" t="s">
        <v>341</v>
      </c>
      <c r="BI6" s="224" t="s">
        <v>342</v>
      </c>
      <c r="BJ6" s="224" t="s">
        <v>357</v>
      </c>
      <c r="BK6" s="224" t="s">
        <v>349</v>
      </c>
      <c r="BL6" s="92"/>
      <c r="BM6" s="534"/>
    </row>
    <row r="7" spans="1:65" ht="8.1" customHeight="1">
      <c r="A7" s="121"/>
      <c r="B7" s="55"/>
      <c r="C7" s="121"/>
      <c r="D7" s="121"/>
      <c r="E7" s="121"/>
      <c r="F7" s="121"/>
    </row>
    <row r="8" spans="1:65" s="99" customFormat="1" ht="32.1" customHeight="1">
      <c r="A8" s="209" t="s">
        <v>3</v>
      </c>
      <c r="B8" s="117"/>
      <c r="C8" s="210">
        <v>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0">
        <v>0</v>
      </c>
      <c r="O8" s="210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0">
        <v>0</v>
      </c>
      <c r="AA8" s="210">
        <v>0</v>
      </c>
      <c r="AB8" s="210">
        <v>0</v>
      </c>
      <c r="AC8" s="210">
        <v>0</v>
      </c>
      <c r="AD8" s="210">
        <v>0</v>
      </c>
      <c r="AE8" s="210">
        <v>1</v>
      </c>
      <c r="AF8" s="210">
        <v>0</v>
      </c>
      <c r="AG8" s="210">
        <v>0</v>
      </c>
      <c r="AH8" s="210">
        <v>2</v>
      </c>
      <c r="AI8" s="210">
        <v>0</v>
      </c>
      <c r="AJ8" s="210">
        <v>0</v>
      </c>
      <c r="AK8" s="210">
        <v>0</v>
      </c>
      <c r="AL8" s="210">
        <v>0</v>
      </c>
      <c r="AM8" s="210">
        <v>0</v>
      </c>
      <c r="AN8" s="210">
        <v>0</v>
      </c>
      <c r="AO8" s="210">
        <v>0</v>
      </c>
      <c r="AP8" s="210">
        <v>0</v>
      </c>
      <c r="AQ8" s="210">
        <v>0</v>
      </c>
      <c r="AR8" s="210">
        <v>0</v>
      </c>
      <c r="AS8" s="210">
        <v>0</v>
      </c>
      <c r="AT8" s="210">
        <v>0</v>
      </c>
      <c r="AU8" s="210">
        <v>0</v>
      </c>
      <c r="AV8" s="210">
        <v>0</v>
      </c>
      <c r="AW8" s="210">
        <v>0</v>
      </c>
      <c r="AX8" s="210">
        <v>0</v>
      </c>
      <c r="AY8" s="210">
        <v>0</v>
      </c>
      <c r="AZ8" s="210">
        <v>1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2</v>
      </c>
      <c r="BG8" s="210">
        <v>0</v>
      </c>
      <c r="BH8" s="210">
        <v>0</v>
      </c>
      <c r="BI8" s="210">
        <v>0</v>
      </c>
      <c r="BJ8" s="210">
        <v>0</v>
      </c>
      <c r="BK8" s="210">
        <v>0</v>
      </c>
      <c r="BL8" s="119"/>
      <c r="BM8" s="211">
        <v>6</v>
      </c>
    </row>
    <row r="9" spans="1:65" s="99" customFormat="1" ht="32.1" customHeight="1">
      <c r="A9" s="209" t="s">
        <v>4</v>
      </c>
      <c r="B9" s="117"/>
      <c r="C9" s="210">
        <v>4</v>
      </c>
      <c r="D9" s="210">
        <v>0</v>
      </c>
      <c r="E9" s="210">
        <v>0</v>
      </c>
      <c r="F9" s="210">
        <v>0</v>
      </c>
      <c r="G9" s="210">
        <v>4</v>
      </c>
      <c r="H9" s="210">
        <v>0</v>
      </c>
      <c r="I9" s="210">
        <v>0</v>
      </c>
      <c r="J9" s="210">
        <v>0</v>
      </c>
      <c r="K9" s="210">
        <v>1</v>
      </c>
      <c r="L9" s="210">
        <v>0</v>
      </c>
      <c r="M9" s="210">
        <v>1</v>
      </c>
      <c r="N9" s="210">
        <v>2</v>
      </c>
      <c r="O9" s="210">
        <v>0</v>
      </c>
      <c r="P9" s="210">
        <v>0</v>
      </c>
      <c r="Q9" s="210">
        <v>0</v>
      </c>
      <c r="R9" s="210">
        <v>0</v>
      </c>
      <c r="S9" s="210">
        <v>1</v>
      </c>
      <c r="T9" s="210">
        <v>0</v>
      </c>
      <c r="U9" s="210">
        <v>0</v>
      </c>
      <c r="V9" s="210">
        <v>0</v>
      </c>
      <c r="W9" s="210">
        <v>0</v>
      </c>
      <c r="X9" s="210">
        <v>0</v>
      </c>
      <c r="Y9" s="210">
        <v>1</v>
      </c>
      <c r="Z9" s="210">
        <v>0</v>
      </c>
      <c r="AA9" s="210">
        <v>1</v>
      </c>
      <c r="AB9" s="210">
        <v>0</v>
      </c>
      <c r="AC9" s="210">
        <v>3</v>
      </c>
      <c r="AD9" s="210">
        <v>1</v>
      </c>
      <c r="AE9" s="210">
        <v>0</v>
      </c>
      <c r="AF9" s="210">
        <v>0</v>
      </c>
      <c r="AG9" s="210">
        <v>3</v>
      </c>
      <c r="AH9" s="210">
        <v>33</v>
      </c>
      <c r="AI9" s="210">
        <v>10</v>
      </c>
      <c r="AJ9" s="210">
        <v>0</v>
      </c>
      <c r="AK9" s="210">
        <v>0</v>
      </c>
      <c r="AL9" s="210">
        <v>1</v>
      </c>
      <c r="AM9" s="210">
        <v>0</v>
      </c>
      <c r="AN9" s="210">
        <v>0</v>
      </c>
      <c r="AO9" s="210">
        <v>0</v>
      </c>
      <c r="AP9" s="210">
        <v>0</v>
      </c>
      <c r="AQ9" s="210">
        <v>0</v>
      </c>
      <c r="AR9" s="210">
        <v>0</v>
      </c>
      <c r="AS9" s="210">
        <v>0</v>
      </c>
      <c r="AT9" s="210">
        <v>0</v>
      </c>
      <c r="AU9" s="210">
        <v>1</v>
      </c>
      <c r="AV9" s="210">
        <v>3</v>
      </c>
      <c r="AW9" s="210">
        <v>0</v>
      </c>
      <c r="AX9" s="210">
        <v>0</v>
      </c>
      <c r="AY9" s="210">
        <v>0</v>
      </c>
      <c r="AZ9" s="210">
        <v>0</v>
      </c>
      <c r="BA9" s="210">
        <v>2</v>
      </c>
      <c r="BB9" s="210">
        <v>0</v>
      </c>
      <c r="BC9" s="210">
        <v>0</v>
      </c>
      <c r="BD9" s="210">
        <v>4</v>
      </c>
      <c r="BE9" s="210">
        <v>2</v>
      </c>
      <c r="BF9" s="210">
        <v>3</v>
      </c>
      <c r="BG9" s="210">
        <v>2</v>
      </c>
      <c r="BH9" s="210">
        <v>8</v>
      </c>
      <c r="BI9" s="210">
        <v>1</v>
      </c>
      <c r="BJ9" s="210">
        <v>1</v>
      </c>
      <c r="BK9" s="210">
        <v>3</v>
      </c>
      <c r="BL9" s="119"/>
      <c r="BM9" s="211">
        <v>96</v>
      </c>
    </row>
    <row r="10" spans="1:65" s="99" customFormat="1" ht="32.1" customHeight="1">
      <c r="A10" s="209" t="s">
        <v>5</v>
      </c>
      <c r="B10" s="117"/>
      <c r="C10" s="210">
        <v>2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0">
        <v>0</v>
      </c>
      <c r="M10" s="210">
        <v>1</v>
      </c>
      <c r="N10" s="210">
        <v>0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0</v>
      </c>
      <c r="Y10" s="210">
        <v>0</v>
      </c>
      <c r="Z10" s="210">
        <v>0</v>
      </c>
      <c r="AA10" s="210">
        <v>0</v>
      </c>
      <c r="AB10" s="210">
        <v>0</v>
      </c>
      <c r="AC10" s="210">
        <v>0</v>
      </c>
      <c r="AD10" s="210">
        <v>1</v>
      </c>
      <c r="AE10" s="210">
        <v>0</v>
      </c>
      <c r="AF10" s="210">
        <v>2</v>
      </c>
      <c r="AG10" s="210">
        <v>2</v>
      </c>
      <c r="AH10" s="210">
        <v>5</v>
      </c>
      <c r="AI10" s="210">
        <v>7</v>
      </c>
      <c r="AJ10" s="210">
        <v>0</v>
      </c>
      <c r="AK10" s="210">
        <v>0</v>
      </c>
      <c r="AL10" s="210">
        <v>0</v>
      </c>
      <c r="AM10" s="210">
        <v>0</v>
      </c>
      <c r="AN10" s="210">
        <v>0</v>
      </c>
      <c r="AO10" s="210">
        <v>0</v>
      </c>
      <c r="AP10" s="210">
        <v>8</v>
      </c>
      <c r="AQ10" s="210">
        <v>0</v>
      </c>
      <c r="AR10" s="210">
        <v>0</v>
      </c>
      <c r="AS10" s="210">
        <v>0</v>
      </c>
      <c r="AT10" s="210">
        <v>0</v>
      </c>
      <c r="AU10" s="210">
        <v>0</v>
      </c>
      <c r="AV10" s="210">
        <v>1</v>
      </c>
      <c r="AW10" s="210">
        <v>0</v>
      </c>
      <c r="AX10" s="210">
        <v>0</v>
      </c>
      <c r="AY10" s="210">
        <v>0</v>
      </c>
      <c r="AZ10" s="210">
        <v>0</v>
      </c>
      <c r="BA10" s="210">
        <v>1</v>
      </c>
      <c r="BB10" s="210">
        <v>0</v>
      </c>
      <c r="BC10" s="210">
        <v>0</v>
      </c>
      <c r="BD10" s="210">
        <v>0</v>
      </c>
      <c r="BE10" s="210">
        <v>2</v>
      </c>
      <c r="BF10" s="210">
        <v>3</v>
      </c>
      <c r="BG10" s="210">
        <v>2</v>
      </c>
      <c r="BH10" s="210">
        <v>3</v>
      </c>
      <c r="BI10" s="210">
        <v>0</v>
      </c>
      <c r="BJ10" s="210">
        <v>0</v>
      </c>
      <c r="BK10" s="210">
        <v>0</v>
      </c>
      <c r="BL10" s="119"/>
      <c r="BM10" s="211">
        <v>40</v>
      </c>
    </row>
    <row r="11" spans="1:65" s="99" customFormat="1" ht="32.1" customHeight="1">
      <c r="A11" s="209" t="s">
        <v>6</v>
      </c>
      <c r="B11" s="117"/>
      <c r="C11" s="210">
        <v>0</v>
      </c>
      <c r="D11" s="210">
        <v>0</v>
      </c>
      <c r="E11" s="210">
        <v>0</v>
      </c>
      <c r="F11" s="210">
        <v>0</v>
      </c>
      <c r="G11" s="210">
        <v>0</v>
      </c>
      <c r="H11" s="210">
        <v>0</v>
      </c>
      <c r="I11" s="210">
        <v>14</v>
      </c>
      <c r="J11" s="210">
        <v>0</v>
      </c>
      <c r="K11" s="210">
        <v>1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33</v>
      </c>
      <c r="AD11" s="210">
        <v>0</v>
      </c>
      <c r="AE11" s="210">
        <v>0</v>
      </c>
      <c r="AF11" s="210">
        <v>0</v>
      </c>
      <c r="AG11" s="210">
        <v>0</v>
      </c>
      <c r="AH11" s="210">
        <v>0</v>
      </c>
      <c r="AI11" s="210">
        <v>0</v>
      </c>
      <c r="AJ11" s="210">
        <v>0</v>
      </c>
      <c r="AK11" s="210">
        <v>0</v>
      </c>
      <c r="AL11" s="210">
        <v>0</v>
      </c>
      <c r="AM11" s="210">
        <v>0</v>
      </c>
      <c r="AN11" s="210">
        <v>0</v>
      </c>
      <c r="AO11" s="210">
        <v>0</v>
      </c>
      <c r="AP11" s="210">
        <v>0</v>
      </c>
      <c r="AQ11" s="210">
        <v>0</v>
      </c>
      <c r="AR11" s="210">
        <v>0</v>
      </c>
      <c r="AS11" s="210">
        <v>0</v>
      </c>
      <c r="AT11" s="210">
        <v>0</v>
      </c>
      <c r="AU11" s="210">
        <v>0</v>
      </c>
      <c r="AV11" s="210">
        <v>0</v>
      </c>
      <c r="AW11" s="210">
        <v>0</v>
      </c>
      <c r="AX11" s="210">
        <v>0</v>
      </c>
      <c r="AY11" s="210">
        <v>0</v>
      </c>
      <c r="AZ11" s="210">
        <v>0</v>
      </c>
      <c r="BA11" s="210">
        <v>0</v>
      </c>
      <c r="BB11" s="210">
        <v>0</v>
      </c>
      <c r="BC11" s="210">
        <v>1</v>
      </c>
      <c r="BD11" s="210">
        <v>0</v>
      </c>
      <c r="BE11" s="210">
        <v>3</v>
      </c>
      <c r="BF11" s="210">
        <v>3</v>
      </c>
      <c r="BG11" s="210">
        <v>0</v>
      </c>
      <c r="BH11" s="210">
        <v>1</v>
      </c>
      <c r="BI11" s="210">
        <v>0</v>
      </c>
      <c r="BJ11" s="210">
        <v>0</v>
      </c>
      <c r="BK11" s="210">
        <v>0</v>
      </c>
      <c r="BL11" s="119"/>
      <c r="BM11" s="211">
        <v>56</v>
      </c>
    </row>
    <row r="12" spans="1:65" s="99" customFormat="1" ht="32.1" customHeight="1">
      <c r="A12" s="209" t="s">
        <v>8</v>
      </c>
      <c r="B12" s="117"/>
      <c r="C12" s="210">
        <v>0</v>
      </c>
      <c r="D12" s="210">
        <v>0</v>
      </c>
      <c r="E12" s="210">
        <v>0</v>
      </c>
      <c r="F12" s="210">
        <v>0</v>
      </c>
      <c r="G12" s="210">
        <v>1</v>
      </c>
      <c r="H12" s="210">
        <v>0</v>
      </c>
      <c r="I12" s="210">
        <v>133</v>
      </c>
      <c r="J12" s="210">
        <v>0</v>
      </c>
      <c r="K12" s="210">
        <v>0</v>
      </c>
      <c r="L12" s="210">
        <v>1</v>
      </c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1</v>
      </c>
      <c r="W12" s="210">
        <v>0</v>
      </c>
      <c r="X12" s="210">
        <v>0</v>
      </c>
      <c r="Y12" s="210">
        <v>0</v>
      </c>
      <c r="Z12" s="210">
        <v>0</v>
      </c>
      <c r="AA12" s="210">
        <v>5</v>
      </c>
      <c r="AB12" s="210">
        <v>0</v>
      </c>
      <c r="AC12" s="210">
        <v>1</v>
      </c>
      <c r="AD12" s="210">
        <v>0</v>
      </c>
      <c r="AE12" s="210">
        <v>0</v>
      </c>
      <c r="AF12" s="210">
        <v>0</v>
      </c>
      <c r="AG12" s="210">
        <v>0</v>
      </c>
      <c r="AH12" s="210">
        <v>1</v>
      </c>
      <c r="AI12" s="210">
        <v>0</v>
      </c>
      <c r="AJ12" s="210">
        <v>0</v>
      </c>
      <c r="AK12" s="210">
        <v>0</v>
      </c>
      <c r="AL12" s="210">
        <v>0</v>
      </c>
      <c r="AM12" s="210">
        <v>0</v>
      </c>
      <c r="AN12" s="210">
        <v>0</v>
      </c>
      <c r="AO12" s="210">
        <v>0</v>
      </c>
      <c r="AP12" s="210">
        <v>0</v>
      </c>
      <c r="AQ12" s="210">
        <v>0</v>
      </c>
      <c r="AR12" s="210">
        <v>1</v>
      </c>
      <c r="AS12" s="210">
        <v>3</v>
      </c>
      <c r="AT12" s="210">
        <v>0</v>
      </c>
      <c r="AU12" s="210">
        <v>0</v>
      </c>
      <c r="AV12" s="210">
        <v>0</v>
      </c>
      <c r="AW12" s="210">
        <v>0</v>
      </c>
      <c r="AX12" s="210">
        <v>0</v>
      </c>
      <c r="AY12" s="210">
        <v>0</v>
      </c>
      <c r="AZ12" s="210">
        <v>0</v>
      </c>
      <c r="BA12" s="210">
        <v>0</v>
      </c>
      <c r="BB12" s="210">
        <v>21</v>
      </c>
      <c r="BC12" s="210">
        <v>0</v>
      </c>
      <c r="BD12" s="210">
        <v>0</v>
      </c>
      <c r="BE12" s="210">
        <v>422</v>
      </c>
      <c r="BF12" s="210">
        <v>337</v>
      </c>
      <c r="BG12" s="210">
        <v>0</v>
      </c>
      <c r="BH12" s="210">
        <v>3</v>
      </c>
      <c r="BI12" s="210">
        <v>46</v>
      </c>
      <c r="BJ12" s="210">
        <v>2</v>
      </c>
      <c r="BK12" s="210">
        <v>0</v>
      </c>
      <c r="BL12" s="119"/>
      <c r="BM12" s="211">
        <v>978</v>
      </c>
    </row>
    <row r="13" spans="1:65" s="99" customFormat="1" ht="32.1" customHeight="1">
      <c r="A13" s="209" t="s">
        <v>9</v>
      </c>
      <c r="B13" s="117"/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0</v>
      </c>
      <c r="O13" s="210">
        <v>1</v>
      </c>
      <c r="P13" s="210">
        <v>1</v>
      </c>
      <c r="Q13" s="210">
        <v>0</v>
      </c>
      <c r="R13" s="210">
        <v>1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1</v>
      </c>
      <c r="AD13" s="210">
        <v>0</v>
      </c>
      <c r="AE13" s="210">
        <v>0</v>
      </c>
      <c r="AF13" s="210">
        <v>0</v>
      </c>
      <c r="AG13" s="210">
        <v>0</v>
      </c>
      <c r="AH13" s="210">
        <v>2</v>
      </c>
      <c r="AI13" s="210">
        <v>2</v>
      </c>
      <c r="AJ13" s="210">
        <v>0</v>
      </c>
      <c r="AK13" s="210">
        <v>0</v>
      </c>
      <c r="AL13" s="210">
        <v>0</v>
      </c>
      <c r="AM13" s="210">
        <v>0</v>
      </c>
      <c r="AN13" s="210">
        <v>0</v>
      </c>
      <c r="AO13" s="210">
        <v>3</v>
      </c>
      <c r="AP13" s="210">
        <v>0</v>
      </c>
      <c r="AQ13" s="210">
        <v>1</v>
      </c>
      <c r="AR13" s="210">
        <v>0</v>
      </c>
      <c r="AS13" s="210">
        <v>0</v>
      </c>
      <c r="AT13" s="210">
        <v>0</v>
      </c>
      <c r="AU13" s="210">
        <v>0</v>
      </c>
      <c r="AV13" s="210">
        <v>430</v>
      </c>
      <c r="AW13" s="210">
        <v>0</v>
      </c>
      <c r="AX13" s="210">
        <v>16</v>
      </c>
      <c r="AY13" s="210">
        <v>17</v>
      </c>
      <c r="AZ13" s="210">
        <v>0</v>
      </c>
      <c r="BA13" s="210">
        <v>1</v>
      </c>
      <c r="BB13" s="210">
        <v>0</v>
      </c>
      <c r="BC13" s="210">
        <v>0</v>
      </c>
      <c r="BD13" s="210">
        <v>0</v>
      </c>
      <c r="BE13" s="210">
        <v>3</v>
      </c>
      <c r="BF13" s="210">
        <v>1</v>
      </c>
      <c r="BG13" s="210">
        <v>0</v>
      </c>
      <c r="BH13" s="210">
        <v>4</v>
      </c>
      <c r="BI13" s="210">
        <v>0</v>
      </c>
      <c r="BJ13" s="210">
        <v>3</v>
      </c>
      <c r="BK13" s="210">
        <v>0</v>
      </c>
      <c r="BL13" s="119"/>
      <c r="BM13" s="211">
        <v>487</v>
      </c>
    </row>
    <row r="14" spans="1:65" s="99" customFormat="1" ht="32.1" customHeight="1">
      <c r="A14" s="209" t="s">
        <v>31</v>
      </c>
      <c r="B14" s="117"/>
      <c r="C14" s="210">
        <v>0</v>
      </c>
      <c r="D14" s="210">
        <v>0</v>
      </c>
      <c r="E14" s="210">
        <v>1</v>
      </c>
      <c r="F14" s="210">
        <v>0</v>
      </c>
      <c r="G14" s="210">
        <v>12</v>
      </c>
      <c r="H14" s="210">
        <v>0</v>
      </c>
      <c r="I14" s="210">
        <v>0</v>
      </c>
      <c r="J14" s="210">
        <v>0</v>
      </c>
      <c r="K14" s="210">
        <v>0</v>
      </c>
      <c r="L14" s="210">
        <v>0</v>
      </c>
      <c r="M14" s="210">
        <v>1</v>
      </c>
      <c r="N14" s="210">
        <v>0</v>
      </c>
      <c r="O14" s="210">
        <v>0</v>
      </c>
      <c r="P14" s="210">
        <v>0</v>
      </c>
      <c r="Q14" s="210">
        <v>0</v>
      </c>
      <c r="R14" s="210">
        <v>0</v>
      </c>
      <c r="S14" s="210">
        <v>1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0">
        <v>0</v>
      </c>
      <c r="AA14" s="210">
        <v>0</v>
      </c>
      <c r="AB14" s="210">
        <v>0</v>
      </c>
      <c r="AC14" s="210">
        <v>9</v>
      </c>
      <c r="AD14" s="210">
        <v>0</v>
      </c>
      <c r="AE14" s="210">
        <v>12</v>
      </c>
      <c r="AF14" s="210">
        <v>59</v>
      </c>
      <c r="AG14" s="210">
        <v>8</v>
      </c>
      <c r="AH14" s="210">
        <v>24</v>
      </c>
      <c r="AI14" s="210">
        <v>92</v>
      </c>
      <c r="AJ14" s="210">
        <v>0</v>
      </c>
      <c r="AK14" s="210">
        <v>37</v>
      </c>
      <c r="AL14" s="210">
        <v>0</v>
      </c>
      <c r="AM14" s="210">
        <v>0</v>
      </c>
      <c r="AN14" s="210">
        <v>0</v>
      </c>
      <c r="AO14" s="210">
        <v>0</v>
      </c>
      <c r="AP14" s="210">
        <v>0</v>
      </c>
      <c r="AQ14" s="210">
        <v>1</v>
      </c>
      <c r="AR14" s="210">
        <v>0</v>
      </c>
      <c r="AS14" s="210">
        <v>0</v>
      </c>
      <c r="AT14" s="210">
        <v>0</v>
      </c>
      <c r="AU14" s="210">
        <v>0</v>
      </c>
      <c r="AV14" s="210">
        <v>0</v>
      </c>
      <c r="AW14" s="210">
        <v>1</v>
      </c>
      <c r="AX14" s="210">
        <v>0</v>
      </c>
      <c r="AY14" s="210">
        <v>0</v>
      </c>
      <c r="AZ14" s="210">
        <v>0</v>
      </c>
      <c r="BA14" s="210">
        <v>0</v>
      </c>
      <c r="BB14" s="210">
        <v>2</v>
      </c>
      <c r="BC14" s="210">
        <v>12</v>
      </c>
      <c r="BD14" s="210">
        <v>1</v>
      </c>
      <c r="BE14" s="210">
        <v>11</v>
      </c>
      <c r="BF14" s="210">
        <v>12</v>
      </c>
      <c r="BG14" s="210">
        <v>0</v>
      </c>
      <c r="BH14" s="210">
        <v>18</v>
      </c>
      <c r="BI14" s="210">
        <v>0</v>
      </c>
      <c r="BJ14" s="210">
        <v>57</v>
      </c>
      <c r="BK14" s="210">
        <v>4</v>
      </c>
      <c r="BL14" s="119"/>
      <c r="BM14" s="211">
        <v>375</v>
      </c>
    </row>
    <row r="15" spans="1:65" s="99" customFormat="1" ht="31.5" customHeight="1">
      <c r="A15" s="209" t="s">
        <v>33</v>
      </c>
      <c r="B15" s="117"/>
      <c r="C15" s="210">
        <v>0</v>
      </c>
      <c r="D15" s="210">
        <v>0</v>
      </c>
      <c r="E15" s="210">
        <v>0</v>
      </c>
      <c r="F15" s="210">
        <v>0</v>
      </c>
      <c r="G15" s="210">
        <v>0</v>
      </c>
      <c r="H15" s="210">
        <v>0</v>
      </c>
      <c r="I15" s="210">
        <v>0</v>
      </c>
      <c r="J15" s="210">
        <v>0</v>
      </c>
      <c r="K15" s="210">
        <v>0</v>
      </c>
      <c r="L15" s="210">
        <v>0</v>
      </c>
      <c r="M15" s="210">
        <v>0</v>
      </c>
      <c r="N15" s="210">
        <v>0</v>
      </c>
      <c r="O15" s="210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2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>
        <v>0</v>
      </c>
      <c r="AI15" s="210">
        <v>1</v>
      </c>
      <c r="AJ15" s="210">
        <v>0</v>
      </c>
      <c r="AK15" s="210">
        <v>0</v>
      </c>
      <c r="AL15" s="210">
        <v>0</v>
      </c>
      <c r="AM15" s="210">
        <v>0</v>
      </c>
      <c r="AN15" s="210">
        <v>0</v>
      </c>
      <c r="AO15" s="210">
        <v>0</v>
      </c>
      <c r="AP15" s="210">
        <v>0</v>
      </c>
      <c r="AQ15" s="210">
        <v>0</v>
      </c>
      <c r="AR15" s="210">
        <v>0</v>
      </c>
      <c r="AS15" s="210">
        <v>0</v>
      </c>
      <c r="AT15" s="210">
        <v>0</v>
      </c>
      <c r="AU15" s="210">
        <v>0</v>
      </c>
      <c r="AV15" s="210">
        <v>0</v>
      </c>
      <c r="AW15" s="210">
        <v>0</v>
      </c>
      <c r="AX15" s="210">
        <v>0</v>
      </c>
      <c r="AY15" s="210">
        <v>0</v>
      </c>
      <c r="AZ15" s="210">
        <v>0</v>
      </c>
      <c r="BA15" s="210">
        <v>0</v>
      </c>
      <c r="BB15" s="210">
        <v>0</v>
      </c>
      <c r="BC15" s="210">
        <v>0</v>
      </c>
      <c r="BD15" s="210">
        <v>0</v>
      </c>
      <c r="BE15" s="210">
        <v>0</v>
      </c>
      <c r="BF15" s="210">
        <v>0</v>
      </c>
      <c r="BG15" s="210">
        <v>0</v>
      </c>
      <c r="BH15" s="210">
        <v>0</v>
      </c>
      <c r="BI15" s="210">
        <v>0</v>
      </c>
      <c r="BJ15" s="210">
        <v>0</v>
      </c>
      <c r="BK15" s="210">
        <v>0</v>
      </c>
      <c r="BL15" s="119"/>
      <c r="BM15" s="211">
        <v>3</v>
      </c>
    </row>
    <row r="16" spans="1:65" s="99" customFormat="1" ht="32.1" customHeight="1">
      <c r="A16" s="209" t="s">
        <v>7</v>
      </c>
      <c r="B16" s="117"/>
      <c r="C16" s="210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1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1</v>
      </c>
      <c r="AH16" s="210">
        <v>2</v>
      </c>
      <c r="AI16" s="210">
        <v>4</v>
      </c>
      <c r="AJ16" s="210">
        <v>0</v>
      </c>
      <c r="AK16" s="210">
        <v>0</v>
      </c>
      <c r="AL16" s="210">
        <v>0</v>
      </c>
      <c r="AM16" s="210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10">
        <v>0</v>
      </c>
      <c r="AW16" s="210">
        <v>0</v>
      </c>
      <c r="AX16" s="210">
        <v>0</v>
      </c>
      <c r="AY16" s="210">
        <v>0</v>
      </c>
      <c r="AZ16" s="210">
        <v>0</v>
      </c>
      <c r="BA16" s="210">
        <v>0</v>
      </c>
      <c r="BB16" s="210">
        <v>0</v>
      </c>
      <c r="BC16" s="210">
        <v>0</v>
      </c>
      <c r="BD16" s="210">
        <v>0</v>
      </c>
      <c r="BE16" s="210">
        <v>0</v>
      </c>
      <c r="BF16" s="210">
        <v>0</v>
      </c>
      <c r="BG16" s="210">
        <v>0</v>
      </c>
      <c r="BH16" s="210">
        <v>0</v>
      </c>
      <c r="BI16" s="210">
        <v>0</v>
      </c>
      <c r="BJ16" s="210">
        <v>0</v>
      </c>
      <c r="BK16" s="210">
        <v>0</v>
      </c>
      <c r="BL16" s="119"/>
      <c r="BM16" s="211">
        <v>8</v>
      </c>
    </row>
    <row r="17" spans="1:65" s="99" customFormat="1" ht="32.1" customHeight="1">
      <c r="A17" s="209" t="s">
        <v>10</v>
      </c>
      <c r="B17" s="117"/>
      <c r="C17" s="210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0">
        <v>0</v>
      </c>
      <c r="O17" s="210">
        <v>0</v>
      </c>
      <c r="P17" s="210">
        <v>0</v>
      </c>
      <c r="Q17" s="210">
        <v>0</v>
      </c>
      <c r="R17" s="210">
        <v>0</v>
      </c>
      <c r="S17" s="210">
        <v>11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>
        <v>2</v>
      </c>
      <c r="AI17" s="210">
        <v>3</v>
      </c>
      <c r="AJ17" s="210">
        <v>0</v>
      </c>
      <c r="AK17" s="210">
        <v>0</v>
      </c>
      <c r="AL17" s="210">
        <v>0</v>
      </c>
      <c r="AM17" s="210">
        <v>0</v>
      </c>
      <c r="AN17" s="210">
        <v>0</v>
      </c>
      <c r="AO17" s="210">
        <v>0</v>
      </c>
      <c r="AP17" s="210">
        <v>0</v>
      </c>
      <c r="AQ17" s="210">
        <v>0</v>
      </c>
      <c r="AR17" s="210">
        <v>0</v>
      </c>
      <c r="AS17" s="210">
        <v>0</v>
      </c>
      <c r="AT17" s="210">
        <v>2</v>
      </c>
      <c r="AU17" s="210">
        <v>0</v>
      </c>
      <c r="AV17" s="210">
        <v>0</v>
      </c>
      <c r="AW17" s="210">
        <v>66</v>
      </c>
      <c r="AX17" s="210">
        <v>0</v>
      </c>
      <c r="AY17" s="210">
        <v>6</v>
      </c>
      <c r="AZ17" s="210">
        <v>0</v>
      </c>
      <c r="BA17" s="210">
        <v>0</v>
      </c>
      <c r="BB17" s="210">
        <v>0</v>
      </c>
      <c r="BC17" s="210">
        <v>0</v>
      </c>
      <c r="BD17" s="210">
        <v>0</v>
      </c>
      <c r="BE17" s="210">
        <v>0</v>
      </c>
      <c r="BF17" s="210">
        <v>0</v>
      </c>
      <c r="BG17" s="210">
        <v>0</v>
      </c>
      <c r="BH17" s="210">
        <v>0</v>
      </c>
      <c r="BI17" s="210">
        <v>0</v>
      </c>
      <c r="BJ17" s="210">
        <v>0</v>
      </c>
      <c r="BK17" s="210">
        <v>0</v>
      </c>
      <c r="BL17" s="119"/>
      <c r="BM17" s="211">
        <v>90</v>
      </c>
    </row>
    <row r="18" spans="1:65" s="99" customFormat="1" ht="32.1" customHeight="1">
      <c r="A18" s="209" t="s">
        <v>32</v>
      </c>
      <c r="B18" s="117"/>
      <c r="C18" s="210">
        <v>6</v>
      </c>
      <c r="D18" s="210">
        <v>0</v>
      </c>
      <c r="E18" s="210">
        <v>0</v>
      </c>
      <c r="F18" s="210">
        <v>0</v>
      </c>
      <c r="G18" s="210">
        <v>13</v>
      </c>
      <c r="H18" s="210">
        <v>0</v>
      </c>
      <c r="I18" s="210">
        <v>0</v>
      </c>
      <c r="J18" s="210">
        <v>0</v>
      </c>
      <c r="K18" s="210">
        <v>0</v>
      </c>
      <c r="L18" s="210">
        <v>0</v>
      </c>
      <c r="M18" s="210">
        <v>1</v>
      </c>
      <c r="N18" s="210">
        <v>0</v>
      </c>
      <c r="O18" s="210">
        <v>3</v>
      </c>
      <c r="P18" s="210">
        <v>0</v>
      </c>
      <c r="Q18" s="210">
        <v>3</v>
      </c>
      <c r="R18" s="210">
        <v>4</v>
      </c>
      <c r="S18" s="210">
        <v>0</v>
      </c>
      <c r="T18" s="210">
        <v>1</v>
      </c>
      <c r="U18" s="210">
        <v>0</v>
      </c>
      <c r="V18" s="210">
        <v>0</v>
      </c>
      <c r="W18" s="210">
        <v>0</v>
      </c>
      <c r="X18" s="210">
        <v>0</v>
      </c>
      <c r="Y18" s="210">
        <v>0</v>
      </c>
      <c r="Z18" s="210">
        <v>0</v>
      </c>
      <c r="AA18" s="210">
        <v>0</v>
      </c>
      <c r="AB18" s="210">
        <v>1</v>
      </c>
      <c r="AC18" s="210">
        <v>2</v>
      </c>
      <c r="AD18" s="210">
        <v>0</v>
      </c>
      <c r="AE18" s="210">
        <v>100</v>
      </c>
      <c r="AF18" s="210">
        <v>32</v>
      </c>
      <c r="AG18" s="210">
        <v>11</v>
      </c>
      <c r="AH18" s="210">
        <v>33</v>
      </c>
      <c r="AI18" s="210">
        <v>78</v>
      </c>
      <c r="AJ18" s="210">
        <v>0</v>
      </c>
      <c r="AK18" s="210">
        <v>134</v>
      </c>
      <c r="AL18" s="210">
        <v>0</v>
      </c>
      <c r="AM18" s="210">
        <v>0</v>
      </c>
      <c r="AN18" s="210">
        <v>0</v>
      </c>
      <c r="AO18" s="210">
        <v>0</v>
      </c>
      <c r="AP18" s="210">
        <v>0</v>
      </c>
      <c r="AQ18" s="210">
        <v>1</v>
      </c>
      <c r="AR18" s="210">
        <v>0</v>
      </c>
      <c r="AS18" s="210">
        <v>0</v>
      </c>
      <c r="AT18" s="210">
        <v>0</v>
      </c>
      <c r="AU18" s="210">
        <v>0</v>
      </c>
      <c r="AV18" s="210">
        <v>2</v>
      </c>
      <c r="AW18" s="210">
        <v>0</v>
      </c>
      <c r="AX18" s="210">
        <v>3</v>
      </c>
      <c r="AY18" s="210">
        <v>0</v>
      </c>
      <c r="AZ18" s="210">
        <v>0</v>
      </c>
      <c r="BA18" s="210">
        <v>5</v>
      </c>
      <c r="BB18" s="210">
        <v>0</v>
      </c>
      <c r="BC18" s="210">
        <v>15</v>
      </c>
      <c r="BD18" s="210">
        <v>0</v>
      </c>
      <c r="BE18" s="210">
        <v>2</v>
      </c>
      <c r="BF18" s="210">
        <v>4</v>
      </c>
      <c r="BG18" s="210">
        <v>1</v>
      </c>
      <c r="BH18" s="210">
        <v>24</v>
      </c>
      <c r="BI18" s="210">
        <v>2</v>
      </c>
      <c r="BJ18" s="210">
        <v>4</v>
      </c>
      <c r="BK18" s="210">
        <v>0</v>
      </c>
      <c r="BL18" s="119"/>
      <c r="BM18" s="211">
        <v>485</v>
      </c>
    </row>
    <row r="19" spans="1:65" s="99" customFormat="1" ht="32.1" customHeight="1">
      <c r="A19" s="209" t="s">
        <v>11</v>
      </c>
      <c r="B19" s="117"/>
      <c r="C19" s="210">
        <v>0</v>
      </c>
      <c r="D19" s="210">
        <v>0</v>
      </c>
      <c r="E19" s="210">
        <v>0</v>
      </c>
      <c r="F19" s="210">
        <v>2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0">
        <v>0</v>
      </c>
      <c r="O19" s="210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0">
        <v>0</v>
      </c>
      <c r="AA19" s="210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2</v>
      </c>
      <c r="AJ19" s="210">
        <v>0</v>
      </c>
      <c r="AK19" s="210">
        <v>0</v>
      </c>
      <c r="AL19" s="210">
        <v>0</v>
      </c>
      <c r="AM19" s="210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1</v>
      </c>
      <c r="AX19" s="210">
        <v>0</v>
      </c>
      <c r="AY19" s="210">
        <v>0</v>
      </c>
      <c r="AZ19" s="210">
        <v>0</v>
      </c>
      <c r="BA19" s="210">
        <v>0</v>
      </c>
      <c r="BB19" s="210">
        <v>0</v>
      </c>
      <c r="BC19" s="210">
        <v>1</v>
      </c>
      <c r="BD19" s="210">
        <v>0</v>
      </c>
      <c r="BE19" s="210">
        <v>0</v>
      </c>
      <c r="BF19" s="210">
        <v>0</v>
      </c>
      <c r="BG19" s="210">
        <v>0</v>
      </c>
      <c r="BH19" s="210">
        <v>1</v>
      </c>
      <c r="BI19" s="210">
        <v>0</v>
      </c>
      <c r="BJ19" s="210">
        <v>0</v>
      </c>
      <c r="BK19" s="210">
        <v>0</v>
      </c>
      <c r="BL19" s="119"/>
      <c r="BM19" s="211">
        <v>7</v>
      </c>
    </row>
    <row r="20" spans="1:65" s="99" customFormat="1" ht="32.1" customHeight="1">
      <c r="A20" s="209" t="s">
        <v>12</v>
      </c>
      <c r="B20" s="117"/>
      <c r="C20" s="210">
        <v>57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2</v>
      </c>
      <c r="AF20" s="210">
        <v>0</v>
      </c>
      <c r="AG20" s="210">
        <v>0</v>
      </c>
      <c r="AH20" s="210">
        <v>124</v>
      </c>
      <c r="AI20" s="210">
        <v>138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117</v>
      </c>
      <c r="BB20" s="210">
        <v>0</v>
      </c>
      <c r="BC20" s="210">
        <v>0</v>
      </c>
      <c r="BD20" s="210">
        <v>0</v>
      </c>
      <c r="BE20" s="210">
        <v>1</v>
      </c>
      <c r="BF20" s="210">
        <v>0</v>
      </c>
      <c r="BG20" s="210">
        <v>0</v>
      </c>
      <c r="BH20" s="210">
        <v>1</v>
      </c>
      <c r="BI20" s="210">
        <v>0</v>
      </c>
      <c r="BJ20" s="210">
        <v>3</v>
      </c>
      <c r="BK20" s="210">
        <v>41</v>
      </c>
      <c r="BL20" s="119"/>
      <c r="BM20" s="211">
        <v>484</v>
      </c>
    </row>
    <row r="21" spans="1:65" s="99" customFormat="1" ht="32.1" customHeight="1">
      <c r="A21" s="209" t="s">
        <v>13</v>
      </c>
      <c r="B21" s="117"/>
      <c r="C21" s="210">
        <v>0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0">
        <v>0</v>
      </c>
      <c r="M21" s="210">
        <v>0</v>
      </c>
      <c r="N21" s="210">
        <v>0</v>
      </c>
      <c r="O21" s="210">
        <v>0</v>
      </c>
      <c r="P21" s="210">
        <v>0</v>
      </c>
      <c r="Q21" s="210">
        <v>1</v>
      </c>
      <c r="R21" s="210">
        <v>0</v>
      </c>
      <c r="S21" s="210">
        <v>1</v>
      </c>
      <c r="T21" s="210">
        <v>0</v>
      </c>
      <c r="U21" s="210">
        <v>0</v>
      </c>
      <c r="V21" s="210">
        <v>0</v>
      </c>
      <c r="W21" s="210">
        <v>0</v>
      </c>
      <c r="X21" s="210">
        <v>0</v>
      </c>
      <c r="Y21" s="210">
        <v>0</v>
      </c>
      <c r="Z21" s="210">
        <v>0</v>
      </c>
      <c r="AA21" s="210">
        <v>0</v>
      </c>
      <c r="AB21" s="210">
        <v>0</v>
      </c>
      <c r="AC21" s="210">
        <v>0</v>
      </c>
      <c r="AD21" s="210">
        <v>0</v>
      </c>
      <c r="AE21" s="210">
        <v>0</v>
      </c>
      <c r="AF21" s="210">
        <v>0</v>
      </c>
      <c r="AG21" s="210">
        <v>0</v>
      </c>
      <c r="AH21" s="210">
        <v>1</v>
      </c>
      <c r="AI21" s="210">
        <v>173</v>
      </c>
      <c r="AJ21" s="210">
        <v>0</v>
      </c>
      <c r="AK21" s="210">
        <v>142</v>
      </c>
      <c r="AL21" s="210">
        <v>0</v>
      </c>
      <c r="AM21" s="210">
        <v>0</v>
      </c>
      <c r="AN21" s="210">
        <v>0</v>
      </c>
      <c r="AO21" s="210">
        <v>0</v>
      </c>
      <c r="AP21" s="210">
        <v>0</v>
      </c>
      <c r="AQ21" s="210">
        <v>0</v>
      </c>
      <c r="AR21" s="210">
        <v>0</v>
      </c>
      <c r="AS21" s="210">
        <v>0</v>
      </c>
      <c r="AT21" s="210">
        <v>0</v>
      </c>
      <c r="AU21" s="210">
        <v>0</v>
      </c>
      <c r="AV21" s="210">
        <v>0</v>
      </c>
      <c r="AW21" s="210">
        <v>0</v>
      </c>
      <c r="AX21" s="210">
        <v>2</v>
      </c>
      <c r="AY21" s="210">
        <v>0</v>
      </c>
      <c r="AZ21" s="210">
        <v>0</v>
      </c>
      <c r="BA21" s="210">
        <v>0</v>
      </c>
      <c r="BB21" s="210">
        <v>0</v>
      </c>
      <c r="BC21" s="210">
        <v>1</v>
      </c>
      <c r="BD21" s="210">
        <v>0</v>
      </c>
      <c r="BE21" s="210">
        <v>0</v>
      </c>
      <c r="BF21" s="210">
        <v>0</v>
      </c>
      <c r="BG21" s="210">
        <v>0</v>
      </c>
      <c r="BH21" s="210">
        <v>2</v>
      </c>
      <c r="BI21" s="210">
        <v>0</v>
      </c>
      <c r="BJ21" s="210">
        <v>12</v>
      </c>
      <c r="BK21" s="210">
        <v>0</v>
      </c>
      <c r="BL21" s="119"/>
      <c r="BM21" s="211">
        <v>335</v>
      </c>
    </row>
    <row r="22" spans="1:65" s="99" customFormat="1" ht="32.1" customHeight="1">
      <c r="A22" s="209" t="s">
        <v>14</v>
      </c>
      <c r="B22" s="117"/>
      <c r="C22" s="210">
        <v>0</v>
      </c>
      <c r="D22" s="210">
        <v>0</v>
      </c>
      <c r="E22" s="210">
        <v>0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0">
        <v>0</v>
      </c>
      <c r="M22" s="210">
        <v>1</v>
      </c>
      <c r="N22" s="210">
        <v>0</v>
      </c>
      <c r="O22" s="210">
        <v>0</v>
      </c>
      <c r="P22" s="210">
        <v>0</v>
      </c>
      <c r="Q22" s="210">
        <v>1</v>
      </c>
      <c r="R22" s="210">
        <v>0</v>
      </c>
      <c r="S22" s="210">
        <v>47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0">
        <v>0</v>
      </c>
      <c r="AA22" s="210">
        <v>0</v>
      </c>
      <c r="AB22" s="210">
        <v>0</v>
      </c>
      <c r="AC22" s="210">
        <v>1</v>
      </c>
      <c r="AD22" s="210">
        <v>0</v>
      </c>
      <c r="AE22" s="210">
        <v>0</v>
      </c>
      <c r="AF22" s="210">
        <v>0</v>
      </c>
      <c r="AG22" s="210">
        <v>0</v>
      </c>
      <c r="AH22" s="210">
        <v>1</v>
      </c>
      <c r="AI22" s="210">
        <v>18</v>
      </c>
      <c r="AJ22" s="210">
        <v>0</v>
      </c>
      <c r="AK22" s="210">
        <v>2</v>
      </c>
      <c r="AL22" s="210">
        <v>0</v>
      </c>
      <c r="AM22" s="210">
        <v>0</v>
      </c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10">
        <v>0</v>
      </c>
      <c r="AT22" s="210">
        <v>0</v>
      </c>
      <c r="AU22" s="210">
        <v>0</v>
      </c>
      <c r="AV22" s="210">
        <v>0</v>
      </c>
      <c r="AW22" s="210">
        <v>2</v>
      </c>
      <c r="AX22" s="210">
        <v>0</v>
      </c>
      <c r="AY22" s="210">
        <v>1</v>
      </c>
      <c r="AZ22" s="210">
        <v>0</v>
      </c>
      <c r="BA22" s="210">
        <v>0</v>
      </c>
      <c r="BB22" s="210">
        <v>0</v>
      </c>
      <c r="BC22" s="210">
        <v>1</v>
      </c>
      <c r="BD22" s="210">
        <v>0</v>
      </c>
      <c r="BE22" s="210">
        <v>3</v>
      </c>
      <c r="BF22" s="210">
        <v>1</v>
      </c>
      <c r="BG22" s="210">
        <v>0</v>
      </c>
      <c r="BH22" s="210">
        <v>0</v>
      </c>
      <c r="BI22" s="210">
        <v>1</v>
      </c>
      <c r="BJ22" s="210">
        <v>0</v>
      </c>
      <c r="BK22" s="210">
        <v>0</v>
      </c>
      <c r="BL22" s="119"/>
      <c r="BM22" s="211">
        <v>80</v>
      </c>
    </row>
    <row r="23" spans="1:65" s="99" customFormat="1" ht="32.1" customHeight="1">
      <c r="A23" s="209" t="s">
        <v>34</v>
      </c>
      <c r="B23" s="117"/>
      <c r="C23" s="210">
        <v>1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1</v>
      </c>
      <c r="J23" s="210">
        <v>0</v>
      </c>
      <c r="K23" s="210">
        <v>0</v>
      </c>
      <c r="L23" s="210">
        <v>0</v>
      </c>
      <c r="M23" s="210">
        <v>0</v>
      </c>
      <c r="N23" s="210">
        <v>0</v>
      </c>
      <c r="O23" s="210">
        <v>0</v>
      </c>
      <c r="P23" s="210">
        <v>0</v>
      </c>
      <c r="Q23" s="210">
        <v>0</v>
      </c>
      <c r="R23" s="210">
        <v>0</v>
      </c>
      <c r="S23" s="210">
        <v>2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10">
        <v>36</v>
      </c>
      <c r="AF23" s="210">
        <v>0</v>
      </c>
      <c r="AG23" s="210">
        <v>0</v>
      </c>
      <c r="AH23" s="210">
        <v>8</v>
      </c>
      <c r="AI23" s="210">
        <v>16</v>
      </c>
      <c r="AJ23" s="210">
        <v>0</v>
      </c>
      <c r="AK23" s="210">
        <v>15</v>
      </c>
      <c r="AL23" s="210">
        <v>0</v>
      </c>
      <c r="AM23" s="210">
        <v>0</v>
      </c>
      <c r="AN23" s="210">
        <v>0</v>
      </c>
      <c r="AO23" s="210">
        <v>0</v>
      </c>
      <c r="AP23" s="210">
        <v>0</v>
      </c>
      <c r="AQ23" s="210">
        <v>0</v>
      </c>
      <c r="AR23" s="210">
        <v>0</v>
      </c>
      <c r="AS23" s="210">
        <v>0</v>
      </c>
      <c r="AT23" s="210">
        <v>0</v>
      </c>
      <c r="AU23" s="210">
        <v>0</v>
      </c>
      <c r="AV23" s="210">
        <v>4</v>
      </c>
      <c r="AW23" s="210">
        <v>65</v>
      </c>
      <c r="AX23" s="210">
        <v>0</v>
      </c>
      <c r="AY23" s="210">
        <v>0</v>
      </c>
      <c r="AZ23" s="210">
        <v>1</v>
      </c>
      <c r="BA23" s="210">
        <v>0</v>
      </c>
      <c r="BB23" s="210">
        <v>0</v>
      </c>
      <c r="BC23" s="210">
        <v>0</v>
      </c>
      <c r="BD23" s="210">
        <v>0</v>
      </c>
      <c r="BE23" s="210">
        <v>0</v>
      </c>
      <c r="BF23" s="210">
        <v>1</v>
      </c>
      <c r="BG23" s="210">
        <v>0</v>
      </c>
      <c r="BH23" s="210">
        <v>0</v>
      </c>
      <c r="BI23" s="210">
        <v>0</v>
      </c>
      <c r="BJ23" s="210">
        <v>3</v>
      </c>
      <c r="BK23" s="210">
        <v>0</v>
      </c>
      <c r="BL23" s="119"/>
      <c r="BM23" s="211">
        <v>153</v>
      </c>
    </row>
    <row r="24" spans="1:65" s="99" customFormat="1" ht="32.1" customHeight="1">
      <c r="A24" s="209" t="s">
        <v>15</v>
      </c>
      <c r="B24" s="117"/>
      <c r="C24" s="210">
        <v>1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1</v>
      </c>
      <c r="J24" s="210">
        <v>0</v>
      </c>
      <c r="K24" s="210">
        <v>0</v>
      </c>
      <c r="L24" s="210">
        <v>0</v>
      </c>
      <c r="M24" s="210">
        <v>0</v>
      </c>
      <c r="N24" s="210">
        <v>0</v>
      </c>
      <c r="O24" s="210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0</v>
      </c>
      <c r="Z24" s="210">
        <v>0</v>
      </c>
      <c r="AA24" s="210">
        <v>0</v>
      </c>
      <c r="AB24" s="210">
        <v>0</v>
      </c>
      <c r="AC24" s="210">
        <v>1</v>
      </c>
      <c r="AD24" s="210">
        <v>0</v>
      </c>
      <c r="AE24" s="210">
        <v>0</v>
      </c>
      <c r="AF24" s="210">
        <v>5</v>
      </c>
      <c r="AG24" s="210">
        <v>4</v>
      </c>
      <c r="AH24" s="210">
        <v>10</v>
      </c>
      <c r="AI24" s="210">
        <v>77</v>
      </c>
      <c r="AJ24" s="210">
        <v>0</v>
      </c>
      <c r="AK24" s="210">
        <v>3</v>
      </c>
      <c r="AL24" s="210">
        <v>0</v>
      </c>
      <c r="AM24" s="210">
        <v>0</v>
      </c>
      <c r="AN24" s="210">
        <v>0</v>
      </c>
      <c r="AO24" s="210">
        <v>0</v>
      </c>
      <c r="AP24" s="210">
        <v>0</v>
      </c>
      <c r="AQ24" s="210">
        <v>0</v>
      </c>
      <c r="AR24" s="210">
        <v>0</v>
      </c>
      <c r="AS24" s="210">
        <v>0</v>
      </c>
      <c r="AT24" s="210">
        <v>0</v>
      </c>
      <c r="AU24" s="210">
        <v>0</v>
      </c>
      <c r="AV24" s="210">
        <v>0</v>
      </c>
      <c r="AW24" s="210">
        <v>1</v>
      </c>
      <c r="AX24" s="210">
        <v>0</v>
      </c>
      <c r="AY24" s="210">
        <v>0</v>
      </c>
      <c r="AZ24" s="210">
        <v>0</v>
      </c>
      <c r="BA24" s="210">
        <v>11</v>
      </c>
      <c r="BB24" s="210">
        <v>0</v>
      </c>
      <c r="BC24" s="210">
        <v>1</v>
      </c>
      <c r="BD24" s="210">
        <v>0</v>
      </c>
      <c r="BE24" s="210">
        <v>0</v>
      </c>
      <c r="BF24" s="210">
        <v>0</v>
      </c>
      <c r="BG24" s="210">
        <v>0</v>
      </c>
      <c r="BH24" s="210">
        <v>2</v>
      </c>
      <c r="BI24" s="210">
        <v>0</v>
      </c>
      <c r="BJ24" s="210">
        <v>0</v>
      </c>
      <c r="BK24" s="210">
        <v>0</v>
      </c>
      <c r="BL24" s="119"/>
      <c r="BM24" s="211">
        <v>117</v>
      </c>
    </row>
    <row r="25" spans="1:65" s="99" customFormat="1" ht="32.1" customHeight="1">
      <c r="A25" s="209" t="s">
        <v>16</v>
      </c>
      <c r="B25" s="117"/>
      <c r="C25" s="210">
        <v>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137</v>
      </c>
      <c r="N25" s="210">
        <v>0</v>
      </c>
      <c r="O25" s="210">
        <v>0</v>
      </c>
      <c r="P25" s="210">
        <v>0</v>
      </c>
      <c r="Q25" s="210">
        <v>0</v>
      </c>
      <c r="R25" s="210">
        <v>0</v>
      </c>
      <c r="S25" s="210">
        <v>62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0">
        <v>0</v>
      </c>
      <c r="AA25" s="210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1</v>
      </c>
      <c r="AI25" s="210">
        <v>2</v>
      </c>
      <c r="AJ25" s="210">
        <v>0</v>
      </c>
      <c r="AK25" s="210">
        <v>0</v>
      </c>
      <c r="AL25" s="210">
        <v>0</v>
      </c>
      <c r="AM25" s="210">
        <v>0</v>
      </c>
      <c r="AN25" s="210">
        <v>0</v>
      </c>
      <c r="AO25" s="210">
        <v>0</v>
      </c>
      <c r="AP25" s="210">
        <v>0</v>
      </c>
      <c r="AQ25" s="210">
        <v>0</v>
      </c>
      <c r="AR25" s="210">
        <v>0</v>
      </c>
      <c r="AS25" s="210">
        <v>0</v>
      </c>
      <c r="AT25" s="210">
        <v>0</v>
      </c>
      <c r="AU25" s="210">
        <v>0</v>
      </c>
      <c r="AV25" s="210">
        <v>0</v>
      </c>
      <c r="AW25" s="210">
        <v>0</v>
      </c>
      <c r="AX25" s="210">
        <v>0</v>
      </c>
      <c r="AY25" s="210">
        <v>15</v>
      </c>
      <c r="AZ25" s="210">
        <v>0</v>
      </c>
      <c r="BA25" s="210">
        <v>0</v>
      </c>
      <c r="BB25" s="210">
        <v>0</v>
      </c>
      <c r="BC25" s="210">
        <v>0</v>
      </c>
      <c r="BD25" s="210">
        <v>0</v>
      </c>
      <c r="BE25" s="210">
        <v>0</v>
      </c>
      <c r="BF25" s="210">
        <v>0</v>
      </c>
      <c r="BG25" s="210">
        <v>0</v>
      </c>
      <c r="BH25" s="210">
        <v>0</v>
      </c>
      <c r="BI25" s="210">
        <v>0</v>
      </c>
      <c r="BJ25" s="210">
        <v>0</v>
      </c>
      <c r="BK25" s="210">
        <v>0</v>
      </c>
      <c r="BL25" s="119"/>
      <c r="BM25" s="211">
        <v>217</v>
      </c>
    </row>
    <row r="26" spans="1:65" s="99" customFormat="1" ht="32.1" customHeight="1">
      <c r="A26" s="209" t="s">
        <v>17</v>
      </c>
      <c r="B26" s="117"/>
      <c r="C26" s="210">
        <v>0</v>
      </c>
      <c r="D26" s="210">
        <v>0</v>
      </c>
      <c r="E26" s="210">
        <v>0</v>
      </c>
      <c r="F26" s="210">
        <v>0</v>
      </c>
      <c r="G26" s="210">
        <v>1</v>
      </c>
      <c r="H26" s="210">
        <v>0</v>
      </c>
      <c r="I26" s="210">
        <v>0</v>
      </c>
      <c r="J26" s="210">
        <v>0</v>
      </c>
      <c r="K26" s="210">
        <v>0</v>
      </c>
      <c r="L26" s="210">
        <v>0</v>
      </c>
      <c r="M26" s="210">
        <v>1</v>
      </c>
      <c r="N26" s="210">
        <v>0</v>
      </c>
      <c r="O26" s="210">
        <v>0</v>
      </c>
      <c r="P26" s="210">
        <v>0</v>
      </c>
      <c r="Q26" s="210">
        <v>10</v>
      </c>
      <c r="R26" s="210">
        <v>0</v>
      </c>
      <c r="S26" s="210">
        <v>0</v>
      </c>
      <c r="T26" s="210">
        <v>0</v>
      </c>
      <c r="U26" s="210">
        <v>0</v>
      </c>
      <c r="V26" s="210">
        <v>0</v>
      </c>
      <c r="W26" s="210">
        <v>0</v>
      </c>
      <c r="X26" s="210">
        <v>0</v>
      </c>
      <c r="Y26" s="210">
        <v>0</v>
      </c>
      <c r="Z26" s="210">
        <v>0</v>
      </c>
      <c r="AA26" s="210">
        <v>0</v>
      </c>
      <c r="AB26" s="210">
        <v>0</v>
      </c>
      <c r="AC26" s="210">
        <v>4</v>
      </c>
      <c r="AD26" s="210">
        <v>0</v>
      </c>
      <c r="AE26" s="210">
        <v>0</v>
      </c>
      <c r="AF26" s="210">
        <v>1</v>
      </c>
      <c r="AG26" s="210">
        <v>2</v>
      </c>
      <c r="AH26" s="210">
        <v>1</v>
      </c>
      <c r="AI26" s="210">
        <v>23</v>
      </c>
      <c r="AJ26" s="210">
        <v>0</v>
      </c>
      <c r="AK26" s="210">
        <v>1</v>
      </c>
      <c r="AL26" s="210">
        <v>0</v>
      </c>
      <c r="AM26" s="210">
        <v>0</v>
      </c>
      <c r="AN26" s="210">
        <v>0</v>
      </c>
      <c r="AO26" s="210">
        <v>0</v>
      </c>
      <c r="AP26" s="210">
        <v>0</v>
      </c>
      <c r="AQ26" s="210">
        <v>0</v>
      </c>
      <c r="AR26" s="210">
        <v>0</v>
      </c>
      <c r="AS26" s="210">
        <v>0</v>
      </c>
      <c r="AT26" s="210">
        <v>0</v>
      </c>
      <c r="AU26" s="210">
        <v>0</v>
      </c>
      <c r="AV26" s="210">
        <v>0</v>
      </c>
      <c r="AW26" s="210">
        <v>0</v>
      </c>
      <c r="AX26" s="210">
        <v>0</v>
      </c>
      <c r="AY26" s="210">
        <v>0</v>
      </c>
      <c r="AZ26" s="210">
        <v>0</v>
      </c>
      <c r="BA26" s="210">
        <v>0</v>
      </c>
      <c r="BB26" s="210">
        <v>0</v>
      </c>
      <c r="BC26" s="210">
        <v>2</v>
      </c>
      <c r="BD26" s="210">
        <v>0</v>
      </c>
      <c r="BE26" s="210">
        <v>0</v>
      </c>
      <c r="BF26" s="210">
        <v>2</v>
      </c>
      <c r="BG26" s="210">
        <v>0</v>
      </c>
      <c r="BH26" s="210">
        <v>1</v>
      </c>
      <c r="BI26" s="210">
        <v>0</v>
      </c>
      <c r="BJ26" s="210">
        <v>0</v>
      </c>
      <c r="BK26" s="210">
        <v>0</v>
      </c>
      <c r="BL26" s="119"/>
      <c r="BM26" s="211">
        <v>49</v>
      </c>
    </row>
    <row r="27" spans="1:65" s="99" customFormat="1" ht="32.1" customHeight="1">
      <c r="A27" s="209" t="s">
        <v>364</v>
      </c>
      <c r="B27" s="117"/>
      <c r="C27" s="210">
        <v>7</v>
      </c>
      <c r="D27" s="210">
        <v>0</v>
      </c>
      <c r="E27" s="210">
        <v>35</v>
      </c>
      <c r="F27" s="210">
        <v>0</v>
      </c>
      <c r="G27" s="210">
        <v>141</v>
      </c>
      <c r="H27" s="210">
        <v>0</v>
      </c>
      <c r="I27" s="210">
        <v>0</v>
      </c>
      <c r="J27" s="210">
        <v>9</v>
      </c>
      <c r="K27" s="210">
        <v>0</v>
      </c>
      <c r="L27" s="210">
        <v>0</v>
      </c>
      <c r="M27" s="210">
        <v>0</v>
      </c>
      <c r="N27" s="210">
        <v>0</v>
      </c>
      <c r="O27" s="210">
        <v>7</v>
      </c>
      <c r="P27" s="210">
        <v>0</v>
      </c>
      <c r="Q27" s="210">
        <v>0</v>
      </c>
      <c r="R27" s="210">
        <v>16</v>
      </c>
      <c r="S27" s="210">
        <v>0</v>
      </c>
      <c r="T27" s="210">
        <v>0</v>
      </c>
      <c r="U27" s="210">
        <v>0</v>
      </c>
      <c r="V27" s="210">
        <v>0</v>
      </c>
      <c r="W27" s="210">
        <v>0</v>
      </c>
      <c r="X27" s="210">
        <v>0</v>
      </c>
      <c r="Y27" s="210">
        <v>0</v>
      </c>
      <c r="Z27" s="210">
        <v>0</v>
      </c>
      <c r="AA27" s="210">
        <v>1</v>
      </c>
      <c r="AB27" s="210">
        <v>0</v>
      </c>
      <c r="AC27" s="210">
        <v>1</v>
      </c>
      <c r="AD27" s="210">
        <v>0</v>
      </c>
      <c r="AE27" s="210">
        <v>0</v>
      </c>
      <c r="AF27" s="210">
        <v>174</v>
      </c>
      <c r="AG27" s="210">
        <v>107</v>
      </c>
      <c r="AH27" s="210">
        <v>147</v>
      </c>
      <c r="AI27" s="210">
        <v>20</v>
      </c>
      <c r="AJ27" s="210">
        <v>0</v>
      </c>
      <c r="AK27" s="210">
        <v>1</v>
      </c>
      <c r="AL27" s="210">
        <v>0</v>
      </c>
      <c r="AM27" s="210">
        <v>0</v>
      </c>
      <c r="AN27" s="210">
        <v>0</v>
      </c>
      <c r="AO27" s="210">
        <v>0</v>
      </c>
      <c r="AP27" s="210">
        <v>0</v>
      </c>
      <c r="AQ27" s="210">
        <v>0</v>
      </c>
      <c r="AR27" s="210">
        <v>0</v>
      </c>
      <c r="AS27" s="210">
        <v>0</v>
      </c>
      <c r="AT27" s="210">
        <v>0</v>
      </c>
      <c r="AU27" s="210">
        <v>0</v>
      </c>
      <c r="AV27" s="210">
        <v>1</v>
      </c>
      <c r="AW27" s="210">
        <v>0</v>
      </c>
      <c r="AX27" s="210">
        <v>0</v>
      </c>
      <c r="AY27" s="210">
        <v>0</v>
      </c>
      <c r="AZ27" s="210">
        <v>1</v>
      </c>
      <c r="BA27" s="210">
        <v>0</v>
      </c>
      <c r="BB27" s="210">
        <v>0</v>
      </c>
      <c r="BC27" s="210">
        <v>0</v>
      </c>
      <c r="BD27" s="210">
        <v>14</v>
      </c>
      <c r="BE27" s="210">
        <v>0</v>
      </c>
      <c r="BF27" s="210">
        <v>5</v>
      </c>
      <c r="BG27" s="210">
        <v>1</v>
      </c>
      <c r="BH27" s="210">
        <v>439</v>
      </c>
      <c r="BI27" s="210">
        <v>9</v>
      </c>
      <c r="BJ27" s="210">
        <v>4</v>
      </c>
      <c r="BK27" s="210">
        <v>0</v>
      </c>
      <c r="BL27" s="119"/>
      <c r="BM27" s="212">
        <v>1140</v>
      </c>
    </row>
    <row r="28" spans="1:65" s="99" customFormat="1" ht="32.1" customHeight="1">
      <c r="A28" s="209" t="s">
        <v>19</v>
      </c>
      <c r="B28" s="117"/>
      <c r="C28" s="210">
        <v>0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1</v>
      </c>
      <c r="J28" s="210">
        <v>0</v>
      </c>
      <c r="K28" s="210">
        <v>0</v>
      </c>
      <c r="L28" s="210">
        <v>0</v>
      </c>
      <c r="M28" s="210">
        <v>0</v>
      </c>
      <c r="N28" s="210">
        <v>0</v>
      </c>
      <c r="O28" s="210">
        <v>2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0</v>
      </c>
      <c r="AA28" s="210">
        <v>0</v>
      </c>
      <c r="AB28" s="210">
        <v>0</v>
      </c>
      <c r="AC28" s="210">
        <v>0</v>
      </c>
      <c r="AD28" s="210">
        <v>0</v>
      </c>
      <c r="AE28" s="210">
        <v>0</v>
      </c>
      <c r="AF28" s="210">
        <v>35</v>
      </c>
      <c r="AG28" s="210">
        <v>1</v>
      </c>
      <c r="AH28" s="210">
        <v>15</v>
      </c>
      <c r="AI28" s="210">
        <v>484</v>
      </c>
      <c r="AJ28" s="210">
        <v>0</v>
      </c>
      <c r="AK28" s="210">
        <v>16</v>
      </c>
      <c r="AL28" s="210">
        <v>0</v>
      </c>
      <c r="AM28" s="210">
        <v>0</v>
      </c>
      <c r="AN28" s="210">
        <v>0</v>
      </c>
      <c r="AO28" s="210">
        <v>0</v>
      </c>
      <c r="AP28" s="210">
        <v>11</v>
      </c>
      <c r="AQ28" s="210">
        <v>0</v>
      </c>
      <c r="AR28" s="210">
        <v>1</v>
      </c>
      <c r="AS28" s="210">
        <v>0</v>
      </c>
      <c r="AT28" s="210">
        <v>0</v>
      </c>
      <c r="AU28" s="210">
        <v>0</v>
      </c>
      <c r="AV28" s="210">
        <v>0</v>
      </c>
      <c r="AW28" s="210">
        <v>0</v>
      </c>
      <c r="AX28" s="210">
        <v>1</v>
      </c>
      <c r="AY28" s="210">
        <v>1</v>
      </c>
      <c r="AZ28" s="210">
        <v>3</v>
      </c>
      <c r="BA28" s="210">
        <v>0</v>
      </c>
      <c r="BB28" s="210">
        <v>0</v>
      </c>
      <c r="BC28" s="210">
        <v>82</v>
      </c>
      <c r="BD28" s="210">
        <v>0</v>
      </c>
      <c r="BE28" s="210">
        <v>1</v>
      </c>
      <c r="BF28" s="210">
        <v>0</v>
      </c>
      <c r="BG28" s="210">
        <v>0</v>
      </c>
      <c r="BH28" s="210">
        <v>4</v>
      </c>
      <c r="BI28" s="210">
        <v>0</v>
      </c>
      <c r="BJ28" s="210">
        <v>0</v>
      </c>
      <c r="BK28" s="210">
        <v>50</v>
      </c>
      <c r="BL28" s="119"/>
      <c r="BM28" s="211">
        <v>708</v>
      </c>
    </row>
    <row r="29" spans="1:65" s="99" customFormat="1" ht="32.1" customHeight="1">
      <c r="A29" s="209" t="s">
        <v>20</v>
      </c>
      <c r="B29" s="117"/>
      <c r="C29" s="210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0">
        <v>0</v>
      </c>
      <c r="O29" s="210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0">
        <v>0</v>
      </c>
      <c r="AA29" s="210">
        <v>0</v>
      </c>
      <c r="AB29" s="210">
        <v>0</v>
      </c>
      <c r="AC29" s="210">
        <v>0</v>
      </c>
      <c r="AD29" s="210">
        <v>0</v>
      </c>
      <c r="AE29" s="210">
        <v>2</v>
      </c>
      <c r="AF29" s="210">
        <v>1</v>
      </c>
      <c r="AG29" s="210">
        <v>1</v>
      </c>
      <c r="AH29" s="210">
        <v>3</v>
      </c>
      <c r="AI29" s="210">
        <v>2</v>
      </c>
      <c r="AJ29" s="210">
        <v>0</v>
      </c>
      <c r="AK29" s="210">
        <v>26</v>
      </c>
      <c r="AL29" s="210">
        <v>0</v>
      </c>
      <c r="AM29" s="210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0</v>
      </c>
      <c r="AX29" s="210">
        <v>0</v>
      </c>
      <c r="AY29" s="210">
        <v>0</v>
      </c>
      <c r="AZ29" s="210">
        <v>0</v>
      </c>
      <c r="BA29" s="210">
        <v>1</v>
      </c>
      <c r="BB29" s="210">
        <v>0</v>
      </c>
      <c r="BC29" s="210">
        <v>1</v>
      </c>
      <c r="BD29" s="210">
        <v>1</v>
      </c>
      <c r="BE29" s="210">
        <v>0</v>
      </c>
      <c r="BF29" s="210">
        <v>1</v>
      </c>
      <c r="BG29" s="210">
        <v>0</v>
      </c>
      <c r="BH29" s="210">
        <v>0</v>
      </c>
      <c r="BI29" s="210">
        <v>0</v>
      </c>
      <c r="BJ29" s="210">
        <v>0</v>
      </c>
      <c r="BK29" s="210">
        <v>0</v>
      </c>
      <c r="BL29" s="119"/>
      <c r="BM29" s="211">
        <v>39</v>
      </c>
    </row>
    <row r="30" spans="1:65" s="99" customFormat="1" ht="32.1" customHeight="1">
      <c r="A30" s="209" t="s">
        <v>21</v>
      </c>
      <c r="B30" s="117"/>
      <c r="C30" s="210">
        <v>0</v>
      </c>
      <c r="D30" s="210">
        <v>0</v>
      </c>
      <c r="E30" s="210">
        <v>0</v>
      </c>
      <c r="F30" s="210">
        <v>0</v>
      </c>
      <c r="G30" s="210">
        <v>0</v>
      </c>
      <c r="H30" s="210">
        <v>0</v>
      </c>
      <c r="I30" s="210">
        <v>8</v>
      </c>
      <c r="J30" s="210">
        <v>0</v>
      </c>
      <c r="K30" s="210">
        <v>0</v>
      </c>
      <c r="L30" s="210">
        <v>0</v>
      </c>
      <c r="M30" s="210">
        <v>0</v>
      </c>
      <c r="N30" s="210">
        <v>0</v>
      </c>
      <c r="O30" s="210">
        <v>0</v>
      </c>
      <c r="P30" s="210">
        <v>0</v>
      </c>
      <c r="Q30" s="210">
        <v>0</v>
      </c>
      <c r="R30" s="210">
        <v>0</v>
      </c>
      <c r="S30" s="210">
        <v>0</v>
      </c>
      <c r="T30" s="210">
        <v>0</v>
      </c>
      <c r="U30" s="210">
        <v>1</v>
      </c>
      <c r="V30" s="210">
        <v>0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100</v>
      </c>
      <c r="AD30" s="210">
        <v>0</v>
      </c>
      <c r="AE30" s="210">
        <v>0</v>
      </c>
      <c r="AF30" s="210">
        <v>0</v>
      </c>
      <c r="AG30" s="210">
        <v>0</v>
      </c>
      <c r="AH30" s="210">
        <v>0</v>
      </c>
      <c r="AI30" s="210">
        <v>0</v>
      </c>
      <c r="AJ30" s="210">
        <v>0</v>
      </c>
      <c r="AK30" s="210">
        <v>0</v>
      </c>
      <c r="AL30" s="210">
        <v>0</v>
      </c>
      <c r="AM30" s="210">
        <v>0</v>
      </c>
      <c r="AN30" s="210">
        <v>0</v>
      </c>
      <c r="AO30" s="210">
        <v>0</v>
      </c>
      <c r="AP30" s="210">
        <v>0</v>
      </c>
      <c r="AQ30" s="210">
        <v>0</v>
      </c>
      <c r="AR30" s="210">
        <v>0</v>
      </c>
      <c r="AS30" s="210">
        <v>2</v>
      </c>
      <c r="AT30" s="210">
        <v>0</v>
      </c>
      <c r="AU30" s="210">
        <v>0</v>
      </c>
      <c r="AV30" s="210">
        <v>0</v>
      </c>
      <c r="AW30" s="210">
        <v>0</v>
      </c>
      <c r="AX30" s="210">
        <v>0</v>
      </c>
      <c r="AY30" s="210">
        <v>0</v>
      </c>
      <c r="AZ30" s="210">
        <v>0</v>
      </c>
      <c r="BA30" s="210">
        <v>0</v>
      </c>
      <c r="BB30" s="210">
        <v>0</v>
      </c>
      <c r="BC30" s="210">
        <v>0</v>
      </c>
      <c r="BD30" s="210">
        <v>0</v>
      </c>
      <c r="BE30" s="210">
        <v>8</v>
      </c>
      <c r="BF30" s="210">
        <v>5</v>
      </c>
      <c r="BG30" s="210">
        <v>0</v>
      </c>
      <c r="BH30" s="210">
        <v>1</v>
      </c>
      <c r="BI30" s="210">
        <v>2</v>
      </c>
      <c r="BJ30" s="210">
        <v>0</v>
      </c>
      <c r="BK30" s="210">
        <v>0</v>
      </c>
      <c r="BL30" s="119"/>
      <c r="BM30" s="211">
        <v>127</v>
      </c>
    </row>
    <row r="31" spans="1:65" s="99" customFormat="1" ht="32.1" customHeight="1">
      <c r="A31" s="209" t="s">
        <v>22</v>
      </c>
      <c r="B31" s="117"/>
      <c r="C31" s="210">
        <v>0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39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9</v>
      </c>
      <c r="AD31" s="210">
        <v>0</v>
      </c>
      <c r="AE31" s="210">
        <v>0</v>
      </c>
      <c r="AF31" s="210">
        <v>0</v>
      </c>
      <c r="AG31" s="210">
        <v>0</v>
      </c>
      <c r="AH31" s="210">
        <v>0</v>
      </c>
      <c r="AI31" s="210">
        <v>69</v>
      </c>
      <c r="AJ31" s="210">
        <v>0</v>
      </c>
      <c r="AK31" s="210">
        <v>0</v>
      </c>
      <c r="AL31" s="210">
        <v>0</v>
      </c>
      <c r="AM31" s="210">
        <v>10</v>
      </c>
      <c r="AN31" s="210">
        <v>0</v>
      </c>
      <c r="AO31" s="210">
        <v>0</v>
      </c>
      <c r="AP31" s="210">
        <v>0</v>
      </c>
      <c r="AQ31" s="210">
        <v>0</v>
      </c>
      <c r="AR31" s="210">
        <v>0</v>
      </c>
      <c r="AS31" s="210">
        <v>0</v>
      </c>
      <c r="AT31" s="210">
        <v>0</v>
      </c>
      <c r="AU31" s="210">
        <v>0</v>
      </c>
      <c r="AV31" s="210">
        <v>0</v>
      </c>
      <c r="AW31" s="210">
        <v>0</v>
      </c>
      <c r="AX31" s="210">
        <v>0</v>
      </c>
      <c r="AY31" s="210">
        <v>0</v>
      </c>
      <c r="AZ31" s="210">
        <v>0</v>
      </c>
      <c r="BA31" s="210">
        <v>0</v>
      </c>
      <c r="BB31" s="210">
        <v>0</v>
      </c>
      <c r="BC31" s="210">
        <v>1</v>
      </c>
      <c r="BD31" s="210">
        <v>0</v>
      </c>
      <c r="BE31" s="210">
        <v>0</v>
      </c>
      <c r="BF31" s="210">
        <v>0</v>
      </c>
      <c r="BG31" s="210">
        <v>0</v>
      </c>
      <c r="BH31" s="210">
        <v>0</v>
      </c>
      <c r="BI31" s="210">
        <v>0</v>
      </c>
      <c r="BJ31" s="210">
        <v>0</v>
      </c>
      <c r="BK31" s="210">
        <v>0</v>
      </c>
      <c r="BL31" s="119"/>
      <c r="BM31" s="211">
        <v>128</v>
      </c>
    </row>
    <row r="32" spans="1:65" s="99" customFormat="1" ht="32.1" customHeight="1">
      <c r="A32" s="209" t="s">
        <v>23</v>
      </c>
      <c r="B32" s="117"/>
      <c r="C32" s="210">
        <v>1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210">
        <v>0</v>
      </c>
      <c r="L32" s="210">
        <v>0</v>
      </c>
      <c r="M32" s="210">
        <v>2</v>
      </c>
      <c r="N32" s="210">
        <v>0</v>
      </c>
      <c r="O32" s="210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>
        <v>36</v>
      </c>
      <c r="AE32" s="210">
        <v>0</v>
      </c>
      <c r="AF32" s="210">
        <v>0</v>
      </c>
      <c r="AG32" s="210">
        <v>1</v>
      </c>
      <c r="AH32" s="210">
        <v>2</v>
      </c>
      <c r="AI32" s="210">
        <v>5</v>
      </c>
      <c r="AJ32" s="210">
        <v>0</v>
      </c>
      <c r="AK32" s="210">
        <v>1</v>
      </c>
      <c r="AL32" s="210">
        <v>0</v>
      </c>
      <c r="AM32" s="210">
        <v>0</v>
      </c>
      <c r="AN32" s="210">
        <v>0</v>
      </c>
      <c r="AO32" s="210">
        <v>0</v>
      </c>
      <c r="AP32" s="210">
        <v>0</v>
      </c>
      <c r="AQ32" s="210">
        <v>0</v>
      </c>
      <c r="AR32" s="210">
        <v>0</v>
      </c>
      <c r="AS32" s="210">
        <v>0</v>
      </c>
      <c r="AT32" s="210">
        <v>0</v>
      </c>
      <c r="AU32" s="210">
        <v>0</v>
      </c>
      <c r="AV32" s="210">
        <v>23</v>
      </c>
      <c r="AW32" s="210">
        <v>1</v>
      </c>
      <c r="AX32" s="210">
        <v>0</v>
      </c>
      <c r="AY32" s="210">
        <v>3</v>
      </c>
      <c r="AZ32" s="210">
        <v>0</v>
      </c>
      <c r="BA32" s="210">
        <v>0</v>
      </c>
      <c r="BB32" s="210">
        <v>0</v>
      </c>
      <c r="BC32" s="210">
        <v>0</v>
      </c>
      <c r="BD32" s="210">
        <v>0</v>
      </c>
      <c r="BE32" s="210">
        <v>1</v>
      </c>
      <c r="BF32" s="210">
        <v>0</v>
      </c>
      <c r="BG32" s="210">
        <v>1</v>
      </c>
      <c r="BH32" s="210">
        <v>1</v>
      </c>
      <c r="BI32" s="210">
        <v>0</v>
      </c>
      <c r="BJ32" s="210">
        <v>0</v>
      </c>
      <c r="BK32" s="210">
        <v>0</v>
      </c>
      <c r="BL32" s="119"/>
      <c r="BM32" s="211">
        <v>78</v>
      </c>
    </row>
    <row r="33" spans="1:65" s="99" customFormat="1" ht="32.1" customHeight="1">
      <c r="A33" s="209" t="s">
        <v>24</v>
      </c>
      <c r="B33" s="117"/>
      <c r="C33" s="210">
        <v>0</v>
      </c>
      <c r="D33" s="210">
        <v>0</v>
      </c>
      <c r="E33" s="210">
        <v>1</v>
      </c>
      <c r="F33" s="210">
        <v>0</v>
      </c>
      <c r="G33" s="210">
        <v>0</v>
      </c>
      <c r="H33" s="210">
        <v>0</v>
      </c>
      <c r="I33" s="210">
        <v>3</v>
      </c>
      <c r="J33" s="210">
        <v>0</v>
      </c>
      <c r="K33" s="210">
        <v>0</v>
      </c>
      <c r="L33" s="210">
        <v>0</v>
      </c>
      <c r="M33" s="210">
        <v>2</v>
      </c>
      <c r="N33" s="210">
        <v>0</v>
      </c>
      <c r="O33" s="210">
        <v>0</v>
      </c>
      <c r="P33" s="210">
        <v>4</v>
      </c>
      <c r="Q33" s="210">
        <v>0</v>
      </c>
      <c r="R33" s="210">
        <v>0</v>
      </c>
      <c r="S33" s="210">
        <v>2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0</v>
      </c>
      <c r="AA33" s="210">
        <v>1</v>
      </c>
      <c r="AB33" s="210">
        <v>0</v>
      </c>
      <c r="AC33" s="210">
        <v>0</v>
      </c>
      <c r="AD33" s="210">
        <v>48</v>
      </c>
      <c r="AE33" s="210">
        <v>0</v>
      </c>
      <c r="AF33" s="210">
        <v>0</v>
      </c>
      <c r="AG33" s="210">
        <v>1</v>
      </c>
      <c r="AH33" s="210">
        <v>4</v>
      </c>
      <c r="AI33" s="210">
        <v>13</v>
      </c>
      <c r="AJ33" s="210">
        <v>0</v>
      </c>
      <c r="AK33" s="210">
        <v>0</v>
      </c>
      <c r="AL33" s="210">
        <v>0</v>
      </c>
      <c r="AM33" s="210">
        <v>0</v>
      </c>
      <c r="AN33" s="210">
        <v>4</v>
      </c>
      <c r="AO33" s="210">
        <v>0</v>
      </c>
      <c r="AP33" s="210">
        <v>0</v>
      </c>
      <c r="AQ33" s="210">
        <v>0</v>
      </c>
      <c r="AR33" s="210">
        <v>0</v>
      </c>
      <c r="AS33" s="210">
        <v>0</v>
      </c>
      <c r="AT33" s="210">
        <v>0</v>
      </c>
      <c r="AU33" s="210">
        <v>0</v>
      </c>
      <c r="AV33" s="210">
        <v>8</v>
      </c>
      <c r="AW33" s="210">
        <v>0</v>
      </c>
      <c r="AX33" s="210">
        <v>0</v>
      </c>
      <c r="AY33" s="210">
        <v>0</v>
      </c>
      <c r="AZ33" s="210">
        <v>0</v>
      </c>
      <c r="BA33" s="210">
        <v>0</v>
      </c>
      <c r="BB33" s="210">
        <v>0</v>
      </c>
      <c r="BC33" s="210">
        <v>0</v>
      </c>
      <c r="BD33" s="210">
        <v>2</v>
      </c>
      <c r="BE33" s="210">
        <v>8</v>
      </c>
      <c r="BF33" s="210">
        <v>8</v>
      </c>
      <c r="BG33" s="210">
        <v>29</v>
      </c>
      <c r="BH33" s="210">
        <v>4</v>
      </c>
      <c r="BI33" s="210">
        <v>0</v>
      </c>
      <c r="BJ33" s="210">
        <v>14</v>
      </c>
      <c r="BK33" s="210">
        <v>2</v>
      </c>
      <c r="BL33" s="119"/>
      <c r="BM33" s="211">
        <v>158</v>
      </c>
    </row>
    <row r="34" spans="1:65" s="99" customFormat="1" ht="32.1" customHeight="1">
      <c r="A34" s="209" t="s">
        <v>366</v>
      </c>
      <c r="B34" s="117"/>
      <c r="C34" s="210">
        <v>0</v>
      </c>
      <c r="D34" s="210">
        <v>1</v>
      </c>
      <c r="E34" s="210">
        <v>0</v>
      </c>
      <c r="F34" s="210">
        <v>0</v>
      </c>
      <c r="G34" s="210">
        <v>1</v>
      </c>
      <c r="H34" s="210">
        <v>0</v>
      </c>
      <c r="I34" s="210">
        <v>27</v>
      </c>
      <c r="J34" s="210">
        <v>0</v>
      </c>
      <c r="K34" s="210">
        <v>19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1</v>
      </c>
      <c r="AH34" s="210">
        <v>0</v>
      </c>
      <c r="AI34" s="210">
        <v>0</v>
      </c>
      <c r="AJ34" s="210">
        <v>0</v>
      </c>
      <c r="AK34" s="210">
        <v>0</v>
      </c>
      <c r="AL34" s="210">
        <v>0</v>
      </c>
      <c r="AM34" s="210">
        <v>0</v>
      </c>
      <c r="AN34" s="210">
        <v>0</v>
      </c>
      <c r="AO34" s="210">
        <v>0</v>
      </c>
      <c r="AP34" s="210">
        <v>0</v>
      </c>
      <c r="AQ34" s="210">
        <v>0</v>
      </c>
      <c r="AR34" s="210">
        <v>0</v>
      </c>
      <c r="AS34" s="210">
        <v>0</v>
      </c>
      <c r="AT34" s="210">
        <v>0</v>
      </c>
      <c r="AU34" s="210">
        <v>0</v>
      </c>
      <c r="AV34" s="210">
        <v>0</v>
      </c>
      <c r="AW34" s="210">
        <v>0</v>
      </c>
      <c r="AX34" s="210">
        <v>0</v>
      </c>
      <c r="AY34" s="210">
        <v>0</v>
      </c>
      <c r="AZ34" s="210">
        <v>0</v>
      </c>
      <c r="BA34" s="210">
        <v>0</v>
      </c>
      <c r="BB34" s="210">
        <v>0</v>
      </c>
      <c r="BC34" s="210">
        <v>0</v>
      </c>
      <c r="BD34" s="210">
        <v>0</v>
      </c>
      <c r="BE34" s="210">
        <v>8</v>
      </c>
      <c r="BF34" s="210">
        <v>4</v>
      </c>
      <c r="BG34" s="210">
        <v>0</v>
      </c>
      <c r="BH34" s="210">
        <v>1</v>
      </c>
      <c r="BI34" s="210">
        <v>4</v>
      </c>
      <c r="BJ34" s="210">
        <v>0</v>
      </c>
      <c r="BK34" s="210">
        <v>0</v>
      </c>
      <c r="BL34" s="119"/>
      <c r="BM34" s="211">
        <v>66</v>
      </c>
    </row>
    <row r="35" spans="1:65" s="99" customFormat="1" ht="32.1" customHeight="1">
      <c r="A35" s="209" t="s">
        <v>26</v>
      </c>
      <c r="B35" s="117"/>
      <c r="C35" s="210">
        <v>0</v>
      </c>
      <c r="D35" s="210">
        <v>0</v>
      </c>
      <c r="E35" s="210">
        <v>0</v>
      </c>
      <c r="F35" s="210">
        <v>0</v>
      </c>
      <c r="G35" s="210">
        <v>1</v>
      </c>
      <c r="H35" s="210">
        <v>0</v>
      </c>
      <c r="I35" s="210">
        <v>0</v>
      </c>
      <c r="J35" s="210">
        <v>0</v>
      </c>
      <c r="K35" s="210">
        <v>0</v>
      </c>
      <c r="L35" s="210">
        <v>0</v>
      </c>
      <c r="M35" s="210">
        <v>0</v>
      </c>
      <c r="N35" s="210">
        <v>0</v>
      </c>
      <c r="O35" s="210">
        <v>0</v>
      </c>
      <c r="P35" s="210">
        <v>0</v>
      </c>
      <c r="Q35" s="210">
        <v>4</v>
      </c>
      <c r="R35" s="210">
        <v>1</v>
      </c>
      <c r="S35" s="210">
        <v>0</v>
      </c>
      <c r="T35" s="210">
        <v>0</v>
      </c>
      <c r="U35" s="210">
        <v>0</v>
      </c>
      <c r="V35" s="210">
        <v>1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4</v>
      </c>
      <c r="AD35" s="210">
        <v>0</v>
      </c>
      <c r="AE35" s="210">
        <v>0</v>
      </c>
      <c r="AF35" s="210">
        <v>0</v>
      </c>
      <c r="AG35" s="210">
        <v>1</v>
      </c>
      <c r="AH35" s="210">
        <v>1</v>
      </c>
      <c r="AI35" s="210">
        <v>3</v>
      </c>
      <c r="AJ35" s="210">
        <v>0</v>
      </c>
      <c r="AK35" s="210">
        <v>0</v>
      </c>
      <c r="AL35" s="210">
        <v>0</v>
      </c>
      <c r="AM35" s="210">
        <v>0</v>
      </c>
      <c r="AN35" s="210">
        <v>0</v>
      </c>
      <c r="AO35" s="210">
        <v>0</v>
      </c>
      <c r="AP35" s="210">
        <v>0</v>
      </c>
      <c r="AQ35" s="210">
        <v>0</v>
      </c>
      <c r="AR35" s="210">
        <v>0</v>
      </c>
      <c r="AS35" s="210">
        <v>0</v>
      </c>
      <c r="AT35" s="210">
        <v>0</v>
      </c>
      <c r="AU35" s="210">
        <v>0</v>
      </c>
      <c r="AV35" s="210">
        <v>0</v>
      </c>
      <c r="AW35" s="210">
        <v>2</v>
      </c>
      <c r="AX35" s="210">
        <v>0</v>
      </c>
      <c r="AY35" s="210">
        <v>0</v>
      </c>
      <c r="AZ35" s="210">
        <v>0</v>
      </c>
      <c r="BA35" s="210">
        <v>0</v>
      </c>
      <c r="BB35" s="210">
        <v>0</v>
      </c>
      <c r="BC35" s="210">
        <v>3</v>
      </c>
      <c r="BD35" s="210">
        <v>0</v>
      </c>
      <c r="BE35" s="210">
        <v>0</v>
      </c>
      <c r="BF35" s="210">
        <v>0</v>
      </c>
      <c r="BG35" s="210">
        <v>0</v>
      </c>
      <c r="BH35" s="210">
        <v>3</v>
      </c>
      <c r="BI35" s="210">
        <v>0</v>
      </c>
      <c r="BJ35" s="210">
        <v>1</v>
      </c>
      <c r="BK35" s="210">
        <v>0</v>
      </c>
      <c r="BL35" s="119"/>
      <c r="BM35" s="211">
        <v>25</v>
      </c>
    </row>
    <row r="36" spans="1:65" s="99" customFormat="1" ht="32.1" customHeight="1">
      <c r="A36" s="209" t="s">
        <v>27</v>
      </c>
      <c r="B36" s="117"/>
      <c r="C36" s="210">
        <v>1</v>
      </c>
      <c r="D36" s="210">
        <v>0</v>
      </c>
      <c r="E36" s="210">
        <v>0</v>
      </c>
      <c r="F36" s="210">
        <v>0</v>
      </c>
      <c r="G36" s="210">
        <v>0</v>
      </c>
      <c r="H36" s="210">
        <v>0</v>
      </c>
      <c r="I36" s="210">
        <v>1</v>
      </c>
      <c r="J36" s="210">
        <v>0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210">
        <v>0</v>
      </c>
      <c r="AC36" s="210">
        <v>1</v>
      </c>
      <c r="AD36" s="210">
        <v>0</v>
      </c>
      <c r="AE36" s="210">
        <v>0</v>
      </c>
      <c r="AF36" s="210">
        <v>1</v>
      </c>
      <c r="AG36" s="210">
        <v>0</v>
      </c>
      <c r="AH36" s="210">
        <v>0</v>
      </c>
      <c r="AI36" s="210">
        <v>15</v>
      </c>
      <c r="AJ36" s="210">
        <v>0</v>
      </c>
      <c r="AK36" s="210">
        <v>1</v>
      </c>
      <c r="AL36" s="210">
        <v>0</v>
      </c>
      <c r="AM36" s="210">
        <v>0</v>
      </c>
      <c r="AN36" s="210">
        <v>0</v>
      </c>
      <c r="AO36" s="210">
        <v>0</v>
      </c>
      <c r="AP36" s="210">
        <v>0</v>
      </c>
      <c r="AQ36" s="210">
        <v>0</v>
      </c>
      <c r="AR36" s="210">
        <v>0</v>
      </c>
      <c r="AS36" s="210">
        <v>0</v>
      </c>
      <c r="AT36" s="210">
        <v>0</v>
      </c>
      <c r="AU36" s="210">
        <v>0</v>
      </c>
      <c r="AV36" s="210">
        <v>0</v>
      </c>
      <c r="AW36" s="210">
        <v>0</v>
      </c>
      <c r="AX36" s="210">
        <v>0</v>
      </c>
      <c r="AY36" s="210">
        <v>0</v>
      </c>
      <c r="AZ36" s="210">
        <v>0</v>
      </c>
      <c r="BA36" s="210">
        <v>0</v>
      </c>
      <c r="BB36" s="210">
        <v>0</v>
      </c>
      <c r="BC36" s="210">
        <v>0</v>
      </c>
      <c r="BD36" s="210">
        <v>0</v>
      </c>
      <c r="BE36" s="210">
        <v>0</v>
      </c>
      <c r="BF36" s="210">
        <v>0</v>
      </c>
      <c r="BG36" s="210">
        <v>0</v>
      </c>
      <c r="BH36" s="210">
        <v>0</v>
      </c>
      <c r="BI36" s="210">
        <v>0</v>
      </c>
      <c r="BJ36" s="210">
        <v>0</v>
      </c>
      <c r="BK36" s="210">
        <v>0</v>
      </c>
      <c r="BL36" s="119"/>
      <c r="BM36" s="211">
        <v>20</v>
      </c>
    </row>
    <row r="37" spans="1:65" s="99" customFormat="1" ht="32.1" customHeight="1">
      <c r="A37" s="209" t="s">
        <v>35</v>
      </c>
      <c r="B37" s="117"/>
      <c r="C37" s="210">
        <v>0</v>
      </c>
      <c r="D37" s="210">
        <v>0</v>
      </c>
      <c r="E37" s="210">
        <v>0</v>
      </c>
      <c r="F37" s="210">
        <v>2</v>
      </c>
      <c r="G37" s="210">
        <v>2</v>
      </c>
      <c r="H37" s="210">
        <v>0</v>
      </c>
      <c r="I37" s="210">
        <v>0</v>
      </c>
      <c r="J37" s="210">
        <v>0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210">
        <v>0</v>
      </c>
      <c r="Q37" s="210">
        <v>41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210">
        <v>0</v>
      </c>
      <c r="AC37" s="210">
        <v>1</v>
      </c>
      <c r="AD37" s="210">
        <v>0</v>
      </c>
      <c r="AE37" s="210">
        <v>0</v>
      </c>
      <c r="AF37" s="210">
        <v>23</v>
      </c>
      <c r="AG37" s="210">
        <v>2</v>
      </c>
      <c r="AH37" s="210">
        <v>1</v>
      </c>
      <c r="AI37" s="210">
        <v>260</v>
      </c>
      <c r="AJ37" s="210">
        <v>1</v>
      </c>
      <c r="AK37" s="210">
        <v>23</v>
      </c>
      <c r="AL37" s="210">
        <v>0</v>
      </c>
      <c r="AM37" s="210">
        <v>0</v>
      </c>
      <c r="AN37" s="210">
        <v>0</v>
      </c>
      <c r="AO37" s="210">
        <v>0</v>
      </c>
      <c r="AP37" s="210">
        <v>20</v>
      </c>
      <c r="AQ37" s="210">
        <v>19</v>
      </c>
      <c r="AR37" s="210">
        <v>0</v>
      </c>
      <c r="AS37" s="210">
        <v>0</v>
      </c>
      <c r="AT37" s="210">
        <v>0</v>
      </c>
      <c r="AU37" s="210">
        <v>0</v>
      </c>
      <c r="AV37" s="210">
        <v>0</v>
      </c>
      <c r="AW37" s="210">
        <v>0</v>
      </c>
      <c r="AX37" s="210">
        <v>2</v>
      </c>
      <c r="AY37" s="210">
        <v>0</v>
      </c>
      <c r="AZ37" s="210">
        <v>0</v>
      </c>
      <c r="BA37" s="210">
        <v>0</v>
      </c>
      <c r="BB37" s="210">
        <v>0</v>
      </c>
      <c r="BC37" s="210">
        <v>124</v>
      </c>
      <c r="BD37" s="210">
        <v>0</v>
      </c>
      <c r="BE37" s="210">
        <v>1</v>
      </c>
      <c r="BF37" s="210">
        <v>5</v>
      </c>
      <c r="BG37" s="210">
        <v>0</v>
      </c>
      <c r="BH37" s="210">
        <v>11</v>
      </c>
      <c r="BI37" s="210">
        <v>0</v>
      </c>
      <c r="BJ37" s="210">
        <v>0</v>
      </c>
      <c r="BK37" s="210">
        <v>0</v>
      </c>
      <c r="BL37" s="119"/>
      <c r="BM37" s="211">
        <v>538</v>
      </c>
    </row>
    <row r="38" spans="1:65" s="99" customFormat="1" ht="32.1" customHeight="1">
      <c r="A38" s="209" t="s">
        <v>28</v>
      </c>
      <c r="B38" s="117"/>
      <c r="C38" s="210">
        <v>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1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269</v>
      </c>
      <c r="AD38" s="210">
        <v>0</v>
      </c>
      <c r="AE38" s="210">
        <v>0</v>
      </c>
      <c r="AF38" s="210">
        <v>0</v>
      </c>
      <c r="AG38" s="210">
        <v>5</v>
      </c>
      <c r="AH38" s="210">
        <v>0</v>
      </c>
      <c r="AI38" s="210">
        <v>0</v>
      </c>
      <c r="AJ38" s="210">
        <v>0</v>
      </c>
      <c r="AK38" s="210">
        <v>0</v>
      </c>
      <c r="AL38" s="210">
        <v>0</v>
      </c>
      <c r="AM38" s="210">
        <v>0</v>
      </c>
      <c r="AN38" s="210">
        <v>0</v>
      </c>
      <c r="AO38" s="210">
        <v>0</v>
      </c>
      <c r="AP38" s="210">
        <v>0</v>
      </c>
      <c r="AQ38" s="210">
        <v>0</v>
      </c>
      <c r="AR38" s="210">
        <v>0</v>
      </c>
      <c r="AS38" s="210">
        <v>0</v>
      </c>
      <c r="AT38" s="210">
        <v>0</v>
      </c>
      <c r="AU38" s="210">
        <v>0</v>
      </c>
      <c r="AV38" s="210">
        <v>0</v>
      </c>
      <c r="AW38" s="210">
        <v>0</v>
      </c>
      <c r="AX38" s="210">
        <v>0</v>
      </c>
      <c r="AY38" s="210">
        <v>0</v>
      </c>
      <c r="AZ38" s="210">
        <v>0</v>
      </c>
      <c r="BA38" s="210">
        <v>0</v>
      </c>
      <c r="BB38" s="210">
        <v>0</v>
      </c>
      <c r="BC38" s="210">
        <v>0</v>
      </c>
      <c r="BD38" s="210">
        <v>0</v>
      </c>
      <c r="BE38" s="210">
        <v>1</v>
      </c>
      <c r="BF38" s="210">
        <v>1</v>
      </c>
      <c r="BG38" s="210">
        <v>0</v>
      </c>
      <c r="BH38" s="210">
        <v>1</v>
      </c>
      <c r="BI38" s="210">
        <v>0</v>
      </c>
      <c r="BJ38" s="210">
        <v>0</v>
      </c>
      <c r="BK38" s="210">
        <v>0</v>
      </c>
      <c r="BL38" s="119"/>
      <c r="BM38" s="211">
        <v>278</v>
      </c>
    </row>
    <row r="39" spans="1:65" s="99" customFormat="1" ht="32.1" customHeight="1">
      <c r="A39" s="209" t="s">
        <v>29</v>
      </c>
      <c r="B39" s="117"/>
      <c r="C39" s="210">
        <v>0</v>
      </c>
      <c r="D39" s="210">
        <v>0</v>
      </c>
      <c r="E39" s="210">
        <v>0</v>
      </c>
      <c r="F39" s="210">
        <v>0</v>
      </c>
      <c r="G39" s="210">
        <v>0</v>
      </c>
      <c r="H39" s="210">
        <v>0</v>
      </c>
      <c r="I39" s="210">
        <v>0</v>
      </c>
      <c r="J39" s="210">
        <v>0</v>
      </c>
      <c r="K39" s="210">
        <v>0</v>
      </c>
      <c r="L39" s="210">
        <v>0</v>
      </c>
      <c r="M39" s="210">
        <v>3</v>
      </c>
      <c r="N39" s="210">
        <v>0</v>
      </c>
      <c r="O39" s="210">
        <v>0</v>
      </c>
      <c r="P39" s="210">
        <v>0</v>
      </c>
      <c r="Q39" s="210">
        <v>1</v>
      </c>
      <c r="R39" s="210">
        <v>0</v>
      </c>
      <c r="S39" s="210">
        <v>6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0">
        <v>0</v>
      </c>
      <c r="AA39" s="210">
        <v>0</v>
      </c>
      <c r="AB39" s="210">
        <v>0</v>
      </c>
      <c r="AC39" s="210">
        <v>0</v>
      </c>
      <c r="AD39" s="210">
        <v>0</v>
      </c>
      <c r="AE39" s="210">
        <v>0</v>
      </c>
      <c r="AF39" s="210">
        <v>0</v>
      </c>
      <c r="AG39" s="210">
        <v>0</v>
      </c>
      <c r="AH39" s="210">
        <v>0</v>
      </c>
      <c r="AI39" s="210">
        <v>0</v>
      </c>
      <c r="AJ39" s="210">
        <v>0</v>
      </c>
      <c r="AK39" s="210">
        <v>0</v>
      </c>
      <c r="AL39" s="210">
        <v>0</v>
      </c>
      <c r="AM39" s="210">
        <v>0</v>
      </c>
      <c r="AN39" s="210">
        <v>0</v>
      </c>
      <c r="AO39" s="210">
        <v>0</v>
      </c>
      <c r="AP39" s="210">
        <v>0</v>
      </c>
      <c r="AQ39" s="210">
        <v>1</v>
      </c>
      <c r="AR39" s="210">
        <v>0</v>
      </c>
      <c r="AS39" s="210">
        <v>0</v>
      </c>
      <c r="AT39" s="210">
        <v>0</v>
      </c>
      <c r="AU39" s="210">
        <v>0</v>
      </c>
      <c r="AV39" s="210">
        <v>1</v>
      </c>
      <c r="AW39" s="210">
        <v>0</v>
      </c>
      <c r="AX39" s="210">
        <v>2</v>
      </c>
      <c r="AY39" s="210">
        <v>2</v>
      </c>
      <c r="AZ39" s="210">
        <v>13</v>
      </c>
      <c r="BA39" s="210">
        <v>0</v>
      </c>
      <c r="BB39" s="210">
        <v>0</v>
      </c>
      <c r="BC39" s="210">
        <v>0</v>
      </c>
      <c r="BD39" s="210">
        <v>0</v>
      </c>
      <c r="BE39" s="210">
        <v>0</v>
      </c>
      <c r="BF39" s="210">
        <v>0</v>
      </c>
      <c r="BG39" s="210">
        <v>0</v>
      </c>
      <c r="BH39" s="210">
        <v>0</v>
      </c>
      <c r="BI39" s="210">
        <v>0</v>
      </c>
      <c r="BJ39" s="210">
        <v>0</v>
      </c>
      <c r="BK39" s="210">
        <v>0</v>
      </c>
      <c r="BL39" s="119"/>
      <c r="BM39" s="211">
        <v>29</v>
      </c>
    </row>
    <row r="40" spans="1:65" s="99" customFormat="1" ht="8.1" customHeight="1">
      <c r="A40" s="122"/>
      <c r="B40" s="118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0"/>
      <c r="BM40" s="123"/>
    </row>
    <row r="41" spans="1:65" s="100" customFormat="1" ht="32.1" customHeight="1">
      <c r="A41" s="217" t="s">
        <v>195</v>
      </c>
      <c r="B41" s="213"/>
      <c r="C41" s="218">
        <v>80</v>
      </c>
      <c r="D41" s="218">
        <v>1</v>
      </c>
      <c r="E41" s="218">
        <v>37</v>
      </c>
      <c r="F41" s="218">
        <v>4</v>
      </c>
      <c r="G41" s="218">
        <v>176</v>
      </c>
      <c r="H41" s="218">
        <v>0</v>
      </c>
      <c r="I41" s="218">
        <v>190</v>
      </c>
      <c r="J41" s="218">
        <v>9</v>
      </c>
      <c r="K41" s="218">
        <v>21</v>
      </c>
      <c r="L41" s="218">
        <v>1</v>
      </c>
      <c r="M41" s="218">
        <v>150</v>
      </c>
      <c r="N41" s="218">
        <v>2</v>
      </c>
      <c r="O41" s="218">
        <v>13</v>
      </c>
      <c r="P41" s="218">
        <v>5</v>
      </c>
      <c r="Q41" s="218">
        <v>101</v>
      </c>
      <c r="R41" s="218">
        <v>22</v>
      </c>
      <c r="S41" s="218">
        <v>133</v>
      </c>
      <c r="T41" s="218">
        <v>1</v>
      </c>
      <c r="U41" s="218">
        <v>1</v>
      </c>
      <c r="V41" s="218">
        <v>2</v>
      </c>
      <c r="W41" s="218">
        <v>0</v>
      </c>
      <c r="X41" s="218">
        <v>2</v>
      </c>
      <c r="Y41" s="218">
        <v>1</v>
      </c>
      <c r="Z41" s="218">
        <v>0</v>
      </c>
      <c r="AA41" s="218">
        <v>8</v>
      </c>
      <c r="AB41" s="218">
        <v>1</v>
      </c>
      <c r="AC41" s="218">
        <v>440</v>
      </c>
      <c r="AD41" s="218">
        <v>86</v>
      </c>
      <c r="AE41" s="218">
        <v>153</v>
      </c>
      <c r="AF41" s="218">
        <v>333</v>
      </c>
      <c r="AG41" s="218">
        <v>151</v>
      </c>
      <c r="AH41" s="218">
        <v>423</v>
      </c>
      <c r="AI41" s="218">
        <v>1517</v>
      </c>
      <c r="AJ41" s="218">
        <v>1</v>
      </c>
      <c r="AK41" s="218">
        <v>402</v>
      </c>
      <c r="AL41" s="218">
        <v>1</v>
      </c>
      <c r="AM41" s="218">
        <v>10</v>
      </c>
      <c r="AN41" s="218">
        <v>4</v>
      </c>
      <c r="AO41" s="218">
        <v>3</v>
      </c>
      <c r="AP41" s="218">
        <v>39</v>
      </c>
      <c r="AQ41" s="218">
        <v>23</v>
      </c>
      <c r="AR41" s="218">
        <v>2</v>
      </c>
      <c r="AS41" s="218">
        <v>5</v>
      </c>
      <c r="AT41" s="218">
        <v>2</v>
      </c>
      <c r="AU41" s="218">
        <v>1</v>
      </c>
      <c r="AV41" s="218">
        <v>473</v>
      </c>
      <c r="AW41" s="218">
        <v>139</v>
      </c>
      <c r="AX41" s="218">
        <v>26</v>
      </c>
      <c r="AY41" s="218">
        <v>45</v>
      </c>
      <c r="AZ41" s="218">
        <v>19</v>
      </c>
      <c r="BA41" s="218">
        <v>138</v>
      </c>
      <c r="BB41" s="218">
        <v>23</v>
      </c>
      <c r="BC41" s="218">
        <v>245</v>
      </c>
      <c r="BD41" s="218">
        <v>22</v>
      </c>
      <c r="BE41" s="218">
        <v>477</v>
      </c>
      <c r="BF41" s="218">
        <v>398</v>
      </c>
      <c r="BG41" s="218">
        <v>36</v>
      </c>
      <c r="BH41" s="218">
        <v>533</v>
      </c>
      <c r="BI41" s="218">
        <v>65</v>
      </c>
      <c r="BJ41" s="218">
        <v>104</v>
      </c>
      <c r="BK41" s="218">
        <v>100</v>
      </c>
      <c r="BL41" s="180"/>
      <c r="BM41" s="219">
        <v>7400</v>
      </c>
    </row>
    <row r="42" spans="1:65" s="99" customFormat="1" ht="8.1" customHeight="1">
      <c r="A42" s="124"/>
      <c r="B42" s="118"/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33"/>
      <c r="O42" s="533"/>
      <c r="P42" s="533"/>
      <c r="Q42" s="533"/>
      <c r="R42" s="533"/>
      <c r="S42" s="533"/>
      <c r="T42" s="533"/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3"/>
      <c r="BB42" s="533"/>
      <c r="BC42" s="533"/>
      <c r="BD42" s="533"/>
      <c r="BE42" s="533"/>
      <c r="BF42" s="533"/>
      <c r="BG42" s="533"/>
      <c r="BH42" s="533"/>
      <c r="BI42" s="533"/>
      <c r="BJ42" s="533"/>
      <c r="BK42" s="533"/>
      <c r="BL42" s="120"/>
      <c r="BM42" s="125"/>
    </row>
    <row r="43" spans="1:65" s="99" customFormat="1" ht="32.1" customHeight="1">
      <c r="A43" s="209" t="s">
        <v>370</v>
      </c>
      <c r="B43" s="117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117"/>
      <c r="BM43" s="211">
        <v>0</v>
      </c>
    </row>
    <row r="44" spans="1:65" s="99" customFormat="1" ht="32.1" customHeight="1">
      <c r="A44" s="209" t="s">
        <v>185</v>
      </c>
      <c r="B44" s="117"/>
      <c r="C44" s="210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15</v>
      </c>
      <c r="N44" s="210">
        <v>0</v>
      </c>
      <c r="O44" s="210">
        <v>0</v>
      </c>
      <c r="P44" s="210">
        <v>0</v>
      </c>
      <c r="Q44" s="210">
        <v>0</v>
      </c>
      <c r="R44" s="210">
        <v>0</v>
      </c>
      <c r="S44" s="210">
        <v>4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210">
        <v>0</v>
      </c>
      <c r="AC44" s="210">
        <v>1</v>
      </c>
      <c r="AD44" s="210">
        <v>0</v>
      </c>
      <c r="AE44" s="210">
        <v>0</v>
      </c>
      <c r="AF44" s="210">
        <v>0</v>
      </c>
      <c r="AG44" s="210">
        <v>0</v>
      </c>
      <c r="AH44" s="210">
        <v>1</v>
      </c>
      <c r="AI44" s="210">
        <v>4</v>
      </c>
      <c r="AJ44" s="210">
        <v>0</v>
      </c>
      <c r="AK44" s="210">
        <v>0</v>
      </c>
      <c r="AL44" s="210">
        <v>0</v>
      </c>
      <c r="AM44" s="210">
        <v>0</v>
      </c>
      <c r="AN44" s="210">
        <v>0</v>
      </c>
      <c r="AO44" s="210">
        <v>0</v>
      </c>
      <c r="AP44" s="210">
        <v>0</v>
      </c>
      <c r="AQ44" s="210">
        <v>0</v>
      </c>
      <c r="AR44" s="210">
        <v>0</v>
      </c>
      <c r="AS44" s="210">
        <v>0</v>
      </c>
      <c r="AT44" s="210">
        <v>0</v>
      </c>
      <c r="AU44" s="210">
        <v>0</v>
      </c>
      <c r="AV44" s="210">
        <v>3</v>
      </c>
      <c r="AW44" s="210">
        <v>0</v>
      </c>
      <c r="AX44" s="210">
        <v>0</v>
      </c>
      <c r="AY44" s="210">
        <v>0</v>
      </c>
      <c r="AZ44" s="210">
        <v>1</v>
      </c>
      <c r="BA44" s="210">
        <v>0</v>
      </c>
      <c r="BB44" s="210">
        <v>0</v>
      </c>
      <c r="BC44" s="210">
        <v>0</v>
      </c>
      <c r="BD44" s="210">
        <v>0</v>
      </c>
      <c r="BE44" s="210">
        <v>0</v>
      </c>
      <c r="BF44" s="210">
        <v>0</v>
      </c>
      <c r="BG44" s="210">
        <v>0</v>
      </c>
      <c r="BH44" s="210">
        <v>1</v>
      </c>
      <c r="BI44" s="210">
        <v>0</v>
      </c>
      <c r="BJ44" s="210">
        <v>0</v>
      </c>
      <c r="BK44" s="210">
        <v>0</v>
      </c>
      <c r="BL44" s="117"/>
      <c r="BM44" s="211">
        <v>30</v>
      </c>
    </row>
    <row r="45" spans="1:65" s="99" customFormat="1" ht="32.1" customHeight="1">
      <c r="A45" s="209" t="s">
        <v>186</v>
      </c>
      <c r="B45" s="117"/>
      <c r="C45" s="210">
        <v>0</v>
      </c>
      <c r="D45" s="210">
        <v>0</v>
      </c>
      <c r="E45" s="210">
        <v>0</v>
      </c>
      <c r="F45" s="210">
        <v>0</v>
      </c>
      <c r="G45" s="210">
        <v>1</v>
      </c>
      <c r="H45" s="210">
        <v>0</v>
      </c>
      <c r="I45" s="210">
        <v>1</v>
      </c>
      <c r="J45" s="210">
        <v>0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210">
        <v>0</v>
      </c>
      <c r="Q45" s="210">
        <v>0</v>
      </c>
      <c r="R45" s="210">
        <v>0</v>
      </c>
      <c r="S45" s="210">
        <v>1</v>
      </c>
      <c r="T45" s="210">
        <v>0</v>
      </c>
      <c r="U45" s="210">
        <v>0</v>
      </c>
      <c r="V45" s="210">
        <v>1</v>
      </c>
      <c r="W45" s="210">
        <v>0</v>
      </c>
      <c r="X45" s="210">
        <v>0</v>
      </c>
      <c r="Y45" s="210">
        <v>0</v>
      </c>
      <c r="Z45" s="210">
        <v>0</v>
      </c>
      <c r="AA45" s="210">
        <v>0</v>
      </c>
      <c r="AB45" s="210">
        <v>0</v>
      </c>
      <c r="AC45" s="210">
        <v>2</v>
      </c>
      <c r="AD45" s="210">
        <v>0</v>
      </c>
      <c r="AE45" s="210">
        <v>2</v>
      </c>
      <c r="AF45" s="210">
        <v>1</v>
      </c>
      <c r="AG45" s="210">
        <v>0</v>
      </c>
      <c r="AH45" s="210">
        <v>1</v>
      </c>
      <c r="AI45" s="210">
        <v>5</v>
      </c>
      <c r="AJ45" s="210">
        <v>0</v>
      </c>
      <c r="AK45" s="210">
        <v>6</v>
      </c>
      <c r="AL45" s="210">
        <v>0</v>
      </c>
      <c r="AM45" s="210">
        <v>0</v>
      </c>
      <c r="AN45" s="210">
        <v>0</v>
      </c>
      <c r="AO45" s="210">
        <v>0</v>
      </c>
      <c r="AP45" s="210">
        <v>0</v>
      </c>
      <c r="AQ45" s="210">
        <v>0</v>
      </c>
      <c r="AR45" s="210">
        <v>0</v>
      </c>
      <c r="AS45" s="210">
        <v>0</v>
      </c>
      <c r="AT45" s="210">
        <v>0</v>
      </c>
      <c r="AU45" s="210">
        <v>0</v>
      </c>
      <c r="AV45" s="210">
        <v>0</v>
      </c>
      <c r="AW45" s="210">
        <v>0</v>
      </c>
      <c r="AX45" s="210">
        <v>0</v>
      </c>
      <c r="AY45" s="210">
        <v>1</v>
      </c>
      <c r="AZ45" s="210">
        <v>0</v>
      </c>
      <c r="BA45" s="210">
        <v>0</v>
      </c>
      <c r="BB45" s="210">
        <v>0</v>
      </c>
      <c r="BC45" s="210">
        <v>1</v>
      </c>
      <c r="BD45" s="210">
        <v>0</v>
      </c>
      <c r="BE45" s="210">
        <v>0</v>
      </c>
      <c r="BF45" s="210">
        <v>1</v>
      </c>
      <c r="BG45" s="210">
        <v>0</v>
      </c>
      <c r="BH45" s="210">
        <v>3</v>
      </c>
      <c r="BI45" s="210">
        <v>0</v>
      </c>
      <c r="BJ45" s="210">
        <v>0</v>
      </c>
      <c r="BK45" s="210">
        <v>0</v>
      </c>
      <c r="BL45" s="117"/>
      <c r="BM45" s="211">
        <v>27</v>
      </c>
    </row>
    <row r="46" spans="1:65" s="99" customFormat="1" ht="32.1" customHeight="1">
      <c r="A46" s="209" t="s">
        <v>187</v>
      </c>
      <c r="B46" s="117"/>
      <c r="C46" s="210">
        <v>0</v>
      </c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0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1</v>
      </c>
      <c r="AF46" s="210">
        <v>0</v>
      </c>
      <c r="AG46" s="210">
        <v>0</v>
      </c>
      <c r="AH46" s="210">
        <v>0</v>
      </c>
      <c r="AI46" s="210">
        <v>0</v>
      </c>
      <c r="AJ46" s="210">
        <v>0</v>
      </c>
      <c r="AK46" s="210">
        <v>0</v>
      </c>
      <c r="AL46" s="210">
        <v>0</v>
      </c>
      <c r="AM46" s="210">
        <v>0</v>
      </c>
      <c r="AN46" s="210">
        <v>0</v>
      </c>
      <c r="AO46" s="210">
        <v>0</v>
      </c>
      <c r="AP46" s="210">
        <v>0</v>
      </c>
      <c r="AQ46" s="210">
        <v>0</v>
      </c>
      <c r="AR46" s="210">
        <v>0</v>
      </c>
      <c r="AS46" s="210">
        <v>0</v>
      </c>
      <c r="AT46" s="210">
        <v>0</v>
      </c>
      <c r="AU46" s="210">
        <v>0</v>
      </c>
      <c r="AV46" s="210">
        <v>0</v>
      </c>
      <c r="AW46" s="210">
        <v>0</v>
      </c>
      <c r="AX46" s="210">
        <v>0</v>
      </c>
      <c r="AY46" s="210">
        <v>0</v>
      </c>
      <c r="AZ46" s="210">
        <v>2</v>
      </c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0">
        <v>0</v>
      </c>
      <c r="BK46" s="210">
        <v>0</v>
      </c>
      <c r="BL46" s="117"/>
      <c r="BM46" s="211">
        <v>3</v>
      </c>
    </row>
    <row r="47" spans="1:65" s="99" customFormat="1" ht="32.1" customHeight="1">
      <c r="A47" s="209" t="s">
        <v>188</v>
      </c>
      <c r="B47" s="117"/>
      <c r="C47" s="210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1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0">
        <v>0</v>
      </c>
      <c r="AM47" s="210">
        <v>0</v>
      </c>
      <c r="AN47" s="210">
        <v>0</v>
      </c>
      <c r="AO47" s="210">
        <v>0</v>
      </c>
      <c r="AP47" s="210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0">
        <v>0</v>
      </c>
      <c r="AY47" s="210">
        <v>0</v>
      </c>
      <c r="AZ47" s="210">
        <v>0</v>
      </c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0</v>
      </c>
      <c r="BL47" s="117"/>
      <c r="BM47" s="211">
        <v>1</v>
      </c>
    </row>
    <row r="48" spans="1:65" s="99" customFormat="1" ht="32.1" customHeight="1">
      <c r="A48" s="209" t="s">
        <v>189</v>
      </c>
      <c r="B48" s="117"/>
      <c r="C48" s="210">
        <v>0</v>
      </c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1</v>
      </c>
      <c r="J48" s="210">
        <v>0</v>
      </c>
      <c r="K48" s="210">
        <v>0</v>
      </c>
      <c r="L48" s="210">
        <v>0</v>
      </c>
      <c r="M48" s="210">
        <v>0</v>
      </c>
      <c r="N48" s="210">
        <v>0</v>
      </c>
      <c r="O48" s="210">
        <v>0</v>
      </c>
      <c r="P48" s="210">
        <v>1</v>
      </c>
      <c r="Q48" s="210">
        <v>0</v>
      </c>
      <c r="R48" s="210">
        <v>0</v>
      </c>
      <c r="S48" s="210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2</v>
      </c>
      <c r="AD48" s="210">
        <v>3</v>
      </c>
      <c r="AE48" s="210">
        <v>0</v>
      </c>
      <c r="AF48" s="210">
        <v>0</v>
      </c>
      <c r="AG48" s="210">
        <v>0</v>
      </c>
      <c r="AH48" s="210">
        <v>0</v>
      </c>
      <c r="AI48" s="210">
        <v>0</v>
      </c>
      <c r="AJ48" s="210">
        <v>0</v>
      </c>
      <c r="AK48" s="210">
        <v>0</v>
      </c>
      <c r="AL48" s="210">
        <v>0</v>
      </c>
      <c r="AM48" s="210">
        <v>0</v>
      </c>
      <c r="AN48" s="210">
        <v>0</v>
      </c>
      <c r="AO48" s="210">
        <v>0</v>
      </c>
      <c r="AP48" s="210">
        <v>0</v>
      </c>
      <c r="AQ48" s="210">
        <v>0</v>
      </c>
      <c r="AR48" s="210">
        <v>0</v>
      </c>
      <c r="AS48" s="210">
        <v>0</v>
      </c>
      <c r="AT48" s="210">
        <v>0</v>
      </c>
      <c r="AU48" s="210">
        <v>0</v>
      </c>
      <c r="AV48" s="210">
        <v>0</v>
      </c>
      <c r="AW48" s="210">
        <v>0</v>
      </c>
      <c r="AX48" s="210">
        <v>0</v>
      </c>
      <c r="AY48" s="210">
        <v>0</v>
      </c>
      <c r="AZ48" s="210">
        <v>1</v>
      </c>
      <c r="BA48" s="210">
        <v>0</v>
      </c>
      <c r="BB48" s="210">
        <v>0</v>
      </c>
      <c r="BC48" s="210">
        <v>0</v>
      </c>
      <c r="BD48" s="210">
        <v>0</v>
      </c>
      <c r="BE48" s="210">
        <v>0</v>
      </c>
      <c r="BF48" s="210">
        <v>0</v>
      </c>
      <c r="BG48" s="210">
        <v>16</v>
      </c>
      <c r="BH48" s="210">
        <v>1</v>
      </c>
      <c r="BI48" s="210">
        <v>0</v>
      </c>
      <c r="BJ48" s="210">
        <v>0</v>
      </c>
      <c r="BK48" s="210">
        <v>0</v>
      </c>
      <c r="BL48" s="117"/>
      <c r="BM48" s="211">
        <v>25</v>
      </c>
    </row>
    <row r="49" spans="1:65" s="99" customFormat="1" ht="32.1" customHeight="1">
      <c r="A49" s="209" t="s">
        <v>190</v>
      </c>
      <c r="B49" s="117"/>
      <c r="C49" s="210">
        <v>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1</v>
      </c>
      <c r="T49" s="210">
        <v>0</v>
      </c>
      <c r="U49" s="210">
        <v>0</v>
      </c>
      <c r="V49" s="210">
        <v>0</v>
      </c>
      <c r="W49" s="210">
        <v>1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3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0">
        <v>0</v>
      </c>
      <c r="AM49" s="210">
        <v>0</v>
      </c>
      <c r="AN49" s="210">
        <v>0</v>
      </c>
      <c r="AO49" s="210">
        <v>0</v>
      </c>
      <c r="AP49" s="210">
        <v>0</v>
      </c>
      <c r="AQ49" s="210">
        <v>0</v>
      </c>
      <c r="AR49" s="210">
        <v>0</v>
      </c>
      <c r="AS49" s="210">
        <v>1</v>
      </c>
      <c r="AT49" s="210">
        <v>0</v>
      </c>
      <c r="AU49" s="210">
        <v>0</v>
      </c>
      <c r="AV49" s="210">
        <v>1</v>
      </c>
      <c r="AW49" s="210">
        <v>2</v>
      </c>
      <c r="AX49" s="210">
        <v>0</v>
      </c>
      <c r="AY49" s="210">
        <v>0</v>
      </c>
      <c r="AZ49" s="210">
        <v>0</v>
      </c>
      <c r="BA49" s="210">
        <v>0</v>
      </c>
      <c r="BB49" s="210">
        <v>0</v>
      </c>
      <c r="BC49" s="210">
        <v>1</v>
      </c>
      <c r="BD49" s="210">
        <v>0</v>
      </c>
      <c r="BE49" s="210">
        <v>1</v>
      </c>
      <c r="BF49" s="210">
        <v>2</v>
      </c>
      <c r="BG49" s="210">
        <v>0</v>
      </c>
      <c r="BH49" s="210">
        <v>0</v>
      </c>
      <c r="BI49" s="210">
        <v>0</v>
      </c>
      <c r="BJ49" s="210">
        <v>0</v>
      </c>
      <c r="BK49" s="210">
        <v>0</v>
      </c>
      <c r="BL49" s="117"/>
      <c r="BM49" s="211">
        <v>13</v>
      </c>
    </row>
    <row r="50" spans="1:65" s="99" customFormat="1" ht="32.1" customHeight="1">
      <c r="A50" s="209" t="s">
        <v>365</v>
      </c>
      <c r="B50" s="117"/>
      <c r="C50" s="210">
        <v>0</v>
      </c>
      <c r="D50" s="210">
        <v>0</v>
      </c>
      <c r="E50" s="210">
        <v>1</v>
      </c>
      <c r="F50" s="210">
        <v>0</v>
      </c>
      <c r="G50" s="210">
        <v>0</v>
      </c>
      <c r="H50" s="210">
        <v>1</v>
      </c>
      <c r="I50" s="210">
        <v>0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0</v>
      </c>
      <c r="P50" s="210">
        <v>0</v>
      </c>
      <c r="Q50" s="210">
        <v>0</v>
      </c>
      <c r="R50" s="210">
        <v>0</v>
      </c>
      <c r="S50" s="210">
        <v>1</v>
      </c>
      <c r="T50" s="210">
        <v>0</v>
      </c>
      <c r="U50" s="210">
        <v>0</v>
      </c>
      <c r="V50" s="210">
        <v>0</v>
      </c>
      <c r="W50" s="210">
        <v>0</v>
      </c>
      <c r="X50" s="210">
        <v>0</v>
      </c>
      <c r="Y50" s="210">
        <v>0</v>
      </c>
      <c r="Z50" s="210">
        <v>1</v>
      </c>
      <c r="AA50" s="210">
        <v>0</v>
      </c>
      <c r="AB50" s="210">
        <v>0</v>
      </c>
      <c r="AC50" s="210">
        <v>3</v>
      </c>
      <c r="AD50" s="210">
        <v>0</v>
      </c>
      <c r="AE50" s="210">
        <v>0</v>
      </c>
      <c r="AF50" s="210">
        <v>2</v>
      </c>
      <c r="AG50" s="210">
        <v>5</v>
      </c>
      <c r="AH50" s="210">
        <v>5</v>
      </c>
      <c r="AI50" s="210">
        <v>3</v>
      </c>
      <c r="AJ50" s="210">
        <v>0</v>
      </c>
      <c r="AK50" s="210">
        <v>1</v>
      </c>
      <c r="AL50" s="210">
        <v>0</v>
      </c>
      <c r="AM50" s="210">
        <v>0</v>
      </c>
      <c r="AN50" s="210">
        <v>0</v>
      </c>
      <c r="AO50" s="210">
        <v>0</v>
      </c>
      <c r="AP50" s="210">
        <v>0</v>
      </c>
      <c r="AQ50" s="210">
        <v>0</v>
      </c>
      <c r="AR50" s="210">
        <v>0</v>
      </c>
      <c r="AS50" s="210">
        <v>0</v>
      </c>
      <c r="AT50" s="210">
        <v>0</v>
      </c>
      <c r="AU50" s="210">
        <v>0</v>
      </c>
      <c r="AV50" s="210">
        <v>0</v>
      </c>
      <c r="AW50" s="210">
        <v>0</v>
      </c>
      <c r="AX50" s="210">
        <v>0</v>
      </c>
      <c r="AY50" s="210">
        <v>0</v>
      </c>
      <c r="AZ50" s="210">
        <v>1</v>
      </c>
      <c r="BA50" s="210">
        <v>1</v>
      </c>
      <c r="BB50" s="210">
        <v>0</v>
      </c>
      <c r="BC50" s="210">
        <v>2</v>
      </c>
      <c r="BD50" s="210">
        <v>2</v>
      </c>
      <c r="BE50" s="210">
        <v>3</v>
      </c>
      <c r="BF50" s="210">
        <v>7</v>
      </c>
      <c r="BG50" s="210">
        <v>0</v>
      </c>
      <c r="BH50" s="210">
        <v>49</v>
      </c>
      <c r="BI50" s="210">
        <v>2</v>
      </c>
      <c r="BJ50" s="210">
        <v>4</v>
      </c>
      <c r="BK50" s="210">
        <v>0</v>
      </c>
      <c r="BL50" s="117"/>
      <c r="BM50" s="211">
        <v>94</v>
      </c>
    </row>
    <row r="51" spans="1:65" s="99" customFormat="1" ht="32.1" customHeight="1">
      <c r="A51" s="209" t="s">
        <v>192</v>
      </c>
      <c r="B51" s="117"/>
      <c r="C51" s="210">
        <v>0</v>
      </c>
      <c r="D51" s="210">
        <v>0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0</v>
      </c>
      <c r="AC51" s="210">
        <v>0</v>
      </c>
      <c r="AD51" s="210">
        <v>0</v>
      </c>
      <c r="AE51" s="210">
        <v>1</v>
      </c>
      <c r="AF51" s="210">
        <v>0</v>
      </c>
      <c r="AG51" s="210">
        <v>0</v>
      </c>
      <c r="AH51" s="210">
        <v>4</v>
      </c>
      <c r="AI51" s="210">
        <v>6</v>
      </c>
      <c r="AJ51" s="210">
        <v>0</v>
      </c>
      <c r="AK51" s="210">
        <v>0</v>
      </c>
      <c r="AL51" s="210">
        <v>0</v>
      </c>
      <c r="AM51" s="210">
        <v>0</v>
      </c>
      <c r="AN51" s="210">
        <v>0</v>
      </c>
      <c r="AO51" s="210">
        <v>0</v>
      </c>
      <c r="AP51" s="210">
        <v>0</v>
      </c>
      <c r="AQ51" s="210">
        <v>0</v>
      </c>
      <c r="AR51" s="210">
        <v>0</v>
      </c>
      <c r="AS51" s="210">
        <v>0</v>
      </c>
      <c r="AT51" s="210">
        <v>0</v>
      </c>
      <c r="AU51" s="210">
        <v>0</v>
      </c>
      <c r="AV51" s="210">
        <v>0</v>
      </c>
      <c r="AW51" s="210">
        <v>0</v>
      </c>
      <c r="AX51" s="210">
        <v>0</v>
      </c>
      <c r="AY51" s="210">
        <v>0</v>
      </c>
      <c r="AZ51" s="210">
        <v>0</v>
      </c>
      <c r="BA51" s="210">
        <v>1</v>
      </c>
      <c r="BB51" s="210">
        <v>0</v>
      </c>
      <c r="BC51" s="210">
        <v>1</v>
      </c>
      <c r="BD51" s="210">
        <v>0</v>
      </c>
      <c r="BE51" s="210">
        <v>0</v>
      </c>
      <c r="BF51" s="210">
        <v>0</v>
      </c>
      <c r="BG51" s="210">
        <v>0</v>
      </c>
      <c r="BH51" s="210">
        <v>1</v>
      </c>
      <c r="BI51" s="210">
        <v>0</v>
      </c>
      <c r="BJ51" s="210">
        <v>1</v>
      </c>
      <c r="BK51" s="210">
        <v>0</v>
      </c>
      <c r="BL51" s="117"/>
      <c r="BM51" s="211">
        <v>15</v>
      </c>
    </row>
    <row r="52" spans="1:65" s="99" customFormat="1" ht="32.1" customHeight="1">
      <c r="A52" s="209" t="s">
        <v>182</v>
      </c>
      <c r="B52" s="117"/>
      <c r="C52" s="210">
        <v>0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1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0</v>
      </c>
      <c r="P52" s="210">
        <v>0</v>
      </c>
      <c r="Q52" s="210">
        <v>0</v>
      </c>
      <c r="R52" s="210">
        <v>0</v>
      </c>
      <c r="S52" s="210">
        <v>0</v>
      </c>
      <c r="T52" s="210">
        <v>0</v>
      </c>
      <c r="U52" s="210">
        <v>0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1</v>
      </c>
      <c r="AD52" s="210">
        <v>0</v>
      </c>
      <c r="AE52" s="210">
        <v>0</v>
      </c>
      <c r="AF52" s="210">
        <v>0</v>
      </c>
      <c r="AG52" s="210">
        <v>0</v>
      </c>
      <c r="AH52" s="210">
        <v>1</v>
      </c>
      <c r="AI52" s="210">
        <v>4</v>
      </c>
      <c r="AJ52" s="210">
        <v>0</v>
      </c>
      <c r="AK52" s="210">
        <v>0</v>
      </c>
      <c r="AL52" s="210">
        <v>0</v>
      </c>
      <c r="AM52" s="210">
        <v>0</v>
      </c>
      <c r="AN52" s="210">
        <v>0</v>
      </c>
      <c r="AO52" s="210">
        <v>0</v>
      </c>
      <c r="AP52" s="210">
        <v>0</v>
      </c>
      <c r="AQ52" s="210">
        <v>0</v>
      </c>
      <c r="AR52" s="210">
        <v>0</v>
      </c>
      <c r="AS52" s="210">
        <v>0</v>
      </c>
      <c r="AT52" s="210">
        <v>0</v>
      </c>
      <c r="AU52" s="210">
        <v>0</v>
      </c>
      <c r="AV52" s="210">
        <v>0</v>
      </c>
      <c r="AW52" s="210">
        <v>0</v>
      </c>
      <c r="AX52" s="210">
        <v>0</v>
      </c>
      <c r="AY52" s="210">
        <v>2</v>
      </c>
      <c r="AZ52" s="210">
        <v>0</v>
      </c>
      <c r="BA52" s="210">
        <v>0</v>
      </c>
      <c r="BB52" s="210">
        <v>0</v>
      </c>
      <c r="BC52" s="210">
        <v>1</v>
      </c>
      <c r="BD52" s="210">
        <v>0</v>
      </c>
      <c r="BE52" s="210">
        <v>2</v>
      </c>
      <c r="BF52" s="210">
        <v>3</v>
      </c>
      <c r="BG52" s="210">
        <v>0</v>
      </c>
      <c r="BH52" s="210">
        <v>1</v>
      </c>
      <c r="BI52" s="210">
        <v>2</v>
      </c>
      <c r="BJ52" s="210">
        <v>0</v>
      </c>
      <c r="BK52" s="210">
        <v>0</v>
      </c>
      <c r="BL52" s="117"/>
      <c r="BM52" s="211">
        <v>18</v>
      </c>
    </row>
    <row r="53" spans="1:65" s="99" customFormat="1" ht="32.1" customHeight="1">
      <c r="A53" s="209" t="s">
        <v>181</v>
      </c>
      <c r="B53" s="117"/>
      <c r="C53" s="210">
        <v>1</v>
      </c>
      <c r="D53" s="210">
        <v>0</v>
      </c>
      <c r="E53" s="210">
        <v>0</v>
      </c>
      <c r="F53" s="210">
        <v>0</v>
      </c>
      <c r="G53" s="210">
        <v>0</v>
      </c>
      <c r="H53" s="210">
        <v>0</v>
      </c>
      <c r="I53" s="210">
        <v>0</v>
      </c>
      <c r="J53" s="210">
        <v>0</v>
      </c>
      <c r="K53" s="210">
        <v>0</v>
      </c>
      <c r="L53" s="210">
        <v>0</v>
      </c>
      <c r="M53" s="210">
        <v>1</v>
      </c>
      <c r="N53" s="210">
        <v>0</v>
      </c>
      <c r="O53" s="210">
        <v>0</v>
      </c>
      <c r="P53" s="210">
        <v>0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>
        <v>0</v>
      </c>
      <c r="AG53" s="210">
        <v>0</v>
      </c>
      <c r="AH53" s="210">
        <v>1</v>
      </c>
      <c r="AI53" s="210">
        <v>8</v>
      </c>
      <c r="AJ53" s="210">
        <v>0</v>
      </c>
      <c r="AK53" s="210">
        <v>0</v>
      </c>
      <c r="AL53" s="210">
        <v>0</v>
      </c>
      <c r="AM53" s="210">
        <v>0</v>
      </c>
      <c r="AN53" s="210">
        <v>0</v>
      </c>
      <c r="AO53" s="210">
        <v>0</v>
      </c>
      <c r="AP53" s="210">
        <v>0</v>
      </c>
      <c r="AQ53" s="210">
        <v>0</v>
      </c>
      <c r="AR53" s="210">
        <v>0</v>
      </c>
      <c r="AS53" s="210">
        <v>0</v>
      </c>
      <c r="AT53" s="210">
        <v>0</v>
      </c>
      <c r="AU53" s="210">
        <v>0</v>
      </c>
      <c r="AV53" s="210">
        <v>0</v>
      </c>
      <c r="AW53" s="210">
        <v>0</v>
      </c>
      <c r="AX53" s="210">
        <v>0</v>
      </c>
      <c r="AY53" s="210">
        <v>0</v>
      </c>
      <c r="AZ53" s="210">
        <v>0</v>
      </c>
      <c r="BA53" s="210">
        <v>0</v>
      </c>
      <c r="BB53" s="210">
        <v>0</v>
      </c>
      <c r="BC53" s="210">
        <v>1</v>
      </c>
      <c r="BD53" s="210">
        <v>0</v>
      </c>
      <c r="BE53" s="210">
        <v>0</v>
      </c>
      <c r="BF53" s="210">
        <v>0</v>
      </c>
      <c r="BG53" s="210">
        <v>0</v>
      </c>
      <c r="BH53" s="210">
        <v>1</v>
      </c>
      <c r="BI53" s="210">
        <v>0</v>
      </c>
      <c r="BJ53" s="210">
        <v>0</v>
      </c>
      <c r="BK53" s="210">
        <v>0</v>
      </c>
      <c r="BL53" s="117"/>
      <c r="BM53" s="211">
        <v>13</v>
      </c>
    </row>
    <row r="54" spans="1:65" s="99" customFormat="1" ht="32.1" customHeight="1">
      <c r="A54" s="209" t="s">
        <v>183</v>
      </c>
      <c r="B54" s="117"/>
      <c r="C54" s="210">
        <v>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  <c r="P54" s="210">
        <v>0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2</v>
      </c>
      <c r="AD54" s="210">
        <v>1</v>
      </c>
      <c r="AE54" s="210">
        <v>0</v>
      </c>
      <c r="AF54" s="210">
        <v>0</v>
      </c>
      <c r="AG54" s="210">
        <v>0</v>
      </c>
      <c r="AH54" s="210">
        <v>0</v>
      </c>
      <c r="AI54" s="210">
        <v>0</v>
      </c>
      <c r="AJ54" s="210">
        <v>0</v>
      </c>
      <c r="AK54" s="210">
        <v>1</v>
      </c>
      <c r="AL54" s="210">
        <v>0</v>
      </c>
      <c r="AM54" s="210">
        <v>0</v>
      </c>
      <c r="AN54" s="210">
        <v>0</v>
      </c>
      <c r="AO54" s="210">
        <v>0</v>
      </c>
      <c r="AP54" s="210">
        <v>0</v>
      </c>
      <c r="AQ54" s="210">
        <v>0</v>
      </c>
      <c r="AR54" s="210">
        <v>0</v>
      </c>
      <c r="AS54" s="210">
        <v>0</v>
      </c>
      <c r="AT54" s="210">
        <v>0</v>
      </c>
      <c r="AU54" s="210">
        <v>0</v>
      </c>
      <c r="AV54" s="210">
        <v>2</v>
      </c>
      <c r="AW54" s="210">
        <v>1</v>
      </c>
      <c r="AX54" s="210">
        <v>0</v>
      </c>
      <c r="AY54" s="210">
        <v>0</v>
      </c>
      <c r="AZ54" s="210">
        <v>0</v>
      </c>
      <c r="BA54" s="210">
        <v>0</v>
      </c>
      <c r="BB54" s="210">
        <v>0</v>
      </c>
      <c r="BC54" s="210">
        <v>1</v>
      </c>
      <c r="BD54" s="210">
        <v>0</v>
      </c>
      <c r="BE54" s="210">
        <v>0</v>
      </c>
      <c r="BF54" s="210">
        <v>0</v>
      </c>
      <c r="BG54" s="210">
        <v>0</v>
      </c>
      <c r="BH54" s="210">
        <v>1</v>
      </c>
      <c r="BI54" s="210">
        <v>0</v>
      </c>
      <c r="BJ54" s="210">
        <v>0</v>
      </c>
      <c r="BK54" s="210">
        <v>0</v>
      </c>
      <c r="BL54" s="117"/>
      <c r="BM54" s="211">
        <v>9</v>
      </c>
    </row>
    <row r="55" spans="1:65" s="99" customFormat="1" ht="32.1" customHeight="1">
      <c r="A55" s="209" t="s">
        <v>184</v>
      </c>
      <c r="B55" s="117"/>
      <c r="C55" s="210">
        <v>0</v>
      </c>
      <c r="D55" s="210">
        <v>0</v>
      </c>
      <c r="E55" s="210">
        <v>0</v>
      </c>
      <c r="F55" s="210">
        <v>0</v>
      </c>
      <c r="G55" s="210">
        <v>0</v>
      </c>
      <c r="H55" s="210">
        <v>0</v>
      </c>
      <c r="I55" s="210">
        <v>0</v>
      </c>
      <c r="J55" s="210">
        <v>0</v>
      </c>
      <c r="K55" s="210">
        <v>0</v>
      </c>
      <c r="L55" s="210">
        <v>0</v>
      </c>
      <c r="M55" s="210">
        <v>1</v>
      </c>
      <c r="N55" s="210">
        <v>0</v>
      </c>
      <c r="O55" s="210">
        <v>0</v>
      </c>
      <c r="P55" s="210">
        <v>0</v>
      </c>
      <c r="Q55" s="210">
        <v>1</v>
      </c>
      <c r="R55" s="210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  <c r="AH55" s="210">
        <v>0</v>
      </c>
      <c r="AI55" s="210">
        <v>3</v>
      </c>
      <c r="AJ55" s="210">
        <v>0</v>
      </c>
      <c r="AK55" s="210">
        <v>0</v>
      </c>
      <c r="AL55" s="210">
        <v>0</v>
      </c>
      <c r="AM55" s="210">
        <v>0</v>
      </c>
      <c r="AN55" s="210">
        <v>0</v>
      </c>
      <c r="AO55" s="210">
        <v>0</v>
      </c>
      <c r="AP55" s="210">
        <v>0</v>
      </c>
      <c r="AQ55" s="210">
        <v>0</v>
      </c>
      <c r="AR55" s="210">
        <v>0</v>
      </c>
      <c r="AS55" s="210">
        <v>0</v>
      </c>
      <c r="AT55" s="210">
        <v>0</v>
      </c>
      <c r="AU55" s="210">
        <v>0</v>
      </c>
      <c r="AV55" s="210">
        <v>0</v>
      </c>
      <c r="AW55" s="210">
        <v>0</v>
      </c>
      <c r="AX55" s="210">
        <v>0</v>
      </c>
      <c r="AY55" s="210">
        <v>0</v>
      </c>
      <c r="AZ55" s="210">
        <v>2</v>
      </c>
      <c r="BA55" s="210">
        <v>0</v>
      </c>
      <c r="BB55" s="210">
        <v>0</v>
      </c>
      <c r="BC55" s="210">
        <v>0</v>
      </c>
      <c r="BD55" s="210">
        <v>0</v>
      </c>
      <c r="BE55" s="210">
        <v>0</v>
      </c>
      <c r="BF55" s="210">
        <v>0</v>
      </c>
      <c r="BG55" s="210">
        <v>0</v>
      </c>
      <c r="BH55" s="210">
        <v>2</v>
      </c>
      <c r="BI55" s="210">
        <v>0</v>
      </c>
      <c r="BJ55" s="210">
        <v>1</v>
      </c>
      <c r="BK55" s="210">
        <v>0</v>
      </c>
      <c r="BL55" s="117"/>
      <c r="BM55" s="211">
        <v>10</v>
      </c>
    </row>
    <row r="56" spans="1:65" s="99" customFormat="1" ht="32.1" customHeight="1">
      <c r="A56" s="209" t="s">
        <v>193</v>
      </c>
      <c r="B56" s="117"/>
      <c r="C56" s="210">
        <v>0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0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0">
        <v>0</v>
      </c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1</v>
      </c>
      <c r="AI56" s="210">
        <v>0</v>
      </c>
      <c r="AJ56" s="210">
        <v>0</v>
      </c>
      <c r="AK56" s="210">
        <v>0</v>
      </c>
      <c r="AL56" s="210">
        <v>0</v>
      </c>
      <c r="AM56" s="210">
        <v>0</v>
      </c>
      <c r="AN56" s="210">
        <v>0</v>
      </c>
      <c r="AO56" s="210">
        <v>0</v>
      </c>
      <c r="AP56" s="210">
        <v>0</v>
      </c>
      <c r="AQ56" s="210">
        <v>0</v>
      </c>
      <c r="AR56" s="210">
        <v>0</v>
      </c>
      <c r="AS56" s="210">
        <v>0</v>
      </c>
      <c r="AT56" s="210">
        <v>0</v>
      </c>
      <c r="AU56" s="210">
        <v>0</v>
      </c>
      <c r="AV56" s="210">
        <v>0</v>
      </c>
      <c r="AW56" s="210">
        <v>0</v>
      </c>
      <c r="AX56" s="210">
        <v>0</v>
      </c>
      <c r="AY56" s="210">
        <v>0</v>
      </c>
      <c r="AZ56" s="210">
        <v>1</v>
      </c>
      <c r="BA56" s="210">
        <v>0</v>
      </c>
      <c r="BB56" s="210">
        <v>0</v>
      </c>
      <c r="BC56" s="210">
        <v>0</v>
      </c>
      <c r="BD56" s="210">
        <v>0</v>
      </c>
      <c r="BE56" s="210">
        <v>0</v>
      </c>
      <c r="BF56" s="210">
        <v>2</v>
      </c>
      <c r="BG56" s="210">
        <v>0</v>
      </c>
      <c r="BH56" s="210">
        <v>0</v>
      </c>
      <c r="BI56" s="210">
        <v>0</v>
      </c>
      <c r="BJ56" s="210">
        <v>0</v>
      </c>
      <c r="BK56" s="210">
        <v>0</v>
      </c>
      <c r="BL56" s="210"/>
      <c r="BM56" s="223">
        <v>4</v>
      </c>
    </row>
    <row r="57" spans="1:65" s="100" customFormat="1" ht="32.1" customHeight="1">
      <c r="A57" s="217" t="s">
        <v>195</v>
      </c>
      <c r="B57" s="213"/>
      <c r="C57" s="218">
        <v>1</v>
      </c>
      <c r="D57" s="218">
        <v>0</v>
      </c>
      <c r="E57" s="218">
        <v>1</v>
      </c>
      <c r="F57" s="218">
        <v>0</v>
      </c>
      <c r="G57" s="218">
        <v>1</v>
      </c>
      <c r="H57" s="218">
        <v>1</v>
      </c>
      <c r="I57" s="218">
        <v>4</v>
      </c>
      <c r="J57" s="218">
        <v>0</v>
      </c>
      <c r="K57" s="218">
        <v>0</v>
      </c>
      <c r="L57" s="218">
        <v>0</v>
      </c>
      <c r="M57" s="218">
        <v>17</v>
      </c>
      <c r="N57" s="218">
        <v>0</v>
      </c>
      <c r="O57" s="218">
        <v>0</v>
      </c>
      <c r="P57" s="218">
        <v>1</v>
      </c>
      <c r="Q57" s="218">
        <v>1</v>
      </c>
      <c r="R57" s="218">
        <v>0</v>
      </c>
      <c r="S57" s="218">
        <v>7</v>
      </c>
      <c r="T57" s="218">
        <v>0</v>
      </c>
      <c r="U57" s="218">
        <v>0</v>
      </c>
      <c r="V57" s="218">
        <v>1</v>
      </c>
      <c r="W57" s="218">
        <v>1</v>
      </c>
      <c r="X57" s="218">
        <v>0</v>
      </c>
      <c r="Y57" s="218">
        <v>0</v>
      </c>
      <c r="Z57" s="218">
        <v>1</v>
      </c>
      <c r="AA57" s="218">
        <v>0</v>
      </c>
      <c r="AB57" s="218">
        <v>0</v>
      </c>
      <c r="AC57" s="218">
        <v>14</v>
      </c>
      <c r="AD57" s="218">
        <v>4</v>
      </c>
      <c r="AE57" s="218">
        <v>4</v>
      </c>
      <c r="AF57" s="218">
        <v>3</v>
      </c>
      <c r="AG57" s="218">
        <v>5</v>
      </c>
      <c r="AH57" s="218">
        <v>14</v>
      </c>
      <c r="AI57" s="218">
        <v>33</v>
      </c>
      <c r="AJ57" s="218">
        <v>0</v>
      </c>
      <c r="AK57" s="218">
        <v>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1</v>
      </c>
      <c r="AT57" s="218">
        <v>0</v>
      </c>
      <c r="AU57" s="218">
        <v>0</v>
      </c>
      <c r="AV57" s="218">
        <v>6</v>
      </c>
      <c r="AW57" s="218">
        <v>3</v>
      </c>
      <c r="AX57" s="218">
        <v>0</v>
      </c>
      <c r="AY57" s="218">
        <v>3</v>
      </c>
      <c r="AZ57" s="218">
        <v>8</v>
      </c>
      <c r="BA57" s="218">
        <v>2</v>
      </c>
      <c r="BB57" s="218">
        <v>0</v>
      </c>
      <c r="BC57" s="218">
        <v>8</v>
      </c>
      <c r="BD57" s="218">
        <v>2</v>
      </c>
      <c r="BE57" s="218">
        <v>6</v>
      </c>
      <c r="BF57" s="218">
        <v>15</v>
      </c>
      <c r="BG57" s="218">
        <v>16</v>
      </c>
      <c r="BH57" s="218">
        <v>60</v>
      </c>
      <c r="BI57" s="218">
        <v>4</v>
      </c>
      <c r="BJ57" s="218">
        <v>6</v>
      </c>
      <c r="BK57" s="218">
        <v>0</v>
      </c>
      <c r="BL57" s="213"/>
      <c r="BM57" s="219">
        <v>262</v>
      </c>
    </row>
    <row r="58" spans="1:65" ht="8.1" customHeight="1">
      <c r="A58" s="192"/>
      <c r="B58" s="197"/>
      <c r="C58" s="214"/>
      <c r="D58" s="192"/>
      <c r="E58" s="214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</row>
    <row r="59" spans="1:65" ht="37.5" customHeight="1">
      <c r="A59" s="220" t="s">
        <v>92</v>
      </c>
      <c r="B59" s="190"/>
      <c r="C59" s="222">
        <v>81</v>
      </c>
      <c r="D59" s="222">
        <v>1</v>
      </c>
      <c r="E59" s="222">
        <v>38</v>
      </c>
      <c r="F59" s="222">
        <v>4</v>
      </c>
      <c r="G59" s="222">
        <v>177</v>
      </c>
      <c r="H59" s="222">
        <v>1</v>
      </c>
      <c r="I59" s="222">
        <v>194</v>
      </c>
      <c r="J59" s="222">
        <v>9</v>
      </c>
      <c r="K59" s="222">
        <v>21</v>
      </c>
      <c r="L59" s="222">
        <v>1</v>
      </c>
      <c r="M59" s="222">
        <v>167</v>
      </c>
      <c r="N59" s="222">
        <v>2</v>
      </c>
      <c r="O59" s="222">
        <v>13</v>
      </c>
      <c r="P59" s="222">
        <v>6</v>
      </c>
      <c r="Q59" s="222">
        <v>102</v>
      </c>
      <c r="R59" s="222">
        <v>22</v>
      </c>
      <c r="S59" s="222">
        <v>140</v>
      </c>
      <c r="T59" s="222">
        <v>1</v>
      </c>
      <c r="U59" s="222">
        <v>1</v>
      </c>
      <c r="V59" s="222">
        <v>3</v>
      </c>
      <c r="W59" s="222">
        <v>1</v>
      </c>
      <c r="X59" s="222">
        <v>2</v>
      </c>
      <c r="Y59" s="222">
        <v>1</v>
      </c>
      <c r="Z59" s="222">
        <v>1</v>
      </c>
      <c r="AA59" s="222">
        <v>8</v>
      </c>
      <c r="AB59" s="222">
        <v>1</v>
      </c>
      <c r="AC59" s="222">
        <v>454</v>
      </c>
      <c r="AD59" s="222">
        <v>90</v>
      </c>
      <c r="AE59" s="222">
        <v>157</v>
      </c>
      <c r="AF59" s="222">
        <v>336</v>
      </c>
      <c r="AG59" s="222">
        <v>156</v>
      </c>
      <c r="AH59" s="222">
        <v>437</v>
      </c>
      <c r="AI59" s="221">
        <v>1550</v>
      </c>
      <c r="AJ59" s="222">
        <v>1</v>
      </c>
      <c r="AK59" s="222">
        <v>410</v>
      </c>
      <c r="AL59" s="222">
        <v>1</v>
      </c>
      <c r="AM59" s="222">
        <v>10</v>
      </c>
      <c r="AN59" s="222">
        <v>4</v>
      </c>
      <c r="AO59" s="222">
        <v>3</v>
      </c>
      <c r="AP59" s="222">
        <v>39</v>
      </c>
      <c r="AQ59" s="222">
        <v>23</v>
      </c>
      <c r="AR59" s="222">
        <v>2</v>
      </c>
      <c r="AS59" s="222">
        <v>6</v>
      </c>
      <c r="AT59" s="222">
        <v>2</v>
      </c>
      <c r="AU59" s="222">
        <v>1</v>
      </c>
      <c r="AV59" s="222">
        <v>479</v>
      </c>
      <c r="AW59" s="222">
        <v>142</v>
      </c>
      <c r="AX59" s="222">
        <v>26</v>
      </c>
      <c r="AY59" s="222">
        <v>48</v>
      </c>
      <c r="AZ59" s="222">
        <v>27</v>
      </c>
      <c r="BA59" s="222">
        <v>140</v>
      </c>
      <c r="BB59" s="222">
        <v>23</v>
      </c>
      <c r="BC59" s="222">
        <v>253</v>
      </c>
      <c r="BD59" s="222">
        <v>24</v>
      </c>
      <c r="BE59" s="222">
        <v>483</v>
      </c>
      <c r="BF59" s="222">
        <v>413</v>
      </c>
      <c r="BG59" s="222">
        <v>52</v>
      </c>
      <c r="BH59" s="222">
        <v>593</v>
      </c>
      <c r="BI59" s="222">
        <v>69</v>
      </c>
      <c r="BJ59" s="222">
        <v>110</v>
      </c>
      <c r="BK59" s="222">
        <v>100</v>
      </c>
      <c r="BL59" s="216"/>
      <c r="BM59" s="221">
        <v>7662</v>
      </c>
    </row>
    <row r="60" spans="1:65">
      <c r="A60" s="55"/>
    </row>
    <row r="61" spans="1:65" ht="20.100000000000001" customHeight="1">
      <c r="A61" s="127" t="s">
        <v>277</v>
      </c>
    </row>
    <row r="62" spans="1:65" ht="20.100000000000001" customHeight="1">
      <c r="A62" s="127" t="s">
        <v>360</v>
      </c>
    </row>
    <row r="63" spans="1:65" ht="20.100000000000001" customHeight="1">
      <c r="A63" s="127" t="s">
        <v>361</v>
      </c>
    </row>
    <row r="64" spans="1:65" ht="20.100000000000001" customHeight="1">
      <c r="A64" s="127" t="s">
        <v>362</v>
      </c>
    </row>
    <row r="65" spans="1:1" ht="20.100000000000001" customHeight="1">
      <c r="A65" s="127" t="s">
        <v>267</v>
      </c>
    </row>
    <row r="66" spans="1:1" ht="20.100000000000001" customHeight="1">
      <c r="A66" s="127" t="s">
        <v>268</v>
      </c>
    </row>
    <row r="67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3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3BC81-45BD-4CCE-A65E-36B0009EAB97}">
  <dimension ref="A1:AC66"/>
  <sheetViews>
    <sheetView view="pageBreakPreview" topLeftCell="A5" zoomScale="55" zoomScaleNormal="100" zoomScaleSheetLayoutView="55" workbookViewId="0">
      <selection activeCell="K70" sqref="K70"/>
    </sheetView>
  </sheetViews>
  <sheetFormatPr baseColWidth="10" defaultRowHeight="15"/>
  <cols>
    <col min="1" max="1" width="57.8554687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1</v>
      </c>
    </row>
    <row r="2" spans="1:29" s="144" customFormat="1" ht="24.95" customHeight="1">
      <c r="A2" s="535" t="s">
        <v>371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</row>
    <row r="3" spans="1:29" s="144" customFormat="1" ht="24.95" customHeight="1">
      <c r="A3" s="535" t="str">
        <f>UPPER(CONCATENATE("Diciembre 2022"))</f>
        <v>DICIEMBRE 2022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</row>
    <row r="4" spans="1:29">
      <c r="A4" s="55"/>
    </row>
    <row r="5" spans="1:29">
      <c r="A5" s="536" t="s">
        <v>281</v>
      </c>
      <c r="B5" s="537"/>
      <c r="C5" s="536" t="s">
        <v>367</v>
      </c>
      <c r="D5" s="536"/>
      <c r="E5" s="536"/>
      <c r="F5" s="536"/>
      <c r="G5" s="536"/>
      <c r="H5" s="536"/>
      <c r="I5" s="536"/>
      <c r="J5" s="536"/>
      <c r="K5" s="536"/>
      <c r="L5" s="536"/>
      <c r="M5" s="537"/>
      <c r="N5" s="536" t="s">
        <v>92</v>
      </c>
      <c r="O5" s="537"/>
      <c r="P5" s="536" t="s">
        <v>368</v>
      </c>
      <c r="Q5" s="536"/>
      <c r="R5" s="536"/>
      <c r="S5" s="536"/>
      <c r="T5" s="536"/>
      <c r="U5" s="536"/>
      <c r="V5" s="536"/>
      <c r="W5" s="536"/>
      <c r="X5" s="536"/>
      <c r="Y5" s="536"/>
      <c r="Z5" s="537"/>
      <c r="AA5" s="536" t="s">
        <v>92</v>
      </c>
      <c r="AB5" s="537"/>
      <c r="AC5" s="536" t="s">
        <v>369</v>
      </c>
    </row>
    <row r="6" spans="1:29">
      <c r="A6" s="536"/>
      <c r="B6" s="537"/>
      <c r="C6" s="536" t="s">
        <v>271</v>
      </c>
      <c r="D6" s="536"/>
      <c r="E6" s="536"/>
      <c r="F6" s="536"/>
      <c r="G6" s="536"/>
      <c r="H6" s="538" t="s">
        <v>272</v>
      </c>
      <c r="I6" s="536"/>
      <c r="J6" s="536"/>
      <c r="K6" s="536"/>
      <c r="L6" s="536"/>
      <c r="M6" s="537"/>
      <c r="N6" s="536"/>
      <c r="O6" s="537"/>
      <c r="P6" s="536" t="s">
        <v>271</v>
      </c>
      <c r="Q6" s="536"/>
      <c r="R6" s="536"/>
      <c r="S6" s="536"/>
      <c r="T6" s="536"/>
      <c r="U6" s="536" t="s">
        <v>272</v>
      </c>
      <c r="V6" s="536"/>
      <c r="W6" s="536"/>
      <c r="X6" s="536"/>
      <c r="Y6" s="536"/>
      <c r="Z6" s="537"/>
      <c r="AA6" s="536"/>
      <c r="AB6" s="537"/>
      <c r="AC6" s="536"/>
    </row>
    <row r="7" spans="1:29" ht="24.75" customHeight="1">
      <c r="A7" s="536"/>
      <c r="B7" s="537"/>
      <c r="C7" s="536" t="s">
        <v>279</v>
      </c>
      <c r="D7" s="536"/>
      <c r="E7" s="536" t="s">
        <v>280</v>
      </c>
      <c r="F7" s="536"/>
      <c r="G7" s="536" t="s">
        <v>195</v>
      </c>
      <c r="H7" s="538" t="s">
        <v>279</v>
      </c>
      <c r="I7" s="536"/>
      <c r="J7" s="536" t="s">
        <v>280</v>
      </c>
      <c r="K7" s="536"/>
      <c r="L7" s="536" t="s">
        <v>195</v>
      </c>
      <c r="M7" s="537"/>
      <c r="N7" s="536"/>
      <c r="O7" s="537"/>
      <c r="P7" s="536" t="s">
        <v>279</v>
      </c>
      <c r="Q7" s="536"/>
      <c r="R7" s="536" t="s">
        <v>280</v>
      </c>
      <c r="S7" s="536"/>
      <c r="T7" s="536" t="s">
        <v>195</v>
      </c>
      <c r="U7" s="536" t="s">
        <v>279</v>
      </c>
      <c r="V7" s="536"/>
      <c r="W7" s="536" t="s">
        <v>280</v>
      </c>
      <c r="X7" s="536"/>
      <c r="Y7" s="536" t="s">
        <v>195</v>
      </c>
      <c r="Z7" s="537"/>
      <c r="AA7" s="536"/>
      <c r="AB7" s="537"/>
      <c r="AC7" s="536"/>
    </row>
    <row r="8" spans="1:29">
      <c r="A8" s="536"/>
      <c r="B8" s="537"/>
      <c r="C8" s="63" t="s">
        <v>274</v>
      </c>
      <c r="D8" s="63" t="s">
        <v>275</v>
      </c>
      <c r="E8" s="63" t="s">
        <v>274</v>
      </c>
      <c r="F8" s="63" t="s">
        <v>275</v>
      </c>
      <c r="G8" s="536"/>
      <c r="H8" s="135" t="s">
        <v>274</v>
      </c>
      <c r="I8" s="63" t="s">
        <v>275</v>
      </c>
      <c r="J8" s="63" t="s">
        <v>274</v>
      </c>
      <c r="K8" s="63" t="s">
        <v>275</v>
      </c>
      <c r="L8" s="536"/>
      <c r="M8" s="537"/>
      <c r="N8" s="536"/>
      <c r="O8" s="537"/>
      <c r="P8" s="63" t="s">
        <v>274</v>
      </c>
      <c r="Q8" s="63" t="s">
        <v>275</v>
      </c>
      <c r="R8" s="63" t="s">
        <v>274</v>
      </c>
      <c r="S8" s="63" t="s">
        <v>275</v>
      </c>
      <c r="T8" s="536"/>
      <c r="U8" s="63" t="s">
        <v>274</v>
      </c>
      <c r="V8" s="63" t="s">
        <v>275</v>
      </c>
      <c r="W8" s="63" t="s">
        <v>274</v>
      </c>
      <c r="X8" s="63" t="s">
        <v>275</v>
      </c>
      <c r="Y8" s="536"/>
      <c r="Z8" s="537"/>
      <c r="AA8" s="536"/>
      <c r="AB8" s="537"/>
      <c r="AC8" s="536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6" t="s">
        <v>3</v>
      </c>
      <c r="B10" s="129"/>
      <c r="C10" s="130">
        <v>10</v>
      </c>
      <c r="D10" s="130"/>
      <c r="E10" s="130">
        <v>18</v>
      </c>
      <c r="F10" s="130">
        <v>2</v>
      </c>
      <c r="G10" s="131">
        <v>30</v>
      </c>
      <c r="H10" s="130"/>
      <c r="I10" s="130"/>
      <c r="J10" s="130"/>
      <c r="K10" s="130"/>
      <c r="L10" s="131">
        <v>0</v>
      </c>
      <c r="M10" s="129"/>
      <c r="N10" s="131">
        <v>30</v>
      </c>
      <c r="O10" s="129"/>
      <c r="P10" s="130"/>
      <c r="Q10" s="130"/>
      <c r="R10" s="130"/>
      <c r="S10" s="130"/>
      <c r="T10" s="131">
        <v>0</v>
      </c>
      <c r="U10" s="130"/>
      <c r="V10" s="130"/>
      <c r="W10" s="130"/>
      <c r="X10" s="130"/>
      <c r="Y10" s="131">
        <v>0</v>
      </c>
      <c r="Z10" s="129"/>
      <c r="AA10" s="131">
        <v>0</v>
      </c>
      <c r="AB10" s="129"/>
      <c r="AC10" s="131">
        <v>30</v>
      </c>
    </row>
    <row r="11" spans="1:29" ht="24.95" customHeight="1">
      <c r="A11" s="106" t="s">
        <v>4</v>
      </c>
      <c r="B11" s="129"/>
      <c r="C11" s="130">
        <v>235</v>
      </c>
      <c r="D11" s="130">
        <v>42</v>
      </c>
      <c r="E11" s="130">
        <v>267</v>
      </c>
      <c r="F11" s="130">
        <v>36</v>
      </c>
      <c r="G11" s="131">
        <v>580</v>
      </c>
      <c r="H11" s="130">
        <v>29</v>
      </c>
      <c r="I11" s="130">
        <v>5</v>
      </c>
      <c r="J11" s="130">
        <v>31</v>
      </c>
      <c r="K11" s="130"/>
      <c r="L11" s="131">
        <v>65</v>
      </c>
      <c r="M11" s="129"/>
      <c r="N11" s="131">
        <v>645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655</v>
      </c>
    </row>
    <row r="12" spans="1:29" ht="24.95" customHeight="1">
      <c r="A12" s="106" t="s">
        <v>5</v>
      </c>
      <c r="B12" s="129"/>
      <c r="C12" s="130">
        <v>31</v>
      </c>
      <c r="D12" s="130">
        <v>5</v>
      </c>
      <c r="E12" s="130">
        <v>50</v>
      </c>
      <c r="F12" s="130">
        <v>1</v>
      </c>
      <c r="G12" s="131">
        <v>87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98</v>
      </c>
      <c r="O12" s="129"/>
      <c r="P12" s="130">
        <v>3</v>
      </c>
      <c r="Q12" s="130"/>
      <c r="R12" s="130">
        <v>1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102</v>
      </c>
    </row>
    <row r="13" spans="1:29" ht="24.95" customHeight="1">
      <c r="A13" s="106" t="s">
        <v>6</v>
      </c>
      <c r="B13" s="129"/>
      <c r="C13" s="130">
        <v>3</v>
      </c>
      <c r="D13" s="130"/>
      <c r="E13" s="130">
        <v>9</v>
      </c>
      <c r="F13" s="130">
        <v>1</v>
      </c>
      <c r="G13" s="131">
        <v>13</v>
      </c>
      <c r="H13" s="130"/>
      <c r="I13" s="130"/>
      <c r="J13" s="130"/>
      <c r="K13" s="130"/>
      <c r="L13" s="131">
        <v>0</v>
      </c>
      <c r="M13" s="129"/>
      <c r="N13" s="131">
        <v>13</v>
      </c>
      <c r="O13" s="129"/>
      <c r="P13" s="130">
        <v>4</v>
      </c>
      <c r="Q13" s="130"/>
      <c r="R13" s="130">
        <v>3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20</v>
      </c>
    </row>
    <row r="14" spans="1:29" ht="24.95" customHeight="1">
      <c r="A14" s="106" t="s">
        <v>8</v>
      </c>
      <c r="B14" s="129"/>
      <c r="C14" s="130">
        <v>39</v>
      </c>
      <c r="D14" s="130">
        <v>5</v>
      </c>
      <c r="E14" s="130">
        <v>47</v>
      </c>
      <c r="F14" s="130">
        <v>3</v>
      </c>
      <c r="G14" s="131">
        <v>94</v>
      </c>
      <c r="H14" s="130"/>
      <c r="I14" s="130"/>
      <c r="J14" s="130"/>
      <c r="K14" s="130"/>
      <c r="L14" s="131">
        <v>0</v>
      </c>
      <c r="M14" s="129"/>
      <c r="N14" s="131">
        <v>94</v>
      </c>
      <c r="O14" s="129"/>
      <c r="P14" s="130"/>
      <c r="Q14" s="130"/>
      <c r="R14" s="130"/>
      <c r="S14" s="130"/>
      <c r="T14" s="131">
        <v>0</v>
      </c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94</v>
      </c>
    </row>
    <row r="15" spans="1:29" ht="24.95" customHeight="1">
      <c r="A15" s="106" t="s">
        <v>9</v>
      </c>
      <c r="B15" s="129"/>
      <c r="C15" s="130">
        <v>5</v>
      </c>
      <c r="D15" s="130">
        <v>17</v>
      </c>
      <c r="E15" s="130">
        <v>1</v>
      </c>
      <c r="F15" s="130">
        <v>17</v>
      </c>
      <c r="G15" s="131">
        <v>40</v>
      </c>
      <c r="H15" s="130"/>
      <c r="I15" s="130"/>
      <c r="J15" s="130"/>
      <c r="K15" s="130">
        <v>6</v>
      </c>
      <c r="L15" s="131">
        <v>6</v>
      </c>
      <c r="M15" s="129"/>
      <c r="N15" s="131">
        <v>46</v>
      </c>
      <c r="O15" s="129"/>
      <c r="P15" s="130">
        <v>6</v>
      </c>
      <c r="Q15" s="130"/>
      <c r="R15" s="130">
        <v>22</v>
      </c>
      <c r="S15" s="130"/>
      <c r="T15" s="131">
        <v>28</v>
      </c>
      <c r="U15" s="130"/>
      <c r="V15" s="130"/>
      <c r="W15" s="130">
        <v>3</v>
      </c>
      <c r="X15" s="130"/>
      <c r="Y15" s="131">
        <v>3</v>
      </c>
      <c r="Z15" s="129"/>
      <c r="AA15" s="131">
        <v>31</v>
      </c>
      <c r="AB15" s="129"/>
      <c r="AC15" s="131">
        <v>77</v>
      </c>
    </row>
    <row r="16" spans="1:29" ht="24.95" customHeight="1">
      <c r="A16" s="106" t="s">
        <v>31</v>
      </c>
      <c r="B16" s="129"/>
      <c r="C16" s="130">
        <v>148</v>
      </c>
      <c r="D16" s="130">
        <v>24</v>
      </c>
      <c r="E16" s="130">
        <v>255</v>
      </c>
      <c r="F16" s="130">
        <v>39</v>
      </c>
      <c r="G16" s="131">
        <v>466</v>
      </c>
      <c r="H16" s="130">
        <v>3</v>
      </c>
      <c r="I16" s="130">
        <v>2</v>
      </c>
      <c r="J16" s="130">
        <v>18</v>
      </c>
      <c r="K16" s="130">
        <v>4</v>
      </c>
      <c r="L16" s="131">
        <v>27</v>
      </c>
      <c r="M16" s="129"/>
      <c r="N16" s="131">
        <v>493</v>
      </c>
      <c r="O16" s="129"/>
      <c r="P16" s="130">
        <v>10</v>
      </c>
      <c r="Q16" s="130">
        <v>2</v>
      </c>
      <c r="R16" s="130">
        <v>66</v>
      </c>
      <c r="S16" s="130">
        <v>4</v>
      </c>
      <c r="T16" s="131">
        <v>82</v>
      </c>
      <c r="U16" s="130"/>
      <c r="V16" s="130"/>
      <c r="W16" s="130">
        <v>1</v>
      </c>
      <c r="X16" s="130"/>
      <c r="Y16" s="131">
        <v>1</v>
      </c>
      <c r="Z16" s="129"/>
      <c r="AA16" s="131">
        <v>83</v>
      </c>
      <c r="AB16" s="129"/>
      <c r="AC16" s="131">
        <v>576</v>
      </c>
    </row>
    <row r="17" spans="1:29" ht="24.95" customHeight="1">
      <c r="A17" s="106" t="s">
        <v>33</v>
      </c>
      <c r="B17" s="129"/>
      <c r="C17" s="130">
        <v>6</v>
      </c>
      <c r="D17" s="130">
        <v>7</v>
      </c>
      <c r="E17" s="130">
        <v>8</v>
      </c>
      <c r="F17" s="130">
        <v>11</v>
      </c>
      <c r="G17" s="131">
        <v>32</v>
      </c>
      <c r="H17" s="130"/>
      <c r="I17" s="130"/>
      <c r="J17" s="130"/>
      <c r="K17" s="130"/>
      <c r="L17" s="131">
        <v>0</v>
      </c>
      <c r="M17" s="129"/>
      <c r="N17" s="131">
        <v>32</v>
      </c>
      <c r="O17" s="129"/>
      <c r="P17" s="130"/>
      <c r="Q17" s="130"/>
      <c r="R17" s="130">
        <v>2</v>
      </c>
      <c r="S17" s="130"/>
      <c r="T17" s="131">
        <v>2</v>
      </c>
      <c r="U17" s="130"/>
      <c r="V17" s="130"/>
      <c r="W17" s="130"/>
      <c r="X17" s="130"/>
      <c r="Y17" s="131">
        <v>0</v>
      </c>
      <c r="Z17" s="129"/>
      <c r="AA17" s="131">
        <v>2</v>
      </c>
      <c r="AB17" s="129"/>
      <c r="AC17" s="131">
        <v>34</v>
      </c>
    </row>
    <row r="18" spans="1:29" ht="24.95" customHeight="1">
      <c r="A18" s="106" t="s">
        <v>7</v>
      </c>
      <c r="B18" s="129"/>
      <c r="C18" s="130">
        <v>74</v>
      </c>
      <c r="D18" s="130"/>
      <c r="E18" s="130">
        <v>89</v>
      </c>
      <c r="F18" s="130">
        <v>1</v>
      </c>
      <c r="G18" s="131">
        <v>164</v>
      </c>
      <c r="H18" s="130">
        <v>10</v>
      </c>
      <c r="I18" s="130"/>
      <c r="J18" s="130">
        <v>19</v>
      </c>
      <c r="K18" s="130"/>
      <c r="L18" s="131">
        <v>29</v>
      </c>
      <c r="M18" s="129"/>
      <c r="N18" s="131">
        <v>193</v>
      </c>
      <c r="O18" s="129"/>
      <c r="P18" s="130">
        <v>4</v>
      </c>
      <c r="Q18" s="130"/>
      <c r="R18" s="130">
        <v>10</v>
      </c>
      <c r="S18" s="130"/>
      <c r="T18" s="131">
        <v>14</v>
      </c>
      <c r="U18" s="130"/>
      <c r="V18" s="130"/>
      <c r="W18" s="130"/>
      <c r="X18" s="130"/>
      <c r="Y18" s="131">
        <v>0</v>
      </c>
      <c r="Z18" s="129"/>
      <c r="AA18" s="131">
        <v>14</v>
      </c>
      <c r="AB18" s="129"/>
      <c r="AC18" s="131">
        <v>207</v>
      </c>
    </row>
    <row r="19" spans="1:29" ht="24.95" customHeight="1">
      <c r="A19" s="106" t="s">
        <v>10</v>
      </c>
      <c r="B19" s="129"/>
      <c r="C19" s="130">
        <v>20</v>
      </c>
      <c r="D19" s="130">
        <v>3</v>
      </c>
      <c r="E19" s="130">
        <v>35</v>
      </c>
      <c r="F19" s="130">
        <v>7</v>
      </c>
      <c r="G19" s="131">
        <v>65</v>
      </c>
      <c r="H19" s="130"/>
      <c r="I19" s="130"/>
      <c r="J19" s="130"/>
      <c r="K19" s="130"/>
      <c r="L19" s="131">
        <v>0</v>
      </c>
      <c r="M19" s="129"/>
      <c r="N19" s="131">
        <v>65</v>
      </c>
      <c r="O19" s="129"/>
      <c r="P19" s="130"/>
      <c r="Q19" s="130"/>
      <c r="R19" s="130"/>
      <c r="S19" s="130"/>
      <c r="T19" s="131">
        <v>0</v>
      </c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65</v>
      </c>
    </row>
    <row r="20" spans="1:29" ht="24.95" customHeight="1">
      <c r="A20" s="106" t="s">
        <v>32</v>
      </c>
      <c r="B20" s="129"/>
      <c r="C20" s="130">
        <v>12</v>
      </c>
      <c r="D20" s="130">
        <v>4</v>
      </c>
      <c r="E20" s="130">
        <v>115</v>
      </c>
      <c r="F20" s="130">
        <v>3</v>
      </c>
      <c r="G20" s="131">
        <v>134</v>
      </c>
      <c r="H20" s="130">
        <v>1</v>
      </c>
      <c r="I20" s="130"/>
      <c r="J20" s="130">
        <v>1</v>
      </c>
      <c r="K20" s="130"/>
      <c r="L20" s="131">
        <v>2</v>
      </c>
      <c r="M20" s="129"/>
      <c r="N20" s="131">
        <v>136</v>
      </c>
      <c r="O20" s="129"/>
      <c r="P20" s="130">
        <v>43</v>
      </c>
      <c r="Q20" s="130">
        <v>1</v>
      </c>
      <c r="R20" s="130">
        <v>87</v>
      </c>
      <c r="S20" s="130">
        <v>6</v>
      </c>
      <c r="T20" s="131">
        <v>137</v>
      </c>
      <c r="U20" s="130"/>
      <c r="V20" s="130"/>
      <c r="W20" s="130"/>
      <c r="X20" s="130"/>
      <c r="Y20" s="131">
        <v>0</v>
      </c>
      <c r="Z20" s="129"/>
      <c r="AA20" s="131">
        <v>137</v>
      </c>
      <c r="AB20" s="129"/>
      <c r="AC20" s="131">
        <v>273</v>
      </c>
    </row>
    <row r="21" spans="1:29" ht="24.95" customHeight="1">
      <c r="A21" s="106" t="s">
        <v>11</v>
      </c>
      <c r="B21" s="129"/>
      <c r="C21" s="130">
        <v>51</v>
      </c>
      <c r="D21" s="130">
        <v>15</v>
      </c>
      <c r="E21" s="130">
        <v>201</v>
      </c>
      <c r="F21" s="130">
        <v>31</v>
      </c>
      <c r="G21" s="131">
        <v>298</v>
      </c>
      <c r="H21" s="130">
        <v>2</v>
      </c>
      <c r="I21" s="130">
        <v>4</v>
      </c>
      <c r="J21" s="130">
        <v>5</v>
      </c>
      <c r="K21" s="130">
        <v>2</v>
      </c>
      <c r="L21" s="131">
        <v>13</v>
      </c>
      <c r="M21" s="129"/>
      <c r="N21" s="131">
        <v>311</v>
      </c>
      <c r="O21" s="129"/>
      <c r="P21" s="130"/>
      <c r="Q21" s="130"/>
      <c r="R21" s="130"/>
      <c r="S21" s="130"/>
      <c r="T21" s="131">
        <v>0</v>
      </c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311</v>
      </c>
    </row>
    <row r="22" spans="1:29" ht="24.95" customHeight="1">
      <c r="A22" s="106" t="s">
        <v>12</v>
      </c>
      <c r="B22" s="129"/>
      <c r="C22" s="130">
        <v>20</v>
      </c>
      <c r="D22" s="130">
        <v>2</v>
      </c>
      <c r="E22" s="130">
        <v>37</v>
      </c>
      <c r="F22" s="130">
        <v>7</v>
      </c>
      <c r="G22" s="131">
        <v>66</v>
      </c>
      <c r="H22" s="130">
        <v>1</v>
      </c>
      <c r="I22" s="130"/>
      <c r="J22" s="130"/>
      <c r="K22" s="130"/>
      <c r="L22" s="131">
        <v>1</v>
      </c>
      <c r="M22" s="129"/>
      <c r="N22" s="131">
        <v>67</v>
      </c>
      <c r="O22" s="129"/>
      <c r="P22" s="130">
        <v>2</v>
      </c>
      <c r="Q22" s="130"/>
      <c r="R22" s="130">
        <v>28</v>
      </c>
      <c r="S22" s="130">
        <v>1</v>
      </c>
      <c r="T22" s="131">
        <v>31</v>
      </c>
      <c r="U22" s="130"/>
      <c r="V22" s="130"/>
      <c r="W22" s="130"/>
      <c r="X22" s="130"/>
      <c r="Y22" s="131">
        <v>0</v>
      </c>
      <c r="Z22" s="129"/>
      <c r="AA22" s="131">
        <v>31</v>
      </c>
      <c r="AB22" s="129"/>
      <c r="AC22" s="131">
        <v>98</v>
      </c>
    </row>
    <row r="23" spans="1:29" ht="24.95" customHeight="1">
      <c r="A23" s="106" t="s">
        <v>13</v>
      </c>
      <c r="B23" s="129"/>
      <c r="C23" s="130">
        <v>13</v>
      </c>
      <c r="D23" s="130">
        <v>4</v>
      </c>
      <c r="E23" s="130">
        <v>57</v>
      </c>
      <c r="F23" s="130">
        <v>14</v>
      </c>
      <c r="G23" s="131">
        <v>88</v>
      </c>
      <c r="H23" s="130"/>
      <c r="I23" s="130"/>
      <c r="J23" s="130">
        <v>1</v>
      </c>
      <c r="K23" s="130">
        <v>2</v>
      </c>
      <c r="L23" s="131">
        <v>3</v>
      </c>
      <c r="M23" s="129"/>
      <c r="N23" s="131">
        <v>91</v>
      </c>
      <c r="O23" s="129"/>
      <c r="P23" s="130"/>
      <c r="Q23" s="130"/>
      <c r="R23" s="130">
        <v>12</v>
      </c>
      <c r="S23" s="130">
        <v>1</v>
      </c>
      <c r="T23" s="131">
        <v>13</v>
      </c>
      <c r="U23" s="130"/>
      <c r="V23" s="130"/>
      <c r="W23" s="130"/>
      <c r="X23" s="130"/>
      <c r="Y23" s="131">
        <v>0</v>
      </c>
      <c r="Z23" s="129"/>
      <c r="AA23" s="131">
        <v>13</v>
      </c>
      <c r="AB23" s="129"/>
      <c r="AC23" s="131">
        <v>104</v>
      </c>
    </row>
    <row r="24" spans="1:29" ht="24.95" customHeight="1">
      <c r="A24" s="106" t="s">
        <v>14</v>
      </c>
      <c r="B24" s="129"/>
      <c r="C24" s="130">
        <v>93</v>
      </c>
      <c r="D24" s="130">
        <v>10</v>
      </c>
      <c r="E24" s="130">
        <v>33</v>
      </c>
      <c r="F24" s="130">
        <v>13</v>
      </c>
      <c r="G24" s="131">
        <v>149</v>
      </c>
      <c r="H24" s="130">
        <v>48</v>
      </c>
      <c r="I24" s="130">
        <v>1</v>
      </c>
      <c r="J24" s="130">
        <v>34</v>
      </c>
      <c r="K24" s="130">
        <v>2</v>
      </c>
      <c r="L24" s="131">
        <v>85</v>
      </c>
      <c r="M24" s="129"/>
      <c r="N24" s="131">
        <v>234</v>
      </c>
      <c r="O24" s="129"/>
      <c r="P24" s="130">
        <v>44</v>
      </c>
      <c r="Q24" s="130"/>
      <c r="R24" s="130">
        <v>1</v>
      </c>
      <c r="S24" s="130"/>
      <c r="T24" s="131">
        <v>45</v>
      </c>
      <c r="U24" s="130"/>
      <c r="V24" s="130"/>
      <c r="W24" s="130"/>
      <c r="X24" s="130"/>
      <c r="Y24" s="131">
        <v>0</v>
      </c>
      <c r="Z24" s="129"/>
      <c r="AA24" s="131">
        <v>45</v>
      </c>
      <c r="AB24" s="129"/>
      <c r="AC24" s="131">
        <v>279</v>
      </c>
    </row>
    <row r="25" spans="1:29" ht="24.95" customHeight="1">
      <c r="A25" s="106" t="s">
        <v>34</v>
      </c>
      <c r="B25" s="129"/>
      <c r="C25" s="130">
        <v>67</v>
      </c>
      <c r="D25" s="130">
        <v>16</v>
      </c>
      <c r="E25" s="130">
        <v>126</v>
      </c>
      <c r="F25" s="130">
        <v>18</v>
      </c>
      <c r="G25" s="131">
        <v>227</v>
      </c>
      <c r="H25" s="130">
        <v>3</v>
      </c>
      <c r="I25" s="130"/>
      <c r="J25" s="130">
        <v>10</v>
      </c>
      <c r="K25" s="130"/>
      <c r="L25" s="131">
        <v>13</v>
      </c>
      <c r="M25" s="129"/>
      <c r="N25" s="131">
        <v>240</v>
      </c>
      <c r="O25" s="129"/>
      <c r="P25" s="130">
        <v>5</v>
      </c>
      <c r="Q25" s="130">
        <v>1</v>
      </c>
      <c r="R25" s="130">
        <v>7</v>
      </c>
      <c r="S25" s="130"/>
      <c r="T25" s="131">
        <v>13</v>
      </c>
      <c r="U25" s="130"/>
      <c r="V25" s="130"/>
      <c r="W25" s="130"/>
      <c r="X25" s="130"/>
      <c r="Y25" s="131">
        <v>0</v>
      </c>
      <c r="Z25" s="129"/>
      <c r="AA25" s="131">
        <v>13</v>
      </c>
      <c r="AB25" s="129"/>
      <c r="AC25" s="131">
        <v>253</v>
      </c>
    </row>
    <row r="26" spans="1:29" ht="24.95" customHeight="1">
      <c r="A26" s="106" t="s">
        <v>15</v>
      </c>
      <c r="B26" s="129"/>
      <c r="C26" s="130">
        <v>16</v>
      </c>
      <c r="D26" s="130"/>
      <c r="E26" s="130">
        <v>27</v>
      </c>
      <c r="F26" s="130"/>
      <c r="G26" s="131">
        <v>43</v>
      </c>
      <c r="H26" s="130"/>
      <c r="I26" s="130"/>
      <c r="J26" s="130"/>
      <c r="K26" s="130"/>
      <c r="L26" s="131">
        <v>0</v>
      </c>
      <c r="M26" s="129"/>
      <c r="N26" s="131">
        <v>43</v>
      </c>
      <c r="O26" s="129"/>
      <c r="P26" s="130">
        <v>4</v>
      </c>
      <c r="Q26" s="130"/>
      <c r="R26" s="130"/>
      <c r="S26" s="130">
        <v>2</v>
      </c>
      <c r="T26" s="131">
        <v>6</v>
      </c>
      <c r="U26" s="130"/>
      <c r="V26" s="130"/>
      <c r="W26" s="130"/>
      <c r="X26" s="130"/>
      <c r="Y26" s="131">
        <v>0</v>
      </c>
      <c r="Z26" s="129"/>
      <c r="AA26" s="131">
        <v>6</v>
      </c>
      <c r="AB26" s="129"/>
      <c r="AC26" s="131">
        <v>49</v>
      </c>
    </row>
    <row r="27" spans="1:29" ht="24.95" customHeight="1">
      <c r="A27" s="106" t="s">
        <v>16</v>
      </c>
      <c r="B27" s="129"/>
      <c r="C27" s="130">
        <v>6</v>
      </c>
      <c r="D27" s="130">
        <v>4</v>
      </c>
      <c r="E27" s="130">
        <v>34</v>
      </c>
      <c r="F27" s="130">
        <v>3</v>
      </c>
      <c r="G27" s="131">
        <v>47</v>
      </c>
      <c r="H27" s="130"/>
      <c r="I27" s="130"/>
      <c r="J27" s="130"/>
      <c r="K27" s="130"/>
      <c r="L27" s="131">
        <v>0</v>
      </c>
      <c r="M27" s="129"/>
      <c r="N27" s="131">
        <v>47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51</v>
      </c>
    </row>
    <row r="28" spans="1:29" ht="24.95" customHeight="1">
      <c r="A28" s="106" t="s">
        <v>17</v>
      </c>
      <c r="B28" s="129"/>
      <c r="C28" s="130">
        <v>25</v>
      </c>
      <c r="D28" s="130">
        <v>6</v>
      </c>
      <c r="E28" s="130">
        <v>65</v>
      </c>
      <c r="F28" s="130">
        <v>2</v>
      </c>
      <c r="G28" s="131">
        <v>98</v>
      </c>
      <c r="H28" s="130"/>
      <c r="I28" s="130"/>
      <c r="J28" s="130">
        <v>3</v>
      </c>
      <c r="K28" s="130"/>
      <c r="L28" s="131">
        <v>3</v>
      </c>
      <c r="M28" s="129"/>
      <c r="N28" s="131">
        <v>101</v>
      </c>
      <c r="O28" s="129"/>
      <c r="P28" s="130">
        <v>4</v>
      </c>
      <c r="Q28" s="130"/>
      <c r="R28" s="130">
        <v>33</v>
      </c>
      <c r="S28" s="130">
        <v>7</v>
      </c>
      <c r="T28" s="131">
        <v>44</v>
      </c>
      <c r="U28" s="130"/>
      <c r="V28" s="130"/>
      <c r="W28" s="130"/>
      <c r="X28" s="130"/>
      <c r="Y28" s="131">
        <v>0</v>
      </c>
      <c r="Z28" s="129"/>
      <c r="AA28" s="131">
        <v>44</v>
      </c>
      <c r="AB28" s="129"/>
      <c r="AC28" s="131">
        <v>145</v>
      </c>
    </row>
    <row r="29" spans="1:29" ht="24.95" customHeight="1">
      <c r="A29" s="106" t="s">
        <v>18</v>
      </c>
      <c r="B29" s="129"/>
      <c r="C29" s="130">
        <v>29</v>
      </c>
      <c r="D29" s="130"/>
      <c r="E29" s="130">
        <v>48</v>
      </c>
      <c r="F29" s="130"/>
      <c r="G29" s="131">
        <v>77</v>
      </c>
      <c r="H29" s="130"/>
      <c r="I29" s="130"/>
      <c r="J29" s="130"/>
      <c r="K29" s="130"/>
      <c r="L29" s="131">
        <v>0</v>
      </c>
      <c r="M29" s="129"/>
      <c r="N29" s="131">
        <v>77</v>
      </c>
      <c r="O29" s="129"/>
      <c r="P29" s="130"/>
      <c r="Q29" s="130"/>
      <c r="R29" s="130"/>
      <c r="S29" s="130"/>
      <c r="T29" s="131">
        <v>0</v>
      </c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77</v>
      </c>
    </row>
    <row r="30" spans="1:29" ht="24.95" customHeight="1">
      <c r="A30" s="106" t="s">
        <v>19</v>
      </c>
      <c r="B30" s="129"/>
      <c r="C30" s="130">
        <v>76</v>
      </c>
      <c r="D30" s="130">
        <v>8</v>
      </c>
      <c r="E30" s="130">
        <v>86</v>
      </c>
      <c r="F30" s="130">
        <v>9</v>
      </c>
      <c r="G30" s="131">
        <v>179</v>
      </c>
      <c r="H30" s="130">
        <v>1</v>
      </c>
      <c r="I30" s="130"/>
      <c r="J30" s="130"/>
      <c r="K30" s="130"/>
      <c r="L30" s="131">
        <v>1</v>
      </c>
      <c r="M30" s="129"/>
      <c r="N30" s="131">
        <v>180</v>
      </c>
      <c r="O30" s="129"/>
      <c r="P30" s="130">
        <v>23</v>
      </c>
      <c r="Q30" s="130"/>
      <c r="R30" s="130">
        <v>2</v>
      </c>
      <c r="S30" s="130"/>
      <c r="T30" s="131">
        <v>25</v>
      </c>
      <c r="U30" s="130">
        <v>1</v>
      </c>
      <c r="V30" s="130"/>
      <c r="W30" s="130"/>
      <c r="X30" s="130"/>
      <c r="Y30" s="131">
        <v>1</v>
      </c>
      <c r="Z30" s="129"/>
      <c r="AA30" s="131">
        <v>26</v>
      </c>
      <c r="AB30" s="129"/>
      <c r="AC30" s="131">
        <v>206</v>
      </c>
    </row>
    <row r="31" spans="1:29" ht="24.95" customHeight="1">
      <c r="A31" s="106" t="s">
        <v>20</v>
      </c>
      <c r="B31" s="129"/>
      <c r="C31" s="130">
        <v>10</v>
      </c>
      <c r="D31" s="130"/>
      <c r="E31" s="130">
        <v>27</v>
      </c>
      <c r="F31" s="130"/>
      <c r="G31" s="131">
        <v>37</v>
      </c>
      <c r="H31" s="130"/>
      <c r="I31" s="130"/>
      <c r="J31" s="130"/>
      <c r="K31" s="130"/>
      <c r="L31" s="131">
        <v>0</v>
      </c>
      <c r="M31" s="129"/>
      <c r="N31" s="131">
        <v>37</v>
      </c>
      <c r="O31" s="129"/>
      <c r="P31" s="130"/>
      <c r="Q31" s="130"/>
      <c r="R31" s="130">
        <v>9</v>
      </c>
      <c r="S31" s="130">
        <v>2</v>
      </c>
      <c r="T31" s="131">
        <v>11</v>
      </c>
      <c r="U31" s="130"/>
      <c r="V31" s="130"/>
      <c r="W31" s="130"/>
      <c r="X31" s="130"/>
      <c r="Y31" s="131">
        <v>0</v>
      </c>
      <c r="Z31" s="129"/>
      <c r="AA31" s="131">
        <v>11</v>
      </c>
      <c r="AB31" s="129"/>
      <c r="AC31" s="131">
        <v>48</v>
      </c>
    </row>
    <row r="32" spans="1:29" ht="24.95" customHeight="1">
      <c r="A32" s="106" t="s">
        <v>21</v>
      </c>
      <c r="B32" s="129"/>
      <c r="C32" s="130">
        <v>50</v>
      </c>
      <c r="D32" s="130">
        <v>22</v>
      </c>
      <c r="E32" s="130">
        <v>24</v>
      </c>
      <c r="F32" s="130">
        <v>7</v>
      </c>
      <c r="G32" s="131">
        <v>103</v>
      </c>
      <c r="H32" s="130">
        <v>4</v>
      </c>
      <c r="I32" s="130"/>
      <c r="J32" s="130">
        <v>4</v>
      </c>
      <c r="K32" s="130"/>
      <c r="L32" s="131">
        <v>8</v>
      </c>
      <c r="M32" s="129"/>
      <c r="N32" s="131">
        <v>111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116</v>
      </c>
    </row>
    <row r="33" spans="1:29" ht="24.95" customHeight="1">
      <c r="A33" s="106" t="s">
        <v>22</v>
      </c>
      <c r="B33" s="129"/>
      <c r="C33" s="130">
        <v>79</v>
      </c>
      <c r="D33" s="130">
        <v>11</v>
      </c>
      <c r="E33" s="130">
        <v>192</v>
      </c>
      <c r="F33" s="130">
        <v>13</v>
      </c>
      <c r="G33" s="131">
        <v>295</v>
      </c>
      <c r="H33" s="130">
        <v>2</v>
      </c>
      <c r="I33" s="130"/>
      <c r="J33" s="130">
        <v>21</v>
      </c>
      <c r="K33" s="130">
        <v>6</v>
      </c>
      <c r="L33" s="131">
        <v>29</v>
      </c>
      <c r="M33" s="129"/>
      <c r="N33" s="131">
        <v>324</v>
      </c>
      <c r="O33" s="129"/>
      <c r="P33" s="130">
        <v>14</v>
      </c>
      <c r="Q33" s="130"/>
      <c r="R33" s="130">
        <v>23</v>
      </c>
      <c r="S33" s="130">
        <v>1</v>
      </c>
      <c r="T33" s="131">
        <v>38</v>
      </c>
      <c r="U33" s="130"/>
      <c r="V33" s="130"/>
      <c r="W33" s="130">
        <v>1</v>
      </c>
      <c r="X33" s="130"/>
      <c r="Y33" s="131">
        <v>1</v>
      </c>
      <c r="Z33" s="129"/>
      <c r="AA33" s="131">
        <v>39</v>
      </c>
      <c r="AB33" s="129"/>
      <c r="AC33" s="131">
        <v>363</v>
      </c>
    </row>
    <row r="34" spans="1:29" ht="24.95" customHeight="1">
      <c r="A34" s="106" t="s">
        <v>23</v>
      </c>
      <c r="B34" s="129"/>
      <c r="C34" s="130">
        <v>26</v>
      </c>
      <c r="D34" s="130"/>
      <c r="E34" s="130">
        <v>95</v>
      </c>
      <c r="F34" s="130">
        <v>1</v>
      </c>
      <c r="G34" s="131">
        <v>122</v>
      </c>
      <c r="H34" s="130">
        <v>2</v>
      </c>
      <c r="I34" s="130"/>
      <c r="J34" s="130">
        <v>4</v>
      </c>
      <c r="K34" s="130"/>
      <c r="L34" s="131">
        <v>6</v>
      </c>
      <c r="M34" s="129"/>
      <c r="N34" s="131">
        <v>128</v>
      </c>
      <c r="O34" s="129"/>
      <c r="P34" s="130">
        <v>12</v>
      </c>
      <c r="Q34" s="130"/>
      <c r="R34" s="130"/>
      <c r="S34" s="130"/>
      <c r="T34" s="131">
        <v>12</v>
      </c>
      <c r="U34" s="130"/>
      <c r="V34" s="130"/>
      <c r="W34" s="130"/>
      <c r="X34" s="130"/>
      <c r="Y34" s="131">
        <v>0</v>
      </c>
      <c r="Z34" s="129"/>
      <c r="AA34" s="131">
        <v>12</v>
      </c>
      <c r="AB34" s="129"/>
      <c r="AC34" s="131">
        <v>140</v>
      </c>
    </row>
    <row r="35" spans="1:29" ht="24.95" customHeight="1">
      <c r="A35" s="106" t="s">
        <v>24</v>
      </c>
      <c r="B35" s="129"/>
      <c r="C35" s="130">
        <v>72</v>
      </c>
      <c r="D35" s="130">
        <v>8</v>
      </c>
      <c r="E35" s="130">
        <v>126</v>
      </c>
      <c r="F35" s="130">
        <v>20</v>
      </c>
      <c r="G35" s="131">
        <v>226</v>
      </c>
      <c r="H35" s="130"/>
      <c r="I35" s="130">
        <v>2</v>
      </c>
      <c r="J35" s="130">
        <v>4</v>
      </c>
      <c r="K35" s="130"/>
      <c r="L35" s="131">
        <v>6</v>
      </c>
      <c r="M35" s="129"/>
      <c r="N35" s="131">
        <v>232</v>
      </c>
      <c r="O35" s="129"/>
      <c r="P35" s="130">
        <v>34</v>
      </c>
      <c r="Q35" s="130"/>
      <c r="R35" s="130">
        <v>29</v>
      </c>
      <c r="S35" s="130">
        <v>2</v>
      </c>
      <c r="T35" s="131">
        <v>65</v>
      </c>
      <c r="U35" s="130"/>
      <c r="V35" s="130"/>
      <c r="W35" s="130"/>
      <c r="X35" s="130"/>
      <c r="Y35" s="131">
        <v>0</v>
      </c>
      <c r="Z35" s="129"/>
      <c r="AA35" s="131">
        <v>65</v>
      </c>
      <c r="AB35" s="129"/>
      <c r="AC35" s="131">
        <v>297</v>
      </c>
    </row>
    <row r="36" spans="1:29" ht="24.95" customHeight="1">
      <c r="A36" s="106" t="s">
        <v>25</v>
      </c>
      <c r="B36" s="129"/>
      <c r="C36" s="130">
        <v>16</v>
      </c>
      <c r="D36" s="130"/>
      <c r="E36" s="130">
        <v>50</v>
      </c>
      <c r="F36" s="130">
        <v>1</v>
      </c>
      <c r="G36" s="131">
        <v>67</v>
      </c>
      <c r="H36" s="130"/>
      <c r="I36" s="130"/>
      <c r="J36" s="130"/>
      <c r="K36" s="130"/>
      <c r="L36" s="131">
        <v>0</v>
      </c>
      <c r="M36" s="129"/>
      <c r="N36" s="131">
        <v>67</v>
      </c>
      <c r="O36" s="129"/>
      <c r="P36" s="130"/>
      <c r="Q36" s="130"/>
      <c r="R36" s="130"/>
      <c r="S36" s="130"/>
      <c r="T36" s="131">
        <v>0</v>
      </c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67</v>
      </c>
    </row>
    <row r="37" spans="1:29" ht="24.95" customHeight="1">
      <c r="A37" s="106" t="s">
        <v>26</v>
      </c>
      <c r="B37" s="129"/>
      <c r="C37" s="130">
        <v>17</v>
      </c>
      <c r="D37" s="130">
        <v>2</v>
      </c>
      <c r="E37" s="130">
        <v>31</v>
      </c>
      <c r="F37" s="130"/>
      <c r="G37" s="131">
        <v>50</v>
      </c>
      <c r="H37" s="130"/>
      <c r="I37" s="130"/>
      <c r="J37" s="130">
        <v>1</v>
      </c>
      <c r="K37" s="130"/>
      <c r="L37" s="131">
        <v>1</v>
      </c>
      <c r="M37" s="129"/>
      <c r="N37" s="131">
        <v>51</v>
      </c>
      <c r="O37" s="129"/>
      <c r="P37" s="130">
        <v>2</v>
      </c>
      <c r="Q37" s="130"/>
      <c r="R37" s="130">
        <v>6</v>
      </c>
      <c r="S37" s="130"/>
      <c r="T37" s="131">
        <v>8</v>
      </c>
      <c r="U37" s="130"/>
      <c r="V37" s="130"/>
      <c r="W37" s="130"/>
      <c r="X37" s="130"/>
      <c r="Y37" s="131">
        <v>0</v>
      </c>
      <c r="Z37" s="129"/>
      <c r="AA37" s="131">
        <v>8</v>
      </c>
      <c r="AB37" s="129"/>
      <c r="AC37" s="131">
        <v>59</v>
      </c>
    </row>
    <row r="38" spans="1:29" ht="24.95" customHeight="1">
      <c r="A38" s="106" t="s">
        <v>27</v>
      </c>
      <c r="B38" s="129"/>
      <c r="C38" s="130">
        <v>19</v>
      </c>
      <c r="D38" s="130">
        <v>7</v>
      </c>
      <c r="E38" s="130">
        <v>18</v>
      </c>
      <c r="F38" s="130">
        <v>3</v>
      </c>
      <c r="G38" s="131">
        <v>47</v>
      </c>
      <c r="H38" s="130">
        <v>4</v>
      </c>
      <c r="I38" s="130"/>
      <c r="J38" s="130">
        <v>2</v>
      </c>
      <c r="K38" s="130"/>
      <c r="L38" s="131">
        <v>6</v>
      </c>
      <c r="M38" s="129"/>
      <c r="N38" s="131">
        <v>53</v>
      </c>
      <c r="O38" s="129"/>
      <c r="P38" s="130"/>
      <c r="Q38" s="130"/>
      <c r="R38" s="130"/>
      <c r="S38" s="130"/>
      <c r="T38" s="131">
        <v>0</v>
      </c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53</v>
      </c>
    </row>
    <row r="39" spans="1:29" ht="24.95" customHeight="1">
      <c r="A39" s="106" t="s">
        <v>35</v>
      </c>
      <c r="B39" s="129"/>
      <c r="C39" s="130">
        <v>61</v>
      </c>
      <c r="D39" s="130">
        <v>1</v>
      </c>
      <c r="E39" s="130">
        <v>62</v>
      </c>
      <c r="F39" s="130">
        <v>8</v>
      </c>
      <c r="G39" s="131">
        <v>132</v>
      </c>
      <c r="H39" s="130"/>
      <c r="I39" s="130"/>
      <c r="J39" s="130"/>
      <c r="K39" s="130"/>
      <c r="L39" s="131">
        <v>0</v>
      </c>
      <c r="M39" s="129"/>
      <c r="N39" s="131">
        <v>132</v>
      </c>
      <c r="O39" s="129"/>
      <c r="P39" s="130"/>
      <c r="Q39" s="130"/>
      <c r="R39" s="130"/>
      <c r="S39" s="130"/>
      <c r="T39" s="131">
        <v>0</v>
      </c>
      <c r="U39" s="130">
        <v>5</v>
      </c>
      <c r="V39" s="130"/>
      <c r="W39" s="130"/>
      <c r="X39" s="130"/>
      <c r="Y39" s="131">
        <v>5</v>
      </c>
      <c r="Z39" s="129"/>
      <c r="AA39" s="131">
        <v>5</v>
      </c>
      <c r="AB39" s="129"/>
      <c r="AC39" s="131">
        <v>137</v>
      </c>
    </row>
    <row r="40" spans="1:29" ht="24.95" customHeight="1">
      <c r="A40" s="106" t="s">
        <v>28</v>
      </c>
      <c r="B40" s="129"/>
      <c r="C40" s="130">
        <v>3</v>
      </c>
      <c r="D40" s="130"/>
      <c r="E40" s="130">
        <v>25</v>
      </c>
      <c r="F40" s="130"/>
      <c r="G40" s="131">
        <v>28</v>
      </c>
      <c r="H40" s="130"/>
      <c r="I40" s="130"/>
      <c r="J40" s="130"/>
      <c r="K40" s="130"/>
      <c r="L40" s="131">
        <v>0</v>
      </c>
      <c r="M40" s="129"/>
      <c r="N40" s="131">
        <v>28</v>
      </c>
      <c r="O40" s="129"/>
      <c r="P40" s="130"/>
      <c r="Q40" s="130"/>
      <c r="R40" s="130">
        <v>6</v>
      </c>
      <c r="S40" s="130"/>
      <c r="T40" s="131">
        <v>6</v>
      </c>
      <c r="U40" s="130"/>
      <c r="V40" s="130"/>
      <c r="W40" s="130"/>
      <c r="X40" s="130"/>
      <c r="Y40" s="131">
        <v>0</v>
      </c>
      <c r="Z40" s="129"/>
      <c r="AA40" s="131">
        <v>6</v>
      </c>
      <c r="AB40" s="129"/>
      <c r="AC40" s="131">
        <v>34</v>
      </c>
    </row>
    <row r="41" spans="1:29" ht="24.95" customHeight="1">
      <c r="A41" s="106" t="s">
        <v>29</v>
      </c>
      <c r="B41" s="129"/>
      <c r="C41" s="130">
        <v>9</v>
      </c>
      <c r="D41" s="130"/>
      <c r="E41" s="130">
        <v>28</v>
      </c>
      <c r="F41" s="130">
        <v>4</v>
      </c>
      <c r="G41" s="131">
        <v>41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55</v>
      </c>
      <c r="O41" s="129"/>
      <c r="P41" s="130">
        <v>5</v>
      </c>
      <c r="Q41" s="130"/>
      <c r="R41" s="130">
        <v>13</v>
      </c>
      <c r="S41" s="130"/>
      <c r="T41" s="131">
        <v>18</v>
      </c>
      <c r="U41" s="130"/>
      <c r="V41" s="130"/>
      <c r="W41" s="130"/>
      <c r="X41" s="130"/>
      <c r="Y41" s="131">
        <v>0</v>
      </c>
      <c r="Z41" s="129"/>
      <c r="AA41" s="131">
        <v>18</v>
      </c>
      <c r="AB41" s="129"/>
      <c r="AC41" s="131">
        <v>73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6" t="s">
        <v>195</v>
      </c>
      <c r="B43" s="132"/>
      <c r="C43" s="137">
        <v>1341</v>
      </c>
      <c r="D43" s="138">
        <v>223</v>
      </c>
      <c r="E43" s="137">
        <v>2286</v>
      </c>
      <c r="F43" s="138">
        <v>275</v>
      </c>
      <c r="G43" s="137">
        <v>4125</v>
      </c>
      <c r="H43" s="138">
        <v>123</v>
      </c>
      <c r="I43" s="138">
        <v>15</v>
      </c>
      <c r="J43" s="138">
        <v>168</v>
      </c>
      <c r="K43" s="138">
        <v>23</v>
      </c>
      <c r="L43" s="138">
        <v>329</v>
      </c>
      <c r="M43" s="132"/>
      <c r="N43" s="137">
        <v>4454</v>
      </c>
      <c r="O43" s="55"/>
      <c r="P43" s="138">
        <v>231</v>
      </c>
      <c r="Q43" s="138">
        <v>7</v>
      </c>
      <c r="R43" s="138">
        <v>362</v>
      </c>
      <c r="S43" s="138">
        <v>26</v>
      </c>
      <c r="T43" s="138">
        <v>626</v>
      </c>
      <c r="U43" s="138">
        <v>8</v>
      </c>
      <c r="V43" s="138">
        <v>0</v>
      </c>
      <c r="W43" s="138">
        <v>5</v>
      </c>
      <c r="X43" s="138">
        <v>0</v>
      </c>
      <c r="Y43" s="138">
        <v>13</v>
      </c>
      <c r="Z43" s="132"/>
      <c r="AA43" s="138">
        <v>639</v>
      </c>
      <c r="AB43" s="55"/>
      <c r="AC43" s="137">
        <v>5093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6" t="s">
        <v>370</v>
      </c>
      <c r="B45" s="129"/>
      <c r="C45" s="130">
        <v>27</v>
      </c>
      <c r="D45" s="130"/>
      <c r="E45" s="130">
        <v>2</v>
      </c>
      <c r="F45" s="130"/>
      <c r="G45" s="131">
        <v>29</v>
      </c>
      <c r="H45" s="130">
        <v>171</v>
      </c>
      <c r="I45" s="130"/>
      <c r="J45" s="130">
        <v>71</v>
      </c>
      <c r="K45" s="130"/>
      <c r="L45" s="131">
        <v>242</v>
      </c>
      <c r="M45" s="55"/>
      <c r="N45" s="131">
        <v>271</v>
      </c>
      <c r="O45" s="55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5"/>
      <c r="AA45" s="131">
        <v>0</v>
      </c>
      <c r="AB45" s="55"/>
      <c r="AC45" s="131">
        <v>271</v>
      </c>
    </row>
    <row r="46" spans="1:29" ht="24.95" customHeight="1">
      <c r="A46" s="106" t="s">
        <v>185</v>
      </c>
      <c r="B46" s="129"/>
      <c r="C46" s="130">
        <v>18</v>
      </c>
      <c r="D46" s="130"/>
      <c r="E46" s="130">
        <v>30</v>
      </c>
      <c r="F46" s="130"/>
      <c r="G46" s="131">
        <v>48</v>
      </c>
      <c r="H46" s="130">
        <v>44</v>
      </c>
      <c r="I46" s="130"/>
      <c r="J46" s="130">
        <v>29</v>
      </c>
      <c r="K46" s="130"/>
      <c r="L46" s="131">
        <v>73</v>
      </c>
      <c r="M46" s="55"/>
      <c r="N46" s="131">
        <v>121</v>
      </c>
      <c r="O46" s="55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5"/>
      <c r="AA46" s="131">
        <v>0</v>
      </c>
      <c r="AB46" s="55"/>
      <c r="AC46" s="131">
        <v>121</v>
      </c>
    </row>
    <row r="47" spans="1:29" ht="24.95" customHeight="1">
      <c r="A47" s="106" t="s">
        <v>186</v>
      </c>
      <c r="B47" s="129"/>
      <c r="C47" s="130">
        <v>10</v>
      </c>
      <c r="D47" s="130"/>
      <c r="E47" s="130">
        <v>8</v>
      </c>
      <c r="F47" s="130"/>
      <c r="G47" s="131">
        <v>18</v>
      </c>
      <c r="H47" s="130">
        <v>12</v>
      </c>
      <c r="I47" s="130"/>
      <c r="J47" s="130">
        <v>24</v>
      </c>
      <c r="K47" s="130"/>
      <c r="L47" s="131">
        <v>36</v>
      </c>
      <c r="M47" s="55"/>
      <c r="N47" s="131">
        <v>54</v>
      </c>
      <c r="O47" s="55"/>
      <c r="P47" s="130"/>
      <c r="Q47" s="130"/>
      <c r="R47" s="130"/>
      <c r="S47" s="130"/>
      <c r="T47" s="131">
        <v>0</v>
      </c>
      <c r="U47" s="130"/>
      <c r="V47" s="130"/>
      <c r="W47" s="130"/>
      <c r="X47" s="130"/>
      <c r="Y47" s="131">
        <v>0</v>
      </c>
      <c r="Z47" s="55"/>
      <c r="AA47" s="131">
        <v>0</v>
      </c>
      <c r="AB47" s="55"/>
      <c r="AC47" s="131">
        <v>54</v>
      </c>
    </row>
    <row r="48" spans="1:29" ht="24.95" customHeight="1">
      <c r="A48" s="106" t="s">
        <v>187</v>
      </c>
      <c r="B48" s="129"/>
      <c r="C48" s="130">
        <v>3</v>
      </c>
      <c r="D48" s="130"/>
      <c r="E48" s="130">
        <v>10</v>
      </c>
      <c r="F48" s="130"/>
      <c r="G48" s="131">
        <v>13</v>
      </c>
      <c r="H48" s="130">
        <v>8</v>
      </c>
      <c r="I48" s="130"/>
      <c r="J48" s="130">
        <v>27</v>
      </c>
      <c r="K48" s="130"/>
      <c r="L48" s="131">
        <v>35</v>
      </c>
      <c r="M48" s="55"/>
      <c r="N48" s="131">
        <v>48</v>
      </c>
      <c r="O48" s="55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5"/>
      <c r="AA48" s="131">
        <v>0</v>
      </c>
      <c r="AB48" s="55"/>
      <c r="AC48" s="131">
        <v>48</v>
      </c>
    </row>
    <row r="49" spans="1:29" ht="24.95" customHeight="1">
      <c r="A49" s="106" t="s">
        <v>188</v>
      </c>
      <c r="B49" s="129"/>
      <c r="C49" s="130">
        <v>2</v>
      </c>
      <c r="D49" s="130"/>
      <c r="E49" s="130">
        <v>15</v>
      </c>
      <c r="F49" s="130"/>
      <c r="G49" s="131">
        <v>17</v>
      </c>
      <c r="H49" s="130">
        <v>8</v>
      </c>
      <c r="I49" s="130"/>
      <c r="J49" s="130">
        <v>24</v>
      </c>
      <c r="K49" s="130"/>
      <c r="L49" s="131">
        <v>32</v>
      </c>
      <c r="M49" s="55"/>
      <c r="N49" s="131">
        <v>49</v>
      </c>
      <c r="O49" s="55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5"/>
      <c r="AA49" s="131">
        <v>0</v>
      </c>
      <c r="AB49" s="55"/>
      <c r="AC49" s="131">
        <v>49</v>
      </c>
    </row>
    <row r="50" spans="1:29" ht="24.95" customHeight="1">
      <c r="A50" s="106" t="s">
        <v>189</v>
      </c>
      <c r="B50" s="129"/>
      <c r="C50" s="130"/>
      <c r="D50" s="130"/>
      <c r="E50" s="130"/>
      <c r="F50" s="130"/>
      <c r="G50" s="131">
        <v>0</v>
      </c>
      <c r="H50" s="130"/>
      <c r="I50" s="130"/>
      <c r="J50" s="130"/>
      <c r="K50" s="130"/>
      <c r="L50" s="131">
        <v>0</v>
      </c>
      <c r="M50" s="55"/>
      <c r="N50" s="131">
        <v>0</v>
      </c>
      <c r="O50" s="55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5"/>
      <c r="AA50" s="131">
        <v>0</v>
      </c>
      <c r="AB50" s="55"/>
      <c r="AC50" s="131">
        <v>0</v>
      </c>
    </row>
    <row r="51" spans="1:29" ht="24.95" customHeight="1">
      <c r="A51" s="106" t="s">
        <v>190</v>
      </c>
      <c r="B51" s="129"/>
      <c r="C51" s="130"/>
      <c r="D51" s="130"/>
      <c r="E51" s="130">
        <v>1</v>
      </c>
      <c r="F51" s="130"/>
      <c r="G51" s="131">
        <v>1</v>
      </c>
      <c r="H51" s="130"/>
      <c r="I51" s="130"/>
      <c r="J51" s="130"/>
      <c r="K51" s="130"/>
      <c r="L51" s="131">
        <v>0</v>
      </c>
      <c r="M51" s="55"/>
      <c r="N51" s="131">
        <v>1</v>
      </c>
      <c r="O51" s="55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5"/>
      <c r="AA51" s="131">
        <v>0</v>
      </c>
      <c r="AB51" s="55"/>
      <c r="AC51" s="131">
        <v>1</v>
      </c>
    </row>
    <row r="52" spans="1:29" ht="24.95" customHeight="1">
      <c r="A52" s="106" t="s">
        <v>191</v>
      </c>
      <c r="B52" s="129"/>
      <c r="C52" s="130">
        <v>45</v>
      </c>
      <c r="D52" s="130"/>
      <c r="E52" s="130">
        <v>151</v>
      </c>
      <c r="F52" s="130"/>
      <c r="G52" s="131">
        <v>196</v>
      </c>
      <c r="H52" s="130">
        <v>128</v>
      </c>
      <c r="I52" s="130"/>
      <c r="J52" s="130">
        <v>112</v>
      </c>
      <c r="K52" s="130"/>
      <c r="L52" s="131">
        <v>240</v>
      </c>
      <c r="M52" s="55"/>
      <c r="N52" s="131">
        <v>436</v>
      </c>
      <c r="O52" s="55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5"/>
      <c r="AA52" s="131">
        <v>0</v>
      </c>
      <c r="AB52" s="55"/>
      <c r="AC52" s="131">
        <v>436</v>
      </c>
    </row>
    <row r="53" spans="1:29" ht="24.95" customHeight="1">
      <c r="A53" s="106" t="s">
        <v>192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5"/>
      <c r="N53" s="131">
        <v>27</v>
      </c>
      <c r="O53" s="55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5"/>
      <c r="AA53" s="131">
        <v>0</v>
      </c>
      <c r="AB53" s="55"/>
      <c r="AC53" s="131">
        <v>27</v>
      </c>
    </row>
    <row r="54" spans="1:29" ht="24.95" customHeight="1">
      <c r="A54" s="106" t="s">
        <v>182</v>
      </c>
      <c r="B54" s="129"/>
      <c r="C54" s="130">
        <v>18</v>
      </c>
      <c r="D54" s="130"/>
      <c r="E54" s="130">
        <v>16</v>
      </c>
      <c r="F54" s="130"/>
      <c r="G54" s="131">
        <v>34</v>
      </c>
      <c r="H54" s="130">
        <v>15</v>
      </c>
      <c r="I54" s="130"/>
      <c r="J54" s="130">
        <v>19</v>
      </c>
      <c r="K54" s="130"/>
      <c r="L54" s="131">
        <v>34</v>
      </c>
      <c r="M54" s="55"/>
      <c r="N54" s="131">
        <v>68</v>
      </c>
      <c r="O54" s="55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5"/>
      <c r="AA54" s="131">
        <v>0</v>
      </c>
      <c r="AB54" s="55"/>
      <c r="AC54" s="131">
        <v>68</v>
      </c>
    </row>
    <row r="55" spans="1:29" ht="24.95" customHeight="1">
      <c r="A55" s="106" t="s">
        <v>181</v>
      </c>
      <c r="B55" s="129"/>
      <c r="C55" s="130"/>
      <c r="D55" s="130"/>
      <c r="E55" s="130"/>
      <c r="F55" s="130"/>
      <c r="G55" s="131">
        <v>0</v>
      </c>
      <c r="H55" s="130"/>
      <c r="I55" s="130"/>
      <c r="J55" s="130"/>
      <c r="K55" s="130"/>
      <c r="L55" s="131">
        <v>0</v>
      </c>
      <c r="M55" s="55"/>
      <c r="N55" s="131">
        <v>0</v>
      </c>
      <c r="O55" s="55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5"/>
      <c r="AA55" s="131">
        <v>0</v>
      </c>
      <c r="AB55" s="55"/>
      <c r="AC55" s="131">
        <v>0</v>
      </c>
    </row>
    <row r="56" spans="1:29" ht="24.95" customHeight="1">
      <c r="A56" s="106" t="s">
        <v>183</v>
      </c>
      <c r="B56" s="129"/>
      <c r="C56" s="130">
        <v>24</v>
      </c>
      <c r="D56" s="130"/>
      <c r="E56" s="130">
        <v>118</v>
      </c>
      <c r="F56" s="130"/>
      <c r="G56" s="131">
        <v>142</v>
      </c>
      <c r="H56" s="130">
        <v>123</v>
      </c>
      <c r="I56" s="130"/>
      <c r="J56" s="130">
        <v>172</v>
      </c>
      <c r="K56" s="130"/>
      <c r="L56" s="131">
        <v>295</v>
      </c>
      <c r="M56" s="55"/>
      <c r="N56" s="131">
        <v>437</v>
      </c>
      <c r="O56" s="55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5"/>
      <c r="AA56" s="131">
        <v>0</v>
      </c>
      <c r="AB56" s="55"/>
      <c r="AC56" s="131">
        <v>437</v>
      </c>
    </row>
    <row r="57" spans="1:29" ht="24.95" customHeight="1">
      <c r="A57" s="106" t="s">
        <v>184</v>
      </c>
      <c r="B57" s="129"/>
      <c r="C57" s="130">
        <v>10</v>
      </c>
      <c r="D57" s="130"/>
      <c r="E57" s="130">
        <v>52</v>
      </c>
      <c r="F57" s="130"/>
      <c r="G57" s="131">
        <v>62</v>
      </c>
      <c r="H57" s="130">
        <v>61</v>
      </c>
      <c r="I57" s="130"/>
      <c r="J57" s="130">
        <v>57</v>
      </c>
      <c r="K57" s="130"/>
      <c r="L57" s="131">
        <v>118</v>
      </c>
      <c r="M57" s="55"/>
      <c r="N57" s="131">
        <v>180</v>
      </c>
      <c r="O57" s="55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5"/>
      <c r="AA57" s="131">
        <v>0</v>
      </c>
      <c r="AB57" s="55"/>
      <c r="AC57" s="131">
        <v>180</v>
      </c>
    </row>
    <row r="58" spans="1:29" ht="24.95" customHeight="1">
      <c r="A58" s="106" t="s">
        <v>193</v>
      </c>
      <c r="B58" s="129"/>
      <c r="C58" s="130">
        <v>9</v>
      </c>
      <c r="D58" s="130"/>
      <c r="E58" s="130">
        <v>40</v>
      </c>
      <c r="F58" s="130"/>
      <c r="G58" s="131">
        <v>49</v>
      </c>
      <c r="H58" s="130">
        <v>12</v>
      </c>
      <c r="I58" s="130"/>
      <c r="J58" s="130">
        <v>26</v>
      </c>
      <c r="K58" s="130"/>
      <c r="L58" s="131">
        <v>38</v>
      </c>
      <c r="M58" s="55"/>
      <c r="N58" s="131">
        <v>87</v>
      </c>
      <c r="O58" s="55"/>
      <c r="P58" s="130">
        <v>3</v>
      </c>
      <c r="Q58" s="130"/>
      <c r="R58" s="130">
        <v>13</v>
      </c>
      <c r="S58" s="130"/>
      <c r="T58" s="131">
        <v>16</v>
      </c>
      <c r="U58" s="130">
        <v>2</v>
      </c>
      <c r="V58" s="130"/>
      <c r="W58" s="130">
        <v>2</v>
      </c>
      <c r="X58" s="130"/>
      <c r="Y58" s="131">
        <v>4</v>
      </c>
      <c r="Z58" s="55"/>
      <c r="AA58" s="131">
        <v>20</v>
      </c>
      <c r="AB58" s="55"/>
      <c r="AC58" s="131">
        <v>107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5"/>
      <c r="N59" s="141"/>
      <c r="O59" s="55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5"/>
      <c r="AA59" s="141"/>
      <c r="AB59" s="55"/>
      <c r="AC59" s="141"/>
    </row>
    <row r="60" spans="1:29" s="69" customFormat="1" ht="24.95" customHeight="1">
      <c r="A60" s="70" t="s">
        <v>195</v>
      </c>
      <c r="B60" s="132"/>
      <c r="C60" s="142">
        <v>168</v>
      </c>
      <c r="D60" s="142">
        <v>0</v>
      </c>
      <c r="E60" s="142">
        <v>449</v>
      </c>
      <c r="F60" s="142">
        <v>0</v>
      </c>
      <c r="G60" s="142">
        <v>617</v>
      </c>
      <c r="H60" s="142">
        <v>591</v>
      </c>
      <c r="I60" s="142">
        <v>0</v>
      </c>
      <c r="J60" s="142">
        <v>571</v>
      </c>
      <c r="K60" s="142">
        <v>0</v>
      </c>
      <c r="L60" s="142">
        <v>1162</v>
      </c>
      <c r="M60" s="68"/>
      <c r="N60" s="143">
        <v>1779</v>
      </c>
      <c r="O60" s="68"/>
      <c r="P60" s="142">
        <v>3</v>
      </c>
      <c r="Q60" s="142">
        <v>0</v>
      </c>
      <c r="R60" s="142">
        <v>13</v>
      </c>
      <c r="S60" s="142">
        <v>0</v>
      </c>
      <c r="T60" s="142">
        <v>16</v>
      </c>
      <c r="U60" s="142">
        <v>2</v>
      </c>
      <c r="V60" s="142">
        <v>0</v>
      </c>
      <c r="W60" s="142">
        <v>2</v>
      </c>
      <c r="X60" s="142">
        <v>0</v>
      </c>
      <c r="Y60" s="142">
        <v>4</v>
      </c>
      <c r="Z60" s="68"/>
      <c r="AA60" s="143">
        <v>20</v>
      </c>
      <c r="AB60" s="68"/>
      <c r="AC60" s="143">
        <v>1799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6" t="s">
        <v>92</v>
      </c>
      <c r="B62" s="55"/>
      <c r="C62" s="137">
        <v>1509</v>
      </c>
      <c r="D62" s="138">
        <v>223</v>
      </c>
      <c r="E62" s="137">
        <v>2735</v>
      </c>
      <c r="F62" s="138">
        <v>275</v>
      </c>
      <c r="G62" s="137">
        <v>4742</v>
      </c>
      <c r="H62" s="138">
        <v>714</v>
      </c>
      <c r="I62" s="138">
        <v>15</v>
      </c>
      <c r="J62" s="138">
        <v>739</v>
      </c>
      <c r="K62" s="138">
        <v>23</v>
      </c>
      <c r="L62" s="137">
        <v>1491</v>
      </c>
      <c r="M62" s="132"/>
      <c r="N62" s="137">
        <v>6233</v>
      </c>
      <c r="O62" s="132"/>
      <c r="P62" s="138">
        <v>234</v>
      </c>
      <c r="Q62" s="138">
        <v>7</v>
      </c>
      <c r="R62" s="138">
        <v>375</v>
      </c>
      <c r="S62" s="138">
        <v>26</v>
      </c>
      <c r="T62" s="138">
        <v>642</v>
      </c>
      <c r="U62" s="138">
        <v>10</v>
      </c>
      <c r="V62" s="138"/>
      <c r="W62" s="138">
        <v>7</v>
      </c>
      <c r="X62" s="138"/>
      <c r="Y62" s="138">
        <v>17</v>
      </c>
      <c r="Z62" s="132"/>
      <c r="AA62" s="138">
        <v>659</v>
      </c>
      <c r="AB62" s="132"/>
      <c r="AC62" s="137">
        <v>6892</v>
      </c>
    </row>
    <row r="63" spans="1:29">
      <c r="A63" s="55"/>
    </row>
    <row r="64" spans="1:29" ht="17.100000000000001" customHeight="1">
      <c r="A64" s="134" t="s">
        <v>264</v>
      </c>
    </row>
    <row r="65" spans="1:1" ht="17.100000000000001" customHeight="1">
      <c r="A65" s="134" t="s">
        <v>267</v>
      </c>
    </row>
    <row r="66" spans="1:1" ht="16.5">
      <c r="A66" s="134" t="s">
        <v>268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8F3F9-F84B-4553-98C5-CC99E0656C5E}">
  <dimension ref="A1:M114"/>
  <sheetViews>
    <sheetView view="pageBreakPreview" topLeftCell="A5" zoomScaleNormal="100" zoomScaleSheetLayoutView="100" workbookViewId="0">
      <selection activeCell="P102" sqref="P10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0" customHeight="1">
      <c r="A2" s="517" t="s">
        <v>371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372</v>
      </c>
      <c r="B5" s="76" t="s">
        <v>92</v>
      </c>
    </row>
    <row r="6" spans="1:13" ht="2.1" customHeight="1">
      <c r="A6" s="76" t="s">
        <v>4</v>
      </c>
      <c r="B6" s="76">
        <v>655</v>
      </c>
    </row>
    <row r="7" spans="1:13" ht="2.1" customHeight="1">
      <c r="A7" s="76" t="s">
        <v>31</v>
      </c>
      <c r="B7" s="76">
        <v>576</v>
      </c>
    </row>
    <row r="8" spans="1:13" ht="2.1" customHeight="1">
      <c r="A8" s="76" t="s">
        <v>183</v>
      </c>
      <c r="B8" s="76">
        <v>437</v>
      </c>
    </row>
    <row r="9" spans="1:13" ht="2.1" customHeight="1">
      <c r="A9" s="76" t="s">
        <v>191</v>
      </c>
      <c r="B9" s="76">
        <v>436</v>
      </c>
    </row>
    <row r="10" spans="1:13" ht="2.1" customHeight="1">
      <c r="A10" s="76" t="s">
        <v>22</v>
      </c>
      <c r="B10" s="76">
        <v>363</v>
      </c>
    </row>
    <row r="11" spans="1:13" ht="2.1" customHeight="1">
      <c r="A11" s="76" t="s">
        <v>11</v>
      </c>
      <c r="B11" s="76">
        <v>311</v>
      </c>
    </row>
    <row r="12" spans="1:13" ht="2.1" customHeight="1">
      <c r="A12" s="76" t="s">
        <v>24</v>
      </c>
      <c r="B12" s="76">
        <v>297</v>
      </c>
    </row>
    <row r="13" spans="1:13" ht="2.1" customHeight="1">
      <c r="A13" s="76" t="s">
        <v>14</v>
      </c>
      <c r="B13" s="76">
        <v>279</v>
      </c>
    </row>
    <row r="14" spans="1:13" ht="2.1" customHeight="1">
      <c r="A14" s="76" t="s">
        <v>32</v>
      </c>
      <c r="B14" s="76">
        <v>273</v>
      </c>
    </row>
    <row r="15" spans="1:13" ht="2.1" customHeight="1">
      <c r="A15" s="76" t="s">
        <v>370</v>
      </c>
      <c r="B15" s="76">
        <v>271</v>
      </c>
    </row>
    <row r="16" spans="1:13" ht="2.1" customHeight="1">
      <c r="A16" s="76" t="s">
        <v>34</v>
      </c>
      <c r="B16" s="76">
        <v>253</v>
      </c>
      <c r="J16" s="516" t="s">
        <v>269</v>
      </c>
      <c r="K16" s="515">
        <v>6892</v>
      </c>
    </row>
    <row r="17" spans="1:11" ht="2.1" customHeight="1">
      <c r="A17" s="76" t="s">
        <v>7</v>
      </c>
      <c r="B17" s="76">
        <v>207</v>
      </c>
      <c r="J17" s="516"/>
      <c r="K17" s="515"/>
    </row>
    <row r="18" spans="1:11" ht="2.1" customHeight="1">
      <c r="A18" s="76" t="s">
        <v>19</v>
      </c>
      <c r="B18" s="76">
        <v>206</v>
      </c>
      <c r="J18" s="516"/>
      <c r="K18" s="515"/>
    </row>
    <row r="19" spans="1:11" ht="2.1" customHeight="1">
      <c r="A19" s="76" t="s">
        <v>184</v>
      </c>
      <c r="B19" s="76">
        <v>180</v>
      </c>
      <c r="J19" s="516"/>
      <c r="K19" s="515"/>
    </row>
    <row r="20" spans="1:11" ht="2.1" customHeight="1">
      <c r="A20" s="76" t="s">
        <v>17</v>
      </c>
      <c r="B20" s="76">
        <v>145</v>
      </c>
      <c r="J20" s="516"/>
      <c r="K20" s="515"/>
    </row>
    <row r="21" spans="1:11" ht="2.1" customHeight="1">
      <c r="A21" s="76" t="s">
        <v>23</v>
      </c>
      <c r="B21" s="76">
        <v>140</v>
      </c>
      <c r="J21" s="516"/>
      <c r="K21" s="515"/>
    </row>
    <row r="22" spans="1:11" ht="2.1" customHeight="1">
      <c r="A22" s="76" t="s">
        <v>35</v>
      </c>
      <c r="B22" s="76">
        <v>137</v>
      </c>
      <c r="J22" s="516"/>
      <c r="K22" s="515"/>
    </row>
    <row r="23" spans="1:11" ht="2.1" customHeight="1">
      <c r="A23" s="76" t="s">
        <v>185</v>
      </c>
      <c r="B23" s="76">
        <v>121</v>
      </c>
      <c r="J23" s="516"/>
      <c r="K23" s="515"/>
    </row>
    <row r="24" spans="1:11" ht="2.1" customHeight="1">
      <c r="A24" s="76" t="s">
        <v>21</v>
      </c>
      <c r="B24" s="76">
        <v>116</v>
      </c>
      <c r="J24" s="516"/>
      <c r="K24" s="515"/>
    </row>
    <row r="25" spans="1:11" ht="2.1" customHeight="1">
      <c r="A25" s="76" t="s">
        <v>193</v>
      </c>
      <c r="B25" s="76">
        <v>107</v>
      </c>
      <c r="J25" s="516"/>
      <c r="K25" s="515"/>
    </row>
    <row r="26" spans="1:11" ht="2.1" customHeight="1">
      <c r="A26" s="76" t="s">
        <v>13</v>
      </c>
      <c r="B26" s="76">
        <v>104</v>
      </c>
    </row>
    <row r="27" spans="1:11" ht="2.1" customHeight="1">
      <c r="A27" s="76" t="s">
        <v>5</v>
      </c>
      <c r="B27" s="76">
        <v>102</v>
      </c>
    </row>
    <row r="28" spans="1:11" ht="2.1" customHeight="1">
      <c r="A28" s="76" t="s">
        <v>12</v>
      </c>
      <c r="B28" s="76">
        <v>98</v>
      </c>
    </row>
    <row r="29" spans="1:11" ht="2.1" customHeight="1">
      <c r="A29" s="76" t="s">
        <v>8</v>
      </c>
      <c r="B29" s="76">
        <v>94</v>
      </c>
    </row>
    <row r="30" spans="1:11" ht="2.1" customHeight="1">
      <c r="A30" s="76" t="s">
        <v>18</v>
      </c>
      <c r="B30" s="76">
        <v>77</v>
      </c>
    </row>
    <row r="31" spans="1:11" ht="2.1" customHeight="1">
      <c r="A31" s="76" t="s">
        <v>9</v>
      </c>
      <c r="B31" s="76">
        <v>77</v>
      </c>
    </row>
    <row r="32" spans="1:11" ht="2.1" customHeight="1">
      <c r="A32" s="76" t="s">
        <v>29</v>
      </c>
      <c r="B32" s="76">
        <v>73</v>
      </c>
    </row>
    <row r="33" spans="1:2" ht="2.1" customHeight="1">
      <c r="A33" s="76" t="s">
        <v>182</v>
      </c>
      <c r="B33" s="76">
        <v>68</v>
      </c>
    </row>
    <row r="34" spans="1:2" ht="2.1" customHeight="1">
      <c r="A34" s="76" t="s">
        <v>25</v>
      </c>
      <c r="B34" s="76">
        <v>67</v>
      </c>
    </row>
    <row r="35" spans="1:2" ht="2.1" customHeight="1">
      <c r="A35" s="76" t="s">
        <v>10</v>
      </c>
      <c r="B35" s="76">
        <v>65</v>
      </c>
    </row>
    <row r="36" spans="1:2" ht="2.1" customHeight="1">
      <c r="A36" s="76" t="s">
        <v>26</v>
      </c>
      <c r="B36" s="76">
        <v>59</v>
      </c>
    </row>
    <row r="37" spans="1:2" ht="2.1" customHeight="1">
      <c r="A37" s="76" t="s">
        <v>186</v>
      </c>
      <c r="B37" s="76">
        <v>54</v>
      </c>
    </row>
    <row r="38" spans="1:2" ht="2.1" customHeight="1">
      <c r="A38" s="76" t="s">
        <v>27</v>
      </c>
      <c r="B38" s="76">
        <v>53</v>
      </c>
    </row>
    <row r="39" spans="1:2" ht="2.1" customHeight="1">
      <c r="A39" s="76" t="s">
        <v>16</v>
      </c>
      <c r="B39" s="76">
        <v>51</v>
      </c>
    </row>
    <row r="40" spans="1:2" ht="2.1" customHeight="1">
      <c r="A40" s="76" t="s">
        <v>15</v>
      </c>
      <c r="B40" s="76">
        <v>49</v>
      </c>
    </row>
    <row r="41" spans="1:2" ht="2.1" customHeight="1">
      <c r="A41" s="76" t="s">
        <v>188</v>
      </c>
      <c r="B41" s="76">
        <v>49</v>
      </c>
    </row>
    <row r="42" spans="1:2" ht="2.1" customHeight="1">
      <c r="A42" s="76" t="s">
        <v>20</v>
      </c>
      <c r="B42" s="76">
        <v>48</v>
      </c>
    </row>
    <row r="43" spans="1:2" ht="2.1" customHeight="1">
      <c r="A43" s="76" t="s">
        <v>187</v>
      </c>
      <c r="B43" s="76">
        <v>48</v>
      </c>
    </row>
    <row r="44" spans="1:2" ht="2.1" customHeight="1">
      <c r="A44" s="76" t="s">
        <v>33</v>
      </c>
      <c r="B44" s="76">
        <v>34</v>
      </c>
    </row>
    <row r="45" spans="1:2" ht="2.1" customHeight="1">
      <c r="A45" s="76" t="s">
        <v>28</v>
      </c>
      <c r="B45" s="76">
        <v>34</v>
      </c>
    </row>
    <row r="46" spans="1:2" ht="2.1" customHeight="1">
      <c r="A46" s="76" t="s">
        <v>3</v>
      </c>
      <c r="B46" s="76">
        <v>30</v>
      </c>
    </row>
    <row r="47" spans="1:2" ht="2.1" customHeight="1">
      <c r="A47" s="76" t="s">
        <v>192</v>
      </c>
      <c r="B47" s="76">
        <v>27</v>
      </c>
    </row>
    <row r="48" spans="1:2" ht="2.1" customHeight="1">
      <c r="A48" s="76" t="s">
        <v>6</v>
      </c>
      <c r="B48" s="76">
        <v>20</v>
      </c>
    </row>
    <row r="49" spans="1:2" ht="2.1" customHeight="1">
      <c r="A49" s="76" t="s">
        <v>190</v>
      </c>
      <c r="B49" s="76">
        <v>1</v>
      </c>
    </row>
    <row r="50" spans="1:2" ht="2.1" customHeight="1">
      <c r="A50" s="76" t="s">
        <v>189</v>
      </c>
      <c r="B50" s="76">
        <v>0</v>
      </c>
    </row>
    <row r="51" spans="1:2" ht="2.1" customHeight="1">
      <c r="A51" s="76" t="s">
        <v>181</v>
      </c>
      <c r="B51" s="76">
        <v>0</v>
      </c>
    </row>
    <row r="52" spans="1:2" ht="2.1" customHeight="1">
      <c r="A52" s="76" t="s">
        <v>276</v>
      </c>
      <c r="B52" s="76">
        <v>0</v>
      </c>
    </row>
    <row r="53" spans="1:2" ht="2.1" customHeight="1">
      <c r="A53" s="76" t="s">
        <v>92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373</v>
      </c>
      <c r="B57" s="76" t="s">
        <v>92</v>
      </c>
    </row>
    <row r="58" spans="1:2" ht="2.1" customHeight="1">
      <c r="A58" s="76" t="s">
        <v>374</v>
      </c>
      <c r="B58" s="77">
        <v>6233</v>
      </c>
    </row>
    <row r="59" spans="1:2" ht="2.1" customHeight="1">
      <c r="A59" s="76" t="s">
        <v>375</v>
      </c>
      <c r="B59" s="76">
        <v>659</v>
      </c>
    </row>
    <row r="60" spans="1:2" ht="2.1" customHeight="1">
      <c r="A60" s="76" t="s">
        <v>92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>
      <c r="A64" s="145"/>
    </row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40" t="s">
        <v>566</v>
      </c>
      <c r="B97" s="540"/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</row>
    <row r="100" spans="1:13" ht="18.75">
      <c r="J100" s="80" t="s">
        <v>269</v>
      </c>
      <c r="K100" s="81">
        <v>6892</v>
      </c>
    </row>
    <row r="102" spans="1:13">
      <c r="A102" s="539">
        <v>0.90438189204875219</v>
      </c>
      <c r="B102" s="539"/>
      <c r="C102" s="539"/>
    </row>
    <row r="107" spans="1:13">
      <c r="A107" s="539">
        <v>9.5618107951247824E-2</v>
      </c>
      <c r="B107" s="539"/>
      <c r="C107" s="539"/>
    </row>
    <row r="112" spans="1:13" ht="12" customHeight="1">
      <c r="A112" s="146" t="s">
        <v>264</v>
      </c>
    </row>
    <row r="113" spans="1:1" ht="12" customHeight="1">
      <c r="A113" s="146" t="s">
        <v>267</v>
      </c>
    </row>
    <row r="114" spans="1:1" ht="12" customHeight="1">
      <c r="A114" s="146" t="s">
        <v>268</v>
      </c>
    </row>
  </sheetData>
  <mergeCells count="7">
    <mergeCell ref="A107:C107"/>
    <mergeCell ref="A102:C102"/>
    <mergeCell ref="A3:M3"/>
    <mergeCell ref="A2:M2"/>
    <mergeCell ref="J16:J25"/>
    <mergeCell ref="K16:K2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7" firstPageNumber="11" orientation="landscape" useFirstPageNumber="1" r:id="rId1"/>
  <headerFooter scaleWithDoc="0">
    <oddHeader>&amp;L&amp;G&amp;C&amp;G&amp;R&amp;G</oddHeader>
    <oddFooter>&amp;R&amp;"Montserrat,Normal"&amp;8 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668F-7452-4D0C-929E-BAEFA81C2046}">
  <dimension ref="A1:I64"/>
  <sheetViews>
    <sheetView view="pageBreakPreview" zoomScale="85" zoomScaleNormal="100" zoomScaleSheetLayoutView="85" workbookViewId="0">
      <selection activeCell="A2" sqref="A2:I2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1</v>
      </c>
      <c r="H1" s="54"/>
    </row>
    <row r="2" spans="1:9" ht="20.100000000000001" customHeight="1">
      <c r="A2" s="520" t="s">
        <v>382</v>
      </c>
      <c r="B2" s="520"/>
      <c r="C2" s="520"/>
      <c r="D2" s="520"/>
      <c r="E2" s="520"/>
      <c r="F2" s="520"/>
      <c r="G2" s="520"/>
      <c r="H2" s="520"/>
      <c r="I2" s="520"/>
    </row>
    <row r="3" spans="1:9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</row>
    <row r="4" spans="1:9">
      <c r="A4" s="55"/>
      <c r="H4" s="54"/>
    </row>
    <row r="5" spans="1:9" ht="15" customHeight="1">
      <c r="A5" s="541" t="s">
        <v>281</v>
      </c>
      <c r="B5" s="530"/>
      <c r="C5" s="541" t="s">
        <v>376</v>
      </c>
      <c r="D5" s="541"/>
      <c r="E5" s="541"/>
      <c r="F5" s="541"/>
      <c r="G5" s="541"/>
      <c r="H5" s="54"/>
      <c r="I5" s="541" t="s">
        <v>92</v>
      </c>
    </row>
    <row r="6" spans="1:9">
      <c r="A6" s="541"/>
      <c r="B6" s="530"/>
      <c r="C6" s="154" t="s">
        <v>377</v>
      </c>
      <c r="D6" s="154" t="s">
        <v>378</v>
      </c>
      <c r="E6" s="154" t="s">
        <v>379</v>
      </c>
      <c r="F6" s="154" t="s">
        <v>380</v>
      </c>
      <c r="G6" s="154" t="s">
        <v>381</v>
      </c>
      <c r="H6" s="54"/>
      <c r="I6" s="541"/>
    </row>
    <row r="7" spans="1:9" ht="8.1" customHeight="1">
      <c r="A7" s="147"/>
      <c r="B7" s="148"/>
      <c r="C7" s="148"/>
      <c r="D7" s="148"/>
      <c r="E7" s="148"/>
      <c r="F7" s="147"/>
      <c r="H7" s="54"/>
    </row>
    <row r="8" spans="1:9" ht="15.75">
      <c r="A8" s="149" t="s">
        <v>3</v>
      </c>
      <c r="B8" s="55"/>
      <c r="C8" s="150">
        <v>54</v>
      </c>
      <c r="D8" s="150">
        <v>37</v>
      </c>
      <c r="E8" s="150">
        <v>26</v>
      </c>
      <c r="F8" s="150">
        <v>2</v>
      </c>
      <c r="G8" s="150">
        <v>1</v>
      </c>
      <c r="H8" s="54"/>
      <c r="I8" s="62">
        <v>120</v>
      </c>
    </row>
    <row r="9" spans="1:9" ht="15.75">
      <c r="A9" s="149" t="s">
        <v>4</v>
      </c>
      <c r="B9" s="55"/>
      <c r="C9" s="150">
        <v>170</v>
      </c>
      <c r="D9" s="150">
        <v>48</v>
      </c>
      <c r="E9" s="150">
        <v>32</v>
      </c>
      <c r="F9" s="150">
        <v>7</v>
      </c>
      <c r="G9" s="150">
        <v>3</v>
      </c>
      <c r="H9" s="54"/>
      <c r="I9" s="62">
        <v>260</v>
      </c>
    </row>
    <row r="10" spans="1:9" ht="15.75">
      <c r="A10" s="149" t="s">
        <v>5</v>
      </c>
      <c r="B10" s="55"/>
      <c r="C10" s="150">
        <v>17</v>
      </c>
      <c r="D10" s="150">
        <v>12</v>
      </c>
      <c r="E10" s="150">
        <v>4</v>
      </c>
      <c r="F10" s="150">
        <v>3</v>
      </c>
      <c r="G10" s="150"/>
      <c r="H10" s="54"/>
      <c r="I10" s="62">
        <v>36</v>
      </c>
    </row>
    <row r="11" spans="1:9" ht="15.75">
      <c r="A11" s="149" t="s">
        <v>6</v>
      </c>
      <c r="B11" s="55"/>
      <c r="C11" s="150">
        <v>37</v>
      </c>
      <c r="D11" s="150">
        <v>9</v>
      </c>
      <c r="E11" s="150">
        <v>5</v>
      </c>
      <c r="F11" s="150">
        <v>2</v>
      </c>
      <c r="G11" s="150">
        <v>1</v>
      </c>
      <c r="H11" s="54"/>
      <c r="I11" s="62">
        <v>54</v>
      </c>
    </row>
    <row r="12" spans="1:9" ht="15.75">
      <c r="A12" s="149" t="s">
        <v>8</v>
      </c>
      <c r="B12" s="55"/>
      <c r="C12" s="150">
        <v>149</v>
      </c>
      <c r="D12" s="150">
        <v>60</v>
      </c>
      <c r="E12" s="150">
        <v>26</v>
      </c>
      <c r="F12" s="150">
        <v>3</v>
      </c>
      <c r="G12" s="150">
        <v>4</v>
      </c>
      <c r="H12" s="54"/>
      <c r="I12" s="62">
        <v>242</v>
      </c>
    </row>
    <row r="13" spans="1:9" ht="15.75">
      <c r="A13" s="149" t="s">
        <v>9</v>
      </c>
      <c r="B13" s="55"/>
      <c r="C13" s="150">
        <v>170</v>
      </c>
      <c r="D13" s="150">
        <v>68</v>
      </c>
      <c r="E13" s="150">
        <v>25</v>
      </c>
      <c r="F13" s="150">
        <v>9</v>
      </c>
      <c r="G13" s="150">
        <v>4</v>
      </c>
      <c r="H13" s="54"/>
      <c r="I13" s="62">
        <v>276</v>
      </c>
    </row>
    <row r="14" spans="1:9" ht="15.75">
      <c r="A14" s="149" t="s">
        <v>31</v>
      </c>
      <c r="B14" s="55"/>
      <c r="C14" s="150">
        <v>639</v>
      </c>
      <c r="D14" s="150">
        <v>238</v>
      </c>
      <c r="E14" s="150">
        <v>86</v>
      </c>
      <c r="F14" s="150">
        <v>22</v>
      </c>
      <c r="G14" s="150">
        <v>19</v>
      </c>
      <c r="H14" s="54"/>
      <c r="I14" s="62">
        <v>1004</v>
      </c>
    </row>
    <row r="15" spans="1:9" ht="15.75">
      <c r="A15" s="149" t="s">
        <v>33</v>
      </c>
      <c r="B15" s="55"/>
      <c r="C15" s="150">
        <v>70</v>
      </c>
      <c r="D15" s="150">
        <v>41</v>
      </c>
      <c r="E15" s="150">
        <v>16</v>
      </c>
      <c r="F15" s="150">
        <v>10</v>
      </c>
      <c r="G15" s="150">
        <v>6</v>
      </c>
      <c r="H15" s="54"/>
      <c r="I15" s="62">
        <v>143</v>
      </c>
    </row>
    <row r="16" spans="1:9" ht="15.75">
      <c r="A16" s="149" t="s">
        <v>7</v>
      </c>
      <c r="B16" s="55"/>
      <c r="C16" s="150">
        <v>35</v>
      </c>
      <c r="D16" s="150">
        <v>13</v>
      </c>
      <c r="E16" s="150">
        <v>6</v>
      </c>
      <c r="F16" s="150">
        <v>3</v>
      </c>
      <c r="G16" s="150">
        <v>1</v>
      </c>
      <c r="H16" s="54"/>
      <c r="I16" s="62">
        <v>58</v>
      </c>
    </row>
    <row r="17" spans="1:9" ht="15.75">
      <c r="A17" s="149" t="s">
        <v>10</v>
      </c>
      <c r="B17" s="55"/>
      <c r="C17" s="150">
        <v>85</v>
      </c>
      <c r="D17" s="150">
        <v>42</v>
      </c>
      <c r="E17" s="150">
        <v>18</v>
      </c>
      <c r="F17" s="150">
        <v>6</v>
      </c>
      <c r="G17" s="150">
        <v>3</v>
      </c>
      <c r="H17" s="54"/>
      <c r="I17" s="62">
        <v>154</v>
      </c>
    </row>
    <row r="18" spans="1:9" ht="15.75">
      <c r="A18" s="149" t="s">
        <v>32</v>
      </c>
      <c r="B18" s="55"/>
      <c r="C18" s="150">
        <v>510</v>
      </c>
      <c r="D18" s="150">
        <v>192</v>
      </c>
      <c r="E18" s="150">
        <v>80</v>
      </c>
      <c r="F18" s="150">
        <v>28</v>
      </c>
      <c r="G18" s="150">
        <v>11</v>
      </c>
      <c r="H18" s="54"/>
      <c r="I18" s="62">
        <v>821</v>
      </c>
    </row>
    <row r="19" spans="1:9" ht="15.75">
      <c r="A19" s="149" t="s">
        <v>11</v>
      </c>
      <c r="B19" s="55"/>
      <c r="C19" s="150">
        <v>145</v>
      </c>
      <c r="D19" s="150">
        <v>63</v>
      </c>
      <c r="E19" s="150">
        <v>26</v>
      </c>
      <c r="F19" s="150">
        <v>12</v>
      </c>
      <c r="G19" s="150">
        <v>7</v>
      </c>
      <c r="H19" s="54"/>
      <c r="I19" s="62">
        <v>253</v>
      </c>
    </row>
    <row r="20" spans="1:9" ht="15.75">
      <c r="A20" s="149" t="s">
        <v>12</v>
      </c>
      <c r="B20" s="55"/>
      <c r="C20" s="150">
        <v>143</v>
      </c>
      <c r="D20" s="150">
        <v>63</v>
      </c>
      <c r="E20" s="150">
        <v>36</v>
      </c>
      <c r="F20" s="150">
        <v>15</v>
      </c>
      <c r="G20" s="150">
        <v>9</v>
      </c>
      <c r="H20" s="54"/>
      <c r="I20" s="62">
        <v>266</v>
      </c>
    </row>
    <row r="21" spans="1:9" ht="15.75">
      <c r="A21" s="149" t="s">
        <v>13</v>
      </c>
      <c r="B21" s="55"/>
      <c r="C21" s="150">
        <v>149</v>
      </c>
      <c r="D21" s="150">
        <v>63</v>
      </c>
      <c r="E21" s="150">
        <v>26</v>
      </c>
      <c r="F21" s="150">
        <v>12</v>
      </c>
      <c r="G21" s="150">
        <v>5</v>
      </c>
      <c r="H21" s="54"/>
      <c r="I21" s="62">
        <v>255</v>
      </c>
    </row>
    <row r="22" spans="1:9" ht="15.75">
      <c r="A22" s="149" t="s">
        <v>14</v>
      </c>
      <c r="B22" s="55"/>
      <c r="C22" s="150">
        <v>251</v>
      </c>
      <c r="D22" s="150">
        <v>99</v>
      </c>
      <c r="E22" s="150">
        <v>61</v>
      </c>
      <c r="F22" s="150">
        <v>18</v>
      </c>
      <c r="G22" s="150">
        <v>6</v>
      </c>
      <c r="H22" s="54"/>
      <c r="I22" s="62">
        <v>435</v>
      </c>
    </row>
    <row r="23" spans="1:9" ht="15.75">
      <c r="A23" s="149" t="s">
        <v>34</v>
      </c>
      <c r="B23" s="55"/>
      <c r="C23" s="150">
        <v>116</v>
      </c>
      <c r="D23" s="150">
        <v>62</v>
      </c>
      <c r="E23" s="150">
        <v>29</v>
      </c>
      <c r="F23" s="150">
        <v>8</v>
      </c>
      <c r="G23" s="150">
        <v>3</v>
      </c>
      <c r="H23" s="54"/>
      <c r="I23" s="62">
        <v>218</v>
      </c>
    </row>
    <row r="24" spans="1:9" ht="15.75">
      <c r="A24" s="149" t="s">
        <v>15</v>
      </c>
      <c r="B24" s="55"/>
      <c r="C24" s="150">
        <v>119</v>
      </c>
      <c r="D24" s="150">
        <v>56</v>
      </c>
      <c r="E24" s="150">
        <v>31</v>
      </c>
      <c r="F24" s="150">
        <v>13</v>
      </c>
      <c r="G24" s="150">
        <v>6</v>
      </c>
      <c r="H24" s="54"/>
      <c r="I24" s="62">
        <v>225</v>
      </c>
    </row>
    <row r="25" spans="1:9" ht="15.75">
      <c r="A25" s="149" t="s">
        <v>16</v>
      </c>
      <c r="B25" s="55"/>
      <c r="C25" s="150">
        <v>65</v>
      </c>
      <c r="D25" s="150">
        <v>44</v>
      </c>
      <c r="E25" s="150">
        <v>12</v>
      </c>
      <c r="F25" s="150">
        <v>2</v>
      </c>
      <c r="G25" s="150">
        <v>2</v>
      </c>
      <c r="H25" s="54"/>
      <c r="I25" s="62">
        <v>125</v>
      </c>
    </row>
    <row r="26" spans="1:9" ht="15.75">
      <c r="A26" s="149" t="s">
        <v>17</v>
      </c>
      <c r="B26" s="55"/>
      <c r="C26" s="150">
        <v>124</v>
      </c>
      <c r="D26" s="150">
        <v>42</v>
      </c>
      <c r="E26" s="150">
        <v>17</v>
      </c>
      <c r="F26" s="150">
        <v>9</v>
      </c>
      <c r="G26" s="150">
        <v>3</v>
      </c>
      <c r="H26" s="54"/>
      <c r="I26" s="62">
        <v>195</v>
      </c>
    </row>
    <row r="27" spans="1:9" ht="15.75">
      <c r="A27" s="149" t="s">
        <v>18</v>
      </c>
      <c r="B27" s="55"/>
      <c r="C27" s="150">
        <v>136</v>
      </c>
      <c r="D27" s="150">
        <v>69</v>
      </c>
      <c r="E27" s="150">
        <v>41</v>
      </c>
      <c r="F27" s="150">
        <v>8</v>
      </c>
      <c r="G27" s="150">
        <v>1</v>
      </c>
      <c r="H27" s="54"/>
      <c r="I27" s="62">
        <v>255</v>
      </c>
    </row>
    <row r="28" spans="1:9" ht="15.75">
      <c r="A28" s="149" t="s">
        <v>19</v>
      </c>
      <c r="B28" s="55"/>
      <c r="C28" s="150">
        <v>271</v>
      </c>
      <c r="D28" s="150">
        <v>127</v>
      </c>
      <c r="E28" s="150">
        <v>61</v>
      </c>
      <c r="F28" s="150">
        <v>24</v>
      </c>
      <c r="G28" s="150">
        <v>12</v>
      </c>
      <c r="H28" s="54"/>
      <c r="I28" s="62">
        <v>495</v>
      </c>
    </row>
    <row r="29" spans="1:9" ht="15.75">
      <c r="A29" s="149" t="s">
        <v>20</v>
      </c>
      <c r="B29" s="55"/>
      <c r="C29" s="150">
        <v>52</v>
      </c>
      <c r="D29" s="150">
        <v>15</v>
      </c>
      <c r="E29" s="150">
        <v>13</v>
      </c>
      <c r="F29" s="150">
        <v>3</v>
      </c>
      <c r="G29" s="150"/>
      <c r="H29" s="54"/>
      <c r="I29" s="62">
        <v>83</v>
      </c>
    </row>
    <row r="30" spans="1:9" ht="15.75">
      <c r="A30" s="149" t="s">
        <v>21</v>
      </c>
      <c r="B30" s="55"/>
      <c r="C30" s="150">
        <v>62</v>
      </c>
      <c r="D30" s="150">
        <v>29</v>
      </c>
      <c r="E30" s="150">
        <v>13</v>
      </c>
      <c r="F30" s="150">
        <v>4</v>
      </c>
      <c r="G30" s="150">
        <v>1</v>
      </c>
      <c r="H30" s="54"/>
      <c r="I30" s="62">
        <v>109</v>
      </c>
    </row>
    <row r="31" spans="1:9" ht="15.75">
      <c r="A31" s="149" t="s">
        <v>22</v>
      </c>
      <c r="B31" s="55"/>
      <c r="C31" s="150">
        <v>52</v>
      </c>
      <c r="D31" s="150">
        <v>29</v>
      </c>
      <c r="E31" s="150">
        <v>18</v>
      </c>
      <c r="F31" s="150">
        <v>7</v>
      </c>
      <c r="G31" s="150">
        <v>7</v>
      </c>
      <c r="H31" s="54"/>
      <c r="I31" s="62">
        <v>113</v>
      </c>
    </row>
    <row r="32" spans="1:9" ht="15.75">
      <c r="A32" s="149" t="s">
        <v>23</v>
      </c>
      <c r="B32" s="55"/>
      <c r="C32" s="150">
        <v>108</v>
      </c>
      <c r="D32" s="150">
        <v>41</v>
      </c>
      <c r="E32" s="150">
        <v>24</v>
      </c>
      <c r="F32" s="150">
        <v>4</v>
      </c>
      <c r="G32" s="150">
        <v>3</v>
      </c>
      <c r="H32" s="54"/>
      <c r="I32" s="62">
        <v>180</v>
      </c>
    </row>
    <row r="33" spans="1:9" ht="15.75">
      <c r="A33" s="149" t="s">
        <v>24</v>
      </c>
      <c r="B33" s="55"/>
      <c r="C33" s="150">
        <v>183</v>
      </c>
      <c r="D33" s="150">
        <v>54</v>
      </c>
      <c r="E33" s="150">
        <v>21</v>
      </c>
      <c r="F33" s="150">
        <v>21</v>
      </c>
      <c r="G33" s="150">
        <v>4</v>
      </c>
      <c r="H33" s="54"/>
      <c r="I33" s="62">
        <v>283</v>
      </c>
    </row>
    <row r="34" spans="1:9" ht="15.75">
      <c r="A34" s="149" t="s">
        <v>25</v>
      </c>
      <c r="B34" s="55"/>
      <c r="C34" s="150">
        <v>135</v>
      </c>
      <c r="D34" s="150">
        <v>66</v>
      </c>
      <c r="E34" s="150">
        <v>26</v>
      </c>
      <c r="F34" s="150">
        <v>12</v>
      </c>
      <c r="G34" s="150">
        <v>4</v>
      </c>
      <c r="H34" s="54"/>
      <c r="I34" s="62">
        <v>243</v>
      </c>
    </row>
    <row r="35" spans="1:9" ht="15.75">
      <c r="A35" s="149" t="s">
        <v>26</v>
      </c>
      <c r="B35" s="55"/>
      <c r="C35" s="150">
        <v>123</v>
      </c>
      <c r="D35" s="150">
        <v>53</v>
      </c>
      <c r="E35" s="150">
        <v>18</v>
      </c>
      <c r="F35" s="150">
        <v>5</v>
      </c>
      <c r="G35" s="150">
        <v>9</v>
      </c>
      <c r="H35" s="54"/>
      <c r="I35" s="62">
        <v>208</v>
      </c>
    </row>
    <row r="36" spans="1:9" ht="15.75">
      <c r="A36" s="149" t="s">
        <v>27</v>
      </c>
      <c r="B36" s="55"/>
      <c r="C36" s="150">
        <v>16</v>
      </c>
      <c r="D36" s="150">
        <v>6</v>
      </c>
      <c r="E36" s="150">
        <v>2</v>
      </c>
      <c r="F36" s="150">
        <v>1</v>
      </c>
      <c r="G36" s="150"/>
      <c r="H36" s="54"/>
      <c r="I36" s="62">
        <v>25</v>
      </c>
    </row>
    <row r="37" spans="1:9" ht="15.75">
      <c r="A37" s="149" t="s">
        <v>35</v>
      </c>
      <c r="B37" s="55"/>
      <c r="C37" s="150">
        <v>179</v>
      </c>
      <c r="D37" s="150">
        <v>87</v>
      </c>
      <c r="E37" s="150">
        <v>49</v>
      </c>
      <c r="F37" s="150">
        <v>22</v>
      </c>
      <c r="G37" s="150">
        <v>8</v>
      </c>
      <c r="H37" s="54"/>
      <c r="I37" s="62">
        <v>345</v>
      </c>
    </row>
    <row r="38" spans="1:9" ht="15.75">
      <c r="A38" s="149" t="s">
        <v>28</v>
      </c>
      <c r="B38" s="55"/>
      <c r="C38" s="150">
        <v>63</v>
      </c>
      <c r="D38" s="150">
        <v>19</v>
      </c>
      <c r="E38" s="150">
        <v>12</v>
      </c>
      <c r="F38" s="150">
        <v>7</v>
      </c>
      <c r="G38" s="150">
        <v>1</v>
      </c>
      <c r="H38" s="54"/>
      <c r="I38" s="62">
        <v>102</v>
      </c>
    </row>
    <row r="39" spans="1:9" ht="15.75">
      <c r="A39" s="149" t="s">
        <v>29</v>
      </c>
      <c r="B39" s="55"/>
      <c r="C39" s="150">
        <v>58</v>
      </c>
      <c r="D39" s="150">
        <v>22</v>
      </c>
      <c r="E39" s="150">
        <v>14</v>
      </c>
      <c r="F39" s="150">
        <v>10</v>
      </c>
      <c r="G39" s="150">
        <v>1</v>
      </c>
      <c r="H39" s="54"/>
      <c r="I39" s="62">
        <v>105</v>
      </c>
    </row>
    <row r="40" spans="1:9" ht="8.1" customHeight="1">
      <c r="A40" s="155"/>
      <c r="B40" s="55"/>
      <c r="C40" s="152"/>
      <c r="D40" s="152"/>
      <c r="E40" s="152"/>
      <c r="F40" s="152"/>
      <c r="G40" s="152"/>
      <c r="H40" s="54"/>
      <c r="I40" s="153"/>
    </row>
    <row r="41" spans="1:9" ht="15.75">
      <c r="A41" s="70" t="s">
        <v>383</v>
      </c>
      <c r="B41" s="55"/>
      <c r="C41" s="157">
        <v>4486</v>
      </c>
      <c r="D41" s="157">
        <f t="shared" ref="D41:G41" si="0">SUM(D8:D39)</f>
        <v>1869</v>
      </c>
      <c r="E41" s="157">
        <f t="shared" si="0"/>
        <v>874</v>
      </c>
      <c r="F41" s="157">
        <f t="shared" si="0"/>
        <v>312</v>
      </c>
      <c r="G41" s="157">
        <f t="shared" si="0"/>
        <v>145</v>
      </c>
      <c r="H41" s="54"/>
      <c r="I41" s="156">
        <v>7686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9" t="s">
        <v>370</v>
      </c>
      <c r="B43" s="147"/>
      <c r="C43" s="150">
        <v>33</v>
      </c>
      <c r="D43" s="150">
        <v>12</v>
      </c>
      <c r="E43" s="150">
        <v>6</v>
      </c>
      <c r="F43" s="150"/>
      <c r="G43" s="150"/>
      <c r="H43" s="54"/>
      <c r="I43" s="62">
        <v>51</v>
      </c>
    </row>
    <row r="44" spans="1:9" ht="15.75">
      <c r="A44" s="149" t="s">
        <v>185</v>
      </c>
      <c r="B44" s="147"/>
      <c r="C44" s="150">
        <v>30</v>
      </c>
      <c r="D44" s="150">
        <v>19</v>
      </c>
      <c r="E44" s="150">
        <v>4</v>
      </c>
      <c r="F44" s="150">
        <v>2</v>
      </c>
      <c r="G44" s="150"/>
      <c r="H44" s="54"/>
      <c r="I44" s="62">
        <v>55</v>
      </c>
    </row>
    <row r="45" spans="1:9" ht="15.75">
      <c r="A45" s="149" t="s">
        <v>186</v>
      </c>
      <c r="B45" s="147"/>
      <c r="C45" s="150">
        <v>21</v>
      </c>
      <c r="D45" s="150">
        <v>5</v>
      </c>
      <c r="E45" s="150">
        <v>1</v>
      </c>
      <c r="F45" s="150"/>
      <c r="G45" s="150"/>
      <c r="H45" s="54"/>
      <c r="I45" s="62">
        <v>27</v>
      </c>
    </row>
    <row r="46" spans="1:9" ht="15.75">
      <c r="A46" s="149" t="s">
        <v>187</v>
      </c>
      <c r="B46" s="147"/>
      <c r="C46" s="150">
        <v>5</v>
      </c>
      <c r="D46" s="150"/>
      <c r="E46" s="150"/>
      <c r="F46" s="150"/>
      <c r="G46" s="150"/>
      <c r="H46" s="54"/>
      <c r="I46" s="62">
        <v>5</v>
      </c>
    </row>
    <row r="47" spans="1:9" ht="15.75">
      <c r="A47" s="149" t="s">
        <v>188</v>
      </c>
      <c r="B47" s="147"/>
      <c r="C47" s="150">
        <v>6</v>
      </c>
      <c r="D47" s="150">
        <v>6</v>
      </c>
      <c r="E47" s="150"/>
      <c r="F47" s="150"/>
      <c r="G47" s="150"/>
      <c r="H47" s="54"/>
      <c r="I47" s="62">
        <v>12</v>
      </c>
    </row>
    <row r="48" spans="1:9" ht="15.75">
      <c r="A48" s="149" t="s">
        <v>189</v>
      </c>
      <c r="B48" s="147"/>
      <c r="C48" s="150">
        <v>16</v>
      </c>
      <c r="D48" s="150">
        <v>6</v>
      </c>
      <c r="E48" s="150">
        <v>2</v>
      </c>
      <c r="F48" s="150"/>
      <c r="G48" s="150"/>
      <c r="H48" s="54"/>
      <c r="I48" s="62">
        <v>24</v>
      </c>
    </row>
    <row r="49" spans="1:9" ht="15.75">
      <c r="A49" s="149" t="s">
        <v>190</v>
      </c>
      <c r="B49" s="147"/>
      <c r="C49" s="150">
        <v>39</v>
      </c>
      <c r="D49" s="150">
        <v>15</v>
      </c>
      <c r="E49" s="150">
        <v>2</v>
      </c>
      <c r="F49" s="150"/>
      <c r="G49" s="150"/>
      <c r="H49" s="54"/>
      <c r="I49" s="62">
        <v>56</v>
      </c>
    </row>
    <row r="50" spans="1:9" ht="15.75">
      <c r="A50" s="149" t="s">
        <v>191</v>
      </c>
      <c r="B50" s="147"/>
      <c r="C50" s="150">
        <v>50</v>
      </c>
      <c r="D50" s="150">
        <v>5</v>
      </c>
      <c r="E50" s="150">
        <v>7</v>
      </c>
      <c r="F50" s="150">
        <v>3</v>
      </c>
      <c r="G50" s="150"/>
      <c r="H50" s="54"/>
      <c r="I50" s="62">
        <v>65</v>
      </c>
    </row>
    <row r="51" spans="1:9" ht="15.75">
      <c r="A51" s="149" t="s">
        <v>192</v>
      </c>
      <c r="B51" s="147"/>
      <c r="C51" s="150">
        <v>33</v>
      </c>
      <c r="D51" s="150">
        <v>8</v>
      </c>
      <c r="E51" s="150">
        <v>5</v>
      </c>
      <c r="F51" s="150">
        <v>5</v>
      </c>
      <c r="G51" s="150"/>
      <c r="H51" s="54"/>
      <c r="I51" s="62">
        <v>51</v>
      </c>
    </row>
    <row r="52" spans="1:9" ht="15.75">
      <c r="A52" s="149" t="s">
        <v>182</v>
      </c>
      <c r="B52" s="147"/>
      <c r="C52" s="150">
        <v>18</v>
      </c>
      <c r="D52" s="150">
        <v>10</v>
      </c>
      <c r="E52" s="150">
        <v>5</v>
      </c>
      <c r="F52" s="150">
        <v>2</v>
      </c>
      <c r="G52" s="150"/>
      <c r="H52" s="54"/>
      <c r="I52" s="62">
        <v>35</v>
      </c>
    </row>
    <row r="53" spans="1:9" ht="15.75">
      <c r="A53" s="149" t="s">
        <v>181</v>
      </c>
      <c r="B53" s="147"/>
      <c r="C53" s="150">
        <v>25</v>
      </c>
      <c r="D53" s="150">
        <v>6</v>
      </c>
      <c r="E53" s="150">
        <v>3</v>
      </c>
      <c r="F53" s="150"/>
      <c r="G53" s="150"/>
      <c r="H53" s="54"/>
      <c r="I53" s="62">
        <v>34</v>
      </c>
    </row>
    <row r="54" spans="1:9" ht="15.75">
      <c r="A54" s="149" t="s">
        <v>183</v>
      </c>
      <c r="B54" s="147"/>
      <c r="C54" s="150">
        <v>20</v>
      </c>
      <c r="D54" s="150">
        <v>7</v>
      </c>
      <c r="E54" s="150">
        <v>2</v>
      </c>
      <c r="F54" s="150"/>
      <c r="G54" s="150"/>
      <c r="H54" s="54"/>
      <c r="I54" s="62">
        <v>29</v>
      </c>
    </row>
    <row r="55" spans="1:9" ht="15.75">
      <c r="A55" s="149" t="s">
        <v>184</v>
      </c>
      <c r="B55" s="147"/>
      <c r="C55" s="150">
        <v>20</v>
      </c>
      <c r="D55" s="150">
        <v>5</v>
      </c>
      <c r="E55" s="150">
        <v>2</v>
      </c>
      <c r="F55" s="150">
        <v>2</v>
      </c>
      <c r="G55" s="150"/>
      <c r="H55" s="54"/>
      <c r="I55" s="62">
        <v>29</v>
      </c>
    </row>
    <row r="56" spans="1:9" ht="15.75">
      <c r="A56" s="149" t="s">
        <v>193</v>
      </c>
      <c r="B56" s="147"/>
      <c r="C56" s="150">
        <v>7</v>
      </c>
      <c r="D56" s="150">
        <v>3</v>
      </c>
      <c r="E56" s="150"/>
      <c r="F56" s="150"/>
      <c r="G56" s="150"/>
      <c r="H56" s="54"/>
      <c r="I56" s="62">
        <v>10</v>
      </c>
    </row>
    <row r="57" spans="1:9" ht="8.1" customHeight="1">
      <c r="A57" s="155"/>
      <c r="B57" s="147"/>
      <c r="C57" s="152"/>
      <c r="D57" s="152"/>
      <c r="E57" s="152"/>
      <c r="F57" s="152"/>
      <c r="G57" s="152"/>
      <c r="H57" s="54"/>
      <c r="I57" s="159"/>
    </row>
    <row r="58" spans="1:9" ht="15.75">
      <c r="A58" s="70" t="s">
        <v>383</v>
      </c>
      <c r="B58" s="147"/>
      <c r="C58" s="157">
        <v>323</v>
      </c>
      <c r="D58" s="157">
        <f>SUM(D42:D56)</f>
        <v>107</v>
      </c>
      <c r="E58" s="157">
        <f>SUM(E42:E56)</f>
        <v>39</v>
      </c>
      <c r="F58" s="157">
        <f>SUM(F42:F56)</f>
        <v>14</v>
      </c>
      <c r="G58" s="157">
        <f>SUM(G42:G56)</f>
        <v>0</v>
      </c>
      <c r="H58" s="54"/>
      <c r="I58" s="160">
        <v>483</v>
      </c>
    </row>
    <row r="59" spans="1:9" ht="8.1" customHeight="1">
      <c r="A59" s="67"/>
      <c r="B59" s="148"/>
      <c r="C59" s="147"/>
      <c r="D59" s="147"/>
      <c r="E59" s="147"/>
      <c r="H59" s="54"/>
    </row>
    <row r="60" spans="1:9" ht="15.75">
      <c r="A60" s="136" t="s">
        <v>92</v>
      </c>
      <c r="B60" s="148"/>
      <c r="C60" s="73">
        <v>4809</v>
      </c>
      <c r="D60" s="73">
        <f>SUM(D58,D41)</f>
        <v>1976</v>
      </c>
      <c r="E60" s="73">
        <f>SUM(E58,E41)</f>
        <v>913</v>
      </c>
      <c r="F60" s="73">
        <f>SUM(F58,F41)</f>
        <v>326</v>
      </c>
      <c r="G60" s="73">
        <f>SUM(G58,G41)</f>
        <v>145</v>
      </c>
      <c r="H60" s="54"/>
      <c r="I60" s="73">
        <v>8169</v>
      </c>
    </row>
    <row r="61" spans="1:9">
      <c r="A61" s="55"/>
      <c r="H61" s="54"/>
    </row>
    <row r="62" spans="1:9" ht="14.1" customHeight="1">
      <c r="A62" s="161" t="s">
        <v>264</v>
      </c>
      <c r="H62" s="54"/>
    </row>
    <row r="63" spans="1:9" ht="14.1" customHeight="1">
      <c r="A63" s="161" t="s">
        <v>267</v>
      </c>
      <c r="H63" s="54"/>
    </row>
    <row r="64" spans="1:9">
      <c r="A64" s="161" t="s">
        <v>268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7254C-1B98-4606-BA17-7A48D53A9C2D}">
  <dimension ref="A1:M36"/>
  <sheetViews>
    <sheetView view="pageBreakPreview" topLeftCell="A15" zoomScaleNormal="100" zoomScaleSheetLayoutView="100" workbookViewId="0">
      <selection activeCell="R17" sqref="R17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17" t="s">
        <v>390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384</v>
      </c>
      <c r="B5" s="76" t="s">
        <v>92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385</v>
      </c>
      <c r="B14" s="77">
        <v>4809</v>
      </c>
    </row>
    <row r="15" spans="1:13">
      <c r="A15" s="76" t="s">
        <v>386</v>
      </c>
      <c r="B15" s="77">
        <v>1976</v>
      </c>
    </row>
    <row r="16" spans="1:13">
      <c r="A16" s="76" t="s">
        <v>387</v>
      </c>
      <c r="B16" s="76">
        <v>913</v>
      </c>
    </row>
    <row r="17" spans="1:8">
      <c r="A17" s="76" t="s">
        <v>388</v>
      </c>
      <c r="B17" s="76">
        <v>326</v>
      </c>
    </row>
    <row r="18" spans="1:8">
      <c r="A18" s="76" t="s">
        <v>389</v>
      </c>
      <c r="B18" s="76">
        <v>145</v>
      </c>
    </row>
    <row r="19" spans="1:8">
      <c r="A19" s="76" t="s">
        <v>92</v>
      </c>
      <c r="B19" s="77"/>
    </row>
    <row r="20" spans="1:8">
      <c r="A20" s="55"/>
    </row>
    <row r="23" spans="1:8">
      <c r="A23" s="145"/>
    </row>
    <row r="31" spans="1:8" ht="19.5">
      <c r="G31" s="101" t="s">
        <v>269</v>
      </c>
      <c r="H31" s="102">
        <v>8169</v>
      </c>
    </row>
    <row r="34" spans="1:1" s="82" customFormat="1" ht="9.9499999999999993" customHeight="1">
      <c r="A34" s="146" t="s">
        <v>277</v>
      </c>
    </row>
    <row r="35" spans="1:1" s="82" customFormat="1" ht="9.9499999999999993" customHeight="1">
      <c r="A35" s="146" t="s">
        <v>267</v>
      </c>
    </row>
    <row r="36" spans="1:1">
      <c r="A36" s="146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19AAA-853A-4E9B-866D-262011FA075B}">
  <dimension ref="A1:M97"/>
  <sheetViews>
    <sheetView view="pageBreakPreview" zoomScale="115" zoomScaleNormal="100" zoomScaleSheetLayoutView="115" workbookViewId="0">
      <selection activeCell="Q45" sqref="Q45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1</v>
      </c>
    </row>
    <row r="2" spans="1:13" ht="28.5" customHeight="1">
      <c r="A2" s="517" t="s">
        <v>623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372</v>
      </c>
      <c r="B5" s="76" t="s">
        <v>92</v>
      </c>
    </row>
    <row r="6" spans="1:13" ht="5.0999999999999996" customHeight="1">
      <c r="A6" s="76" t="s">
        <v>31</v>
      </c>
      <c r="B6" s="77">
        <v>1004</v>
      </c>
    </row>
    <row r="7" spans="1:13" ht="5.0999999999999996" customHeight="1">
      <c r="A7" s="76" t="s">
        <v>32</v>
      </c>
      <c r="B7" s="77">
        <v>821</v>
      </c>
    </row>
    <row r="8" spans="1:13" ht="5.0999999999999996" customHeight="1">
      <c r="A8" s="76" t="s">
        <v>19</v>
      </c>
      <c r="B8" s="77">
        <v>495</v>
      </c>
    </row>
    <row r="9" spans="1:13" ht="5.0999999999999996" customHeight="1">
      <c r="A9" s="76" t="s">
        <v>14</v>
      </c>
      <c r="B9" s="77">
        <v>435</v>
      </c>
    </row>
    <row r="10" spans="1:13" ht="5.0999999999999996" customHeight="1">
      <c r="A10" s="76" t="s">
        <v>35</v>
      </c>
      <c r="B10" s="77">
        <v>345</v>
      </c>
      <c r="J10" s="516" t="s">
        <v>269</v>
      </c>
      <c r="K10" s="515">
        <v>8169</v>
      </c>
    </row>
    <row r="11" spans="1:13" ht="5.0999999999999996" customHeight="1">
      <c r="A11" s="76" t="s">
        <v>24</v>
      </c>
      <c r="B11" s="77">
        <v>283</v>
      </c>
      <c r="J11" s="516"/>
      <c r="K11" s="515"/>
    </row>
    <row r="12" spans="1:13" ht="5.0999999999999996" customHeight="1">
      <c r="A12" s="76" t="s">
        <v>9</v>
      </c>
      <c r="B12" s="77">
        <v>276</v>
      </c>
      <c r="J12" s="516"/>
      <c r="K12" s="515"/>
    </row>
    <row r="13" spans="1:13" ht="5.0999999999999996" customHeight="1">
      <c r="A13" s="76" t="s">
        <v>12</v>
      </c>
      <c r="B13" s="77">
        <v>266</v>
      </c>
    </row>
    <row r="14" spans="1:13" ht="5.0999999999999996" customHeight="1">
      <c r="A14" s="76" t="s">
        <v>4</v>
      </c>
      <c r="B14" s="77">
        <v>260</v>
      </c>
    </row>
    <row r="15" spans="1:13" ht="5.0999999999999996" customHeight="1">
      <c r="A15" s="76" t="s">
        <v>13</v>
      </c>
      <c r="B15" s="77">
        <v>255</v>
      </c>
    </row>
    <row r="16" spans="1:13" ht="5.0999999999999996" customHeight="1">
      <c r="A16" s="76" t="s">
        <v>18</v>
      </c>
      <c r="B16" s="77">
        <v>255</v>
      </c>
    </row>
    <row r="17" spans="1:2" ht="5.0999999999999996" customHeight="1">
      <c r="A17" s="76" t="s">
        <v>11</v>
      </c>
      <c r="B17" s="77">
        <v>253</v>
      </c>
    </row>
    <row r="18" spans="1:2" ht="5.0999999999999996" customHeight="1">
      <c r="A18" s="76" t="s">
        <v>25</v>
      </c>
      <c r="B18" s="77">
        <v>243</v>
      </c>
    </row>
    <row r="19" spans="1:2" ht="5.0999999999999996" customHeight="1">
      <c r="A19" s="76" t="s">
        <v>8</v>
      </c>
      <c r="B19" s="77">
        <v>242</v>
      </c>
    </row>
    <row r="20" spans="1:2" ht="5.0999999999999996" customHeight="1">
      <c r="A20" s="76" t="s">
        <v>15</v>
      </c>
      <c r="B20" s="77">
        <v>225</v>
      </c>
    </row>
    <row r="21" spans="1:2" ht="5.0999999999999996" customHeight="1">
      <c r="A21" s="76" t="s">
        <v>34</v>
      </c>
      <c r="B21" s="77">
        <v>218</v>
      </c>
    </row>
    <row r="22" spans="1:2" ht="5.0999999999999996" customHeight="1">
      <c r="A22" s="76" t="s">
        <v>26</v>
      </c>
      <c r="B22" s="77">
        <v>208</v>
      </c>
    </row>
    <row r="23" spans="1:2" ht="5.0999999999999996" customHeight="1">
      <c r="A23" s="76" t="s">
        <v>17</v>
      </c>
      <c r="B23" s="77">
        <v>195</v>
      </c>
    </row>
    <row r="24" spans="1:2" ht="5.0999999999999996" customHeight="1">
      <c r="A24" s="76" t="s">
        <v>23</v>
      </c>
      <c r="B24" s="77">
        <v>180</v>
      </c>
    </row>
    <row r="25" spans="1:2" ht="5.0999999999999996" customHeight="1">
      <c r="A25" s="76" t="s">
        <v>10</v>
      </c>
      <c r="B25" s="77">
        <v>154</v>
      </c>
    </row>
    <row r="26" spans="1:2" ht="5.0999999999999996" customHeight="1">
      <c r="A26" s="76" t="s">
        <v>33</v>
      </c>
      <c r="B26" s="77">
        <v>143</v>
      </c>
    </row>
    <row r="27" spans="1:2" ht="5.0999999999999996" customHeight="1">
      <c r="A27" s="76" t="s">
        <v>16</v>
      </c>
      <c r="B27" s="77">
        <v>125</v>
      </c>
    </row>
    <row r="28" spans="1:2" ht="5.0999999999999996" customHeight="1">
      <c r="A28" s="76" t="s">
        <v>3</v>
      </c>
      <c r="B28" s="77">
        <v>120</v>
      </c>
    </row>
    <row r="29" spans="1:2" ht="5.0999999999999996" customHeight="1">
      <c r="A29" s="76" t="s">
        <v>22</v>
      </c>
      <c r="B29" s="77">
        <v>113</v>
      </c>
    </row>
    <row r="30" spans="1:2" ht="5.0999999999999996" customHeight="1">
      <c r="A30" s="76" t="s">
        <v>21</v>
      </c>
      <c r="B30" s="77">
        <v>109</v>
      </c>
    </row>
    <row r="31" spans="1:2" ht="5.0999999999999996" customHeight="1">
      <c r="A31" s="76" t="s">
        <v>29</v>
      </c>
      <c r="B31" s="77">
        <v>105</v>
      </c>
    </row>
    <row r="32" spans="1:2" ht="5.0999999999999996" customHeight="1">
      <c r="A32" s="76" t="s">
        <v>28</v>
      </c>
      <c r="B32" s="77">
        <v>102</v>
      </c>
    </row>
    <row r="33" spans="1:2" ht="5.0999999999999996" customHeight="1">
      <c r="A33" s="76" t="s">
        <v>20</v>
      </c>
      <c r="B33" s="77">
        <v>83</v>
      </c>
    </row>
    <row r="34" spans="1:2" ht="5.0999999999999996" customHeight="1">
      <c r="A34" s="76" t="s">
        <v>191</v>
      </c>
      <c r="B34" s="77">
        <v>65</v>
      </c>
    </row>
    <row r="35" spans="1:2" ht="5.0999999999999996" customHeight="1">
      <c r="A35" s="76" t="s">
        <v>7</v>
      </c>
      <c r="B35" s="77">
        <v>58</v>
      </c>
    </row>
    <row r="36" spans="1:2" ht="5.0999999999999996" customHeight="1">
      <c r="A36" s="76" t="s">
        <v>190</v>
      </c>
      <c r="B36" s="77">
        <v>56</v>
      </c>
    </row>
    <row r="37" spans="1:2" ht="5.0999999999999996" customHeight="1">
      <c r="A37" s="76" t="s">
        <v>185</v>
      </c>
      <c r="B37" s="77">
        <v>55</v>
      </c>
    </row>
    <row r="38" spans="1:2" ht="5.0999999999999996" customHeight="1">
      <c r="A38" s="76" t="s">
        <v>6</v>
      </c>
      <c r="B38" s="77">
        <v>54</v>
      </c>
    </row>
    <row r="39" spans="1:2" ht="5.0999999999999996" customHeight="1">
      <c r="A39" s="76" t="s">
        <v>370</v>
      </c>
      <c r="B39" s="77">
        <v>51</v>
      </c>
    </row>
    <row r="40" spans="1:2" ht="5.0999999999999996" customHeight="1">
      <c r="A40" s="76" t="s">
        <v>192</v>
      </c>
      <c r="B40" s="77">
        <v>51</v>
      </c>
    </row>
    <row r="41" spans="1:2" ht="5.0999999999999996" customHeight="1">
      <c r="A41" s="76" t="s">
        <v>5</v>
      </c>
      <c r="B41" s="77">
        <v>36</v>
      </c>
    </row>
    <row r="42" spans="1:2" ht="5.0999999999999996" customHeight="1">
      <c r="A42" s="76" t="s">
        <v>182</v>
      </c>
      <c r="B42" s="76">
        <v>35</v>
      </c>
    </row>
    <row r="43" spans="1:2" ht="5.0999999999999996" customHeight="1">
      <c r="A43" s="76" t="s">
        <v>181</v>
      </c>
      <c r="B43" s="76">
        <v>34</v>
      </c>
    </row>
    <row r="44" spans="1:2" ht="5.0999999999999996" customHeight="1">
      <c r="A44" s="76" t="s">
        <v>183</v>
      </c>
      <c r="B44" s="76">
        <v>29</v>
      </c>
    </row>
    <row r="45" spans="1:2" ht="5.0999999999999996" customHeight="1">
      <c r="A45" s="76" t="s">
        <v>184</v>
      </c>
      <c r="B45" s="76">
        <v>29</v>
      </c>
    </row>
    <row r="46" spans="1:2" ht="5.0999999999999996" customHeight="1">
      <c r="A46" s="76" t="s">
        <v>186</v>
      </c>
      <c r="B46" s="77">
        <v>27</v>
      </c>
    </row>
    <row r="47" spans="1:2" ht="5.0999999999999996" customHeight="1">
      <c r="A47" s="76" t="s">
        <v>27</v>
      </c>
      <c r="B47" s="77">
        <v>25</v>
      </c>
    </row>
    <row r="48" spans="1:2" ht="5.0999999999999996" customHeight="1">
      <c r="A48" s="76" t="s">
        <v>189</v>
      </c>
      <c r="B48" s="77">
        <v>24</v>
      </c>
    </row>
    <row r="49" spans="1:2" ht="5.0999999999999996" customHeight="1">
      <c r="A49" s="76" t="s">
        <v>188</v>
      </c>
      <c r="B49" s="77">
        <v>12</v>
      </c>
    </row>
    <row r="50" spans="1:2" ht="5.0999999999999996" customHeight="1">
      <c r="A50" s="76" t="s">
        <v>193</v>
      </c>
      <c r="B50" s="76">
        <v>10</v>
      </c>
    </row>
    <row r="51" spans="1:2" ht="5.0999999999999996" customHeight="1">
      <c r="A51" s="76" t="s">
        <v>187</v>
      </c>
      <c r="B51" s="77">
        <v>5</v>
      </c>
    </row>
    <row r="52" spans="1:2" ht="5.0999999999999996" customHeight="1">
      <c r="A52" s="76"/>
      <c r="B52" s="76"/>
    </row>
    <row r="53" spans="1:2" ht="5.0999999999999996" customHeight="1">
      <c r="A53" s="76"/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>
      <c r="A57" s="103"/>
    </row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277</v>
      </c>
    </row>
    <row r="96" spans="1:1" ht="9.9499999999999993" customHeight="1">
      <c r="A96" s="146" t="s">
        <v>267</v>
      </c>
    </row>
    <row r="97" spans="1:1" ht="10.5" customHeight="1">
      <c r="A97" s="146" t="s">
        <v>268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3A8CF-4D56-4D91-8562-9B4687307EE7}">
  <dimension ref="A1:Q66"/>
  <sheetViews>
    <sheetView view="pageBreakPreview" topLeftCell="A26" zoomScale="70" zoomScaleNormal="100" zoomScaleSheetLayoutView="70" workbookViewId="0">
      <selection activeCell="T45" sqref="T45"/>
    </sheetView>
  </sheetViews>
  <sheetFormatPr baseColWidth="10" defaultRowHeight="15"/>
  <cols>
    <col min="1" max="1" width="53.5703125" style="54" customWidth="1"/>
    <col min="2" max="2" width="1.7109375" style="54" customWidth="1"/>
    <col min="3" max="5" width="15.7109375" style="54" customWidth="1"/>
    <col min="6" max="6" width="16.7109375" style="54" customWidth="1"/>
    <col min="7" max="8" width="15.7109375" style="54" customWidth="1"/>
    <col min="9" max="9" width="1.7109375" style="54" customWidth="1"/>
    <col min="10" max="11" width="15.7109375" style="54" customWidth="1"/>
    <col min="12" max="12" width="16.7109375" style="54" customWidth="1"/>
    <col min="13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0.100000000000001" customHeight="1">
      <c r="A2" s="520" t="s">
        <v>624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55"/>
    </row>
    <row r="5" spans="1:17">
      <c r="A5" s="542" t="s">
        <v>281</v>
      </c>
      <c r="B5" s="68"/>
      <c r="C5" s="536" t="s">
        <v>271</v>
      </c>
      <c r="D5" s="536"/>
      <c r="E5" s="536"/>
      <c r="F5" s="536"/>
      <c r="G5" s="536"/>
      <c r="H5" s="536"/>
      <c r="I5" s="68"/>
      <c r="J5" s="536" t="s">
        <v>272</v>
      </c>
      <c r="K5" s="536"/>
      <c r="L5" s="536"/>
      <c r="M5" s="536"/>
      <c r="N5" s="536"/>
      <c r="O5" s="536"/>
      <c r="P5" s="537"/>
      <c r="Q5" s="545" t="s">
        <v>92</v>
      </c>
    </row>
    <row r="6" spans="1:17">
      <c r="A6" s="543"/>
      <c r="B6" s="68"/>
      <c r="C6" s="536" t="s">
        <v>279</v>
      </c>
      <c r="D6" s="536"/>
      <c r="E6" s="536" t="s">
        <v>280</v>
      </c>
      <c r="F6" s="536"/>
      <c r="G6" s="536" t="s">
        <v>195</v>
      </c>
      <c r="H6" s="536" t="s">
        <v>273</v>
      </c>
      <c r="I6" s="68"/>
      <c r="J6" s="536" t="s">
        <v>279</v>
      </c>
      <c r="K6" s="536"/>
      <c r="L6" s="536" t="s">
        <v>280</v>
      </c>
      <c r="M6" s="536"/>
      <c r="N6" s="536" t="s">
        <v>195</v>
      </c>
      <c r="O6" s="536" t="s">
        <v>273</v>
      </c>
      <c r="P6" s="537"/>
      <c r="Q6" s="545"/>
    </row>
    <row r="7" spans="1:17">
      <c r="A7" s="544"/>
      <c r="B7" s="68"/>
      <c r="C7" s="63" t="s">
        <v>274</v>
      </c>
      <c r="D7" s="63" t="s">
        <v>275</v>
      </c>
      <c r="E7" s="63" t="s">
        <v>274</v>
      </c>
      <c r="F7" s="63" t="s">
        <v>275</v>
      </c>
      <c r="G7" s="536"/>
      <c r="H7" s="536"/>
      <c r="I7" s="68"/>
      <c r="J7" s="63" t="s">
        <v>274</v>
      </c>
      <c r="K7" s="63" t="s">
        <v>275</v>
      </c>
      <c r="L7" s="63" t="s">
        <v>274</v>
      </c>
      <c r="M7" s="63" t="s">
        <v>275</v>
      </c>
      <c r="N7" s="536"/>
      <c r="O7" s="536"/>
      <c r="P7" s="537"/>
      <c r="Q7" s="54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6" t="s">
        <v>3</v>
      </c>
      <c r="B9" s="148"/>
      <c r="C9" s="425">
        <v>36</v>
      </c>
      <c r="D9" s="425">
        <v>0</v>
      </c>
      <c r="E9" s="425">
        <v>59</v>
      </c>
      <c r="F9" s="425"/>
      <c r="G9" s="62">
        <v>95</v>
      </c>
      <c r="H9" s="225">
        <v>79.166666666666657</v>
      </c>
      <c r="I9" s="148"/>
      <c r="J9" s="425">
        <v>15</v>
      </c>
      <c r="K9" s="425"/>
      <c r="L9" s="425">
        <v>8</v>
      </c>
      <c r="M9" s="425">
        <v>2</v>
      </c>
      <c r="N9" s="61">
        <v>25</v>
      </c>
      <c r="O9" s="225">
        <v>20.833333333333336</v>
      </c>
      <c r="P9" s="148"/>
      <c r="Q9" s="62">
        <v>120</v>
      </c>
    </row>
    <row r="10" spans="1:17" ht="15.75">
      <c r="A10" s="106" t="s">
        <v>4</v>
      </c>
      <c r="B10" s="148"/>
      <c r="C10" s="425">
        <v>104</v>
      </c>
      <c r="D10" s="425">
        <v>1</v>
      </c>
      <c r="E10" s="425">
        <v>103</v>
      </c>
      <c r="F10" s="425">
        <v>7</v>
      </c>
      <c r="G10" s="62">
        <v>215</v>
      </c>
      <c r="H10" s="225">
        <v>82.692307692307693</v>
      </c>
      <c r="I10" s="148"/>
      <c r="J10" s="425">
        <v>21</v>
      </c>
      <c r="K10" s="425">
        <v>3</v>
      </c>
      <c r="L10" s="425">
        <v>21</v>
      </c>
      <c r="M10" s="425">
        <v>0</v>
      </c>
      <c r="N10" s="62">
        <v>45</v>
      </c>
      <c r="O10" s="225">
        <v>17.307692307692307</v>
      </c>
      <c r="P10" s="148"/>
      <c r="Q10" s="62">
        <v>260</v>
      </c>
    </row>
    <row r="11" spans="1:17" ht="15.75">
      <c r="A11" s="106" t="s">
        <v>5</v>
      </c>
      <c r="B11" s="148"/>
      <c r="C11" s="425">
        <v>13</v>
      </c>
      <c r="D11" s="425">
        <v>1</v>
      </c>
      <c r="E11" s="425">
        <v>20</v>
      </c>
      <c r="F11" s="425"/>
      <c r="G11" s="62">
        <v>34</v>
      </c>
      <c r="H11" s="225">
        <v>94.444444444444443</v>
      </c>
      <c r="I11" s="148"/>
      <c r="J11" s="425">
        <v>1</v>
      </c>
      <c r="K11" s="425"/>
      <c r="L11" s="425">
        <v>1</v>
      </c>
      <c r="M11" s="425"/>
      <c r="N11" s="61">
        <v>2</v>
      </c>
      <c r="O11" s="225">
        <v>5.5555555555555554</v>
      </c>
      <c r="P11" s="148"/>
      <c r="Q11" s="62">
        <v>36</v>
      </c>
    </row>
    <row r="12" spans="1:17" ht="15.75">
      <c r="A12" s="106" t="s">
        <v>6</v>
      </c>
      <c r="B12" s="148"/>
      <c r="C12" s="425">
        <v>7</v>
      </c>
      <c r="D12" s="425"/>
      <c r="E12" s="425">
        <v>42</v>
      </c>
      <c r="F12" s="425">
        <v>1</v>
      </c>
      <c r="G12" s="61">
        <v>50</v>
      </c>
      <c r="H12" s="225">
        <v>92.592592592592595</v>
      </c>
      <c r="I12" s="148"/>
      <c r="J12" s="425">
        <v>2</v>
      </c>
      <c r="K12" s="425"/>
      <c r="L12" s="425">
        <v>1</v>
      </c>
      <c r="M12" s="425">
        <v>1</v>
      </c>
      <c r="N12" s="61">
        <v>4</v>
      </c>
      <c r="O12" s="225">
        <v>7.4074074074074066</v>
      </c>
      <c r="P12" s="148"/>
      <c r="Q12" s="62">
        <v>54</v>
      </c>
    </row>
    <row r="13" spans="1:17" ht="15.75">
      <c r="A13" s="106" t="s">
        <v>8</v>
      </c>
      <c r="B13" s="148"/>
      <c r="C13" s="425">
        <v>115</v>
      </c>
      <c r="D13" s="425">
        <v>1</v>
      </c>
      <c r="E13" s="425">
        <v>120</v>
      </c>
      <c r="F13" s="425">
        <v>1</v>
      </c>
      <c r="G13" s="62">
        <v>237</v>
      </c>
      <c r="H13" s="225">
        <v>97.933884297520663</v>
      </c>
      <c r="I13" s="148"/>
      <c r="J13" s="425">
        <v>1</v>
      </c>
      <c r="K13" s="425">
        <v>0</v>
      </c>
      <c r="L13" s="425">
        <v>3</v>
      </c>
      <c r="M13" s="425">
        <v>1</v>
      </c>
      <c r="N13" s="61">
        <v>5</v>
      </c>
      <c r="O13" s="225">
        <v>2.0661157024793391</v>
      </c>
      <c r="P13" s="148"/>
      <c r="Q13" s="62">
        <v>242</v>
      </c>
    </row>
    <row r="14" spans="1:17" ht="15.75">
      <c r="A14" s="106" t="s">
        <v>9</v>
      </c>
      <c r="B14" s="148"/>
      <c r="C14" s="425">
        <v>82</v>
      </c>
      <c r="D14" s="425"/>
      <c r="E14" s="425">
        <v>180</v>
      </c>
      <c r="F14" s="425">
        <v>3</v>
      </c>
      <c r="G14" s="62">
        <v>265</v>
      </c>
      <c r="H14" s="225">
        <v>96.014492753623188</v>
      </c>
      <c r="I14" s="148"/>
      <c r="J14" s="425"/>
      <c r="K14" s="425"/>
      <c r="L14" s="425">
        <v>10</v>
      </c>
      <c r="M14" s="425">
        <v>1</v>
      </c>
      <c r="N14" s="61">
        <v>11</v>
      </c>
      <c r="O14" s="225">
        <v>3.9855072463768111</v>
      </c>
      <c r="P14" s="148"/>
      <c r="Q14" s="62">
        <v>276</v>
      </c>
    </row>
    <row r="15" spans="1:17" ht="15.75">
      <c r="A15" s="106" t="s">
        <v>31</v>
      </c>
      <c r="B15" s="148"/>
      <c r="C15" s="425">
        <v>207</v>
      </c>
      <c r="D15" s="425">
        <v>20</v>
      </c>
      <c r="E15" s="425">
        <v>590</v>
      </c>
      <c r="F15" s="425">
        <v>46</v>
      </c>
      <c r="G15" s="62">
        <v>863</v>
      </c>
      <c r="H15" s="225">
        <v>85.95617529880478</v>
      </c>
      <c r="I15" s="148"/>
      <c r="J15" s="425">
        <v>23</v>
      </c>
      <c r="K15" s="425">
        <v>4</v>
      </c>
      <c r="L15" s="425">
        <v>109</v>
      </c>
      <c r="M15" s="425">
        <v>5</v>
      </c>
      <c r="N15" s="62">
        <v>141</v>
      </c>
      <c r="O15" s="225">
        <v>14.043824701195218</v>
      </c>
      <c r="P15" s="148"/>
      <c r="Q15" s="62">
        <v>1004</v>
      </c>
    </row>
    <row r="16" spans="1:17" ht="15.75">
      <c r="A16" s="106" t="s">
        <v>33</v>
      </c>
      <c r="B16" s="148"/>
      <c r="C16" s="425">
        <v>43</v>
      </c>
      <c r="D16" s="425">
        <v>1</v>
      </c>
      <c r="E16" s="425">
        <v>95</v>
      </c>
      <c r="F16" s="425">
        <v>3</v>
      </c>
      <c r="G16" s="62">
        <v>142</v>
      </c>
      <c r="H16" s="225">
        <v>99.300699300699307</v>
      </c>
      <c r="I16" s="148"/>
      <c r="J16" s="425"/>
      <c r="K16" s="425"/>
      <c r="L16" s="425">
        <v>1</v>
      </c>
      <c r="M16" s="425"/>
      <c r="N16" s="61">
        <v>1</v>
      </c>
      <c r="O16" s="225">
        <v>0.69930069930069927</v>
      </c>
      <c r="P16" s="148"/>
      <c r="Q16" s="62">
        <v>143</v>
      </c>
    </row>
    <row r="17" spans="1:17" ht="15.75">
      <c r="A17" s="106" t="s">
        <v>7</v>
      </c>
      <c r="B17" s="148"/>
      <c r="C17" s="425">
        <v>18</v>
      </c>
      <c r="D17" s="425">
        <v>0</v>
      </c>
      <c r="E17" s="425">
        <v>39</v>
      </c>
      <c r="F17" s="425">
        <v>0</v>
      </c>
      <c r="G17" s="61">
        <v>57</v>
      </c>
      <c r="H17" s="225">
        <v>98.275862068965509</v>
      </c>
      <c r="I17" s="148"/>
      <c r="J17" s="425">
        <v>1</v>
      </c>
      <c r="K17" s="425">
        <v>0</v>
      </c>
      <c r="L17" s="425"/>
      <c r="M17" s="425"/>
      <c r="N17" s="61">
        <v>1</v>
      </c>
      <c r="O17" s="225">
        <v>1.7241379310344827</v>
      </c>
      <c r="P17" s="148"/>
      <c r="Q17" s="62">
        <v>58</v>
      </c>
    </row>
    <row r="18" spans="1:17" ht="15.75">
      <c r="A18" s="106" t="s">
        <v>10</v>
      </c>
      <c r="B18" s="148"/>
      <c r="C18" s="425">
        <v>42</v>
      </c>
      <c r="D18" s="425">
        <v>1</v>
      </c>
      <c r="E18" s="425">
        <v>107</v>
      </c>
      <c r="F18" s="425">
        <v>1</v>
      </c>
      <c r="G18" s="62">
        <v>151</v>
      </c>
      <c r="H18" s="225">
        <v>98.05194805194806</v>
      </c>
      <c r="I18" s="148"/>
      <c r="J18" s="425"/>
      <c r="K18" s="425"/>
      <c r="L18" s="425">
        <v>3</v>
      </c>
      <c r="M18" s="425"/>
      <c r="N18" s="61">
        <v>3</v>
      </c>
      <c r="O18" s="225">
        <v>1.948051948051948</v>
      </c>
      <c r="P18" s="148"/>
      <c r="Q18" s="62">
        <v>154</v>
      </c>
    </row>
    <row r="19" spans="1:17" ht="15.75">
      <c r="A19" s="106" t="s">
        <v>32</v>
      </c>
      <c r="B19" s="148"/>
      <c r="C19" s="425">
        <v>192</v>
      </c>
      <c r="D19" s="425">
        <v>12</v>
      </c>
      <c r="E19" s="425">
        <v>568</v>
      </c>
      <c r="F19" s="425">
        <v>25</v>
      </c>
      <c r="G19" s="62">
        <v>797</v>
      </c>
      <c r="H19" s="225">
        <v>97.076735688185138</v>
      </c>
      <c r="I19" s="148"/>
      <c r="J19" s="425">
        <v>14</v>
      </c>
      <c r="K19" s="425"/>
      <c r="L19" s="425">
        <v>9</v>
      </c>
      <c r="M19" s="425">
        <v>1</v>
      </c>
      <c r="N19" s="62">
        <v>24</v>
      </c>
      <c r="O19" s="225">
        <v>2.9232643118148598</v>
      </c>
      <c r="P19" s="148"/>
      <c r="Q19" s="62">
        <v>821</v>
      </c>
    </row>
    <row r="20" spans="1:17" ht="15.75">
      <c r="A20" s="106" t="s">
        <v>11</v>
      </c>
      <c r="B20" s="148"/>
      <c r="C20" s="425">
        <v>45</v>
      </c>
      <c r="D20" s="425">
        <v>1</v>
      </c>
      <c r="E20" s="425">
        <v>195</v>
      </c>
      <c r="F20" s="425">
        <v>3</v>
      </c>
      <c r="G20" s="62">
        <v>244</v>
      </c>
      <c r="H20" s="225">
        <v>96.442687747035578</v>
      </c>
      <c r="I20" s="148"/>
      <c r="J20" s="425">
        <v>2</v>
      </c>
      <c r="K20" s="425">
        <v>1</v>
      </c>
      <c r="L20" s="425">
        <v>5</v>
      </c>
      <c r="M20" s="425">
        <v>1</v>
      </c>
      <c r="N20" s="61">
        <v>9</v>
      </c>
      <c r="O20" s="225">
        <v>3.5573122529644272</v>
      </c>
      <c r="P20" s="148"/>
      <c r="Q20" s="62">
        <v>253</v>
      </c>
    </row>
    <row r="21" spans="1:17" ht="15.75">
      <c r="A21" s="106" t="s">
        <v>12</v>
      </c>
      <c r="B21" s="148"/>
      <c r="C21" s="425">
        <v>62</v>
      </c>
      <c r="D21" s="425">
        <v>3</v>
      </c>
      <c r="E21" s="425">
        <v>183</v>
      </c>
      <c r="F21" s="425">
        <v>7</v>
      </c>
      <c r="G21" s="62">
        <v>255</v>
      </c>
      <c r="H21" s="225">
        <v>95.864661654135347</v>
      </c>
      <c r="I21" s="148"/>
      <c r="J21" s="425">
        <v>3</v>
      </c>
      <c r="K21" s="425"/>
      <c r="L21" s="425">
        <v>8</v>
      </c>
      <c r="M21" s="425"/>
      <c r="N21" s="61">
        <v>11</v>
      </c>
      <c r="O21" s="225">
        <v>4.1353383458646613</v>
      </c>
      <c r="P21" s="148"/>
      <c r="Q21" s="62">
        <v>266</v>
      </c>
    </row>
    <row r="22" spans="1:17" ht="15.75">
      <c r="A22" s="106" t="s">
        <v>13</v>
      </c>
      <c r="B22" s="148"/>
      <c r="C22" s="425">
        <v>82</v>
      </c>
      <c r="D22" s="425">
        <v>4</v>
      </c>
      <c r="E22" s="425">
        <v>156</v>
      </c>
      <c r="F22" s="425">
        <v>7</v>
      </c>
      <c r="G22" s="62">
        <v>249</v>
      </c>
      <c r="H22" s="225">
        <v>97.647058823529406</v>
      </c>
      <c r="I22" s="148"/>
      <c r="J22" s="425">
        <v>2</v>
      </c>
      <c r="K22" s="425"/>
      <c r="L22" s="425">
        <v>3</v>
      </c>
      <c r="M22" s="425">
        <v>1</v>
      </c>
      <c r="N22" s="61">
        <v>6</v>
      </c>
      <c r="O22" s="225">
        <v>2.3529411764705883</v>
      </c>
      <c r="P22" s="148"/>
      <c r="Q22" s="62">
        <v>255</v>
      </c>
    </row>
    <row r="23" spans="1:17" ht="15.75">
      <c r="A23" s="106" t="s">
        <v>14</v>
      </c>
      <c r="B23" s="148"/>
      <c r="C23" s="425">
        <v>130</v>
      </c>
      <c r="D23" s="425">
        <v>9</v>
      </c>
      <c r="E23" s="425">
        <v>250</v>
      </c>
      <c r="F23" s="425">
        <v>8</v>
      </c>
      <c r="G23" s="62">
        <v>397</v>
      </c>
      <c r="H23" s="225">
        <v>91.264367816091948</v>
      </c>
      <c r="I23" s="148"/>
      <c r="J23" s="425">
        <v>8</v>
      </c>
      <c r="K23" s="425">
        <v>2</v>
      </c>
      <c r="L23" s="425">
        <v>24</v>
      </c>
      <c r="M23" s="425">
        <v>4</v>
      </c>
      <c r="N23" s="62">
        <v>38</v>
      </c>
      <c r="O23" s="225">
        <v>8.7356321839080451</v>
      </c>
      <c r="P23" s="148"/>
      <c r="Q23" s="62">
        <v>435</v>
      </c>
    </row>
    <row r="24" spans="1:17" ht="15.75">
      <c r="A24" s="106" t="s">
        <v>34</v>
      </c>
      <c r="B24" s="148"/>
      <c r="C24" s="425">
        <v>50</v>
      </c>
      <c r="D24" s="425">
        <v>0</v>
      </c>
      <c r="E24" s="425">
        <v>148</v>
      </c>
      <c r="F24" s="425">
        <v>4</v>
      </c>
      <c r="G24" s="62">
        <v>202</v>
      </c>
      <c r="H24" s="225">
        <v>92.660550458715591</v>
      </c>
      <c r="I24" s="148"/>
      <c r="J24" s="425">
        <v>5</v>
      </c>
      <c r="K24" s="425">
        <v>0</v>
      </c>
      <c r="L24" s="425">
        <v>11</v>
      </c>
      <c r="M24" s="425">
        <v>0</v>
      </c>
      <c r="N24" s="62">
        <v>16</v>
      </c>
      <c r="O24" s="225">
        <v>7.3394495412844041</v>
      </c>
      <c r="P24" s="148"/>
      <c r="Q24" s="62">
        <v>218</v>
      </c>
    </row>
    <row r="25" spans="1:17" ht="15.75">
      <c r="A25" s="106" t="s">
        <v>15</v>
      </c>
      <c r="B25" s="148"/>
      <c r="C25" s="425">
        <v>39</v>
      </c>
      <c r="D25" s="425">
        <v>1</v>
      </c>
      <c r="E25" s="425">
        <v>173</v>
      </c>
      <c r="F25" s="425">
        <v>2</v>
      </c>
      <c r="G25" s="62">
        <v>215</v>
      </c>
      <c r="H25" s="225">
        <v>95.555555555555557</v>
      </c>
      <c r="I25" s="148"/>
      <c r="J25" s="425">
        <v>3</v>
      </c>
      <c r="K25" s="425"/>
      <c r="L25" s="425">
        <v>7</v>
      </c>
      <c r="M25" s="425">
        <v>0</v>
      </c>
      <c r="N25" s="61">
        <v>10</v>
      </c>
      <c r="O25" s="225">
        <v>4.4444444444444446</v>
      </c>
      <c r="P25" s="148"/>
      <c r="Q25" s="62">
        <v>225</v>
      </c>
    </row>
    <row r="26" spans="1:17" ht="15.75">
      <c r="A26" s="106" t="s">
        <v>16</v>
      </c>
      <c r="B26" s="148"/>
      <c r="C26" s="425">
        <v>42</v>
      </c>
      <c r="D26" s="425">
        <v>1</v>
      </c>
      <c r="E26" s="425">
        <v>78</v>
      </c>
      <c r="F26" s="425">
        <v>3</v>
      </c>
      <c r="G26" s="62">
        <v>124</v>
      </c>
      <c r="H26" s="225">
        <v>99.2</v>
      </c>
      <c r="I26" s="148"/>
      <c r="J26" s="425"/>
      <c r="K26" s="425"/>
      <c r="L26" s="425">
        <v>1</v>
      </c>
      <c r="M26" s="425"/>
      <c r="N26" s="61">
        <v>1</v>
      </c>
      <c r="O26" s="225">
        <v>0.8</v>
      </c>
      <c r="P26" s="148"/>
      <c r="Q26" s="62">
        <v>125</v>
      </c>
    </row>
    <row r="27" spans="1:17" ht="15.75">
      <c r="A27" s="106" t="s">
        <v>17</v>
      </c>
      <c r="B27" s="148"/>
      <c r="C27" s="425">
        <v>50</v>
      </c>
      <c r="D27" s="425"/>
      <c r="E27" s="425">
        <v>130</v>
      </c>
      <c r="F27" s="425">
        <v>2</v>
      </c>
      <c r="G27" s="62">
        <v>182</v>
      </c>
      <c r="H27" s="225">
        <v>93.333333333333329</v>
      </c>
      <c r="I27" s="148"/>
      <c r="J27" s="425">
        <v>4</v>
      </c>
      <c r="K27" s="425"/>
      <c r="L27" s="425">
        <v>9</v>
      </c>
      <c r="M27" s="425"/>
      <c r="N27" s="61">
        <v>13</v>
      </c>
      <c r="O27" s="225">
        <v>6.666666666666667</v>
      </c>
      <c r="P27" s="148"/>
      <c r="Q27" s="62">
        <v>195</v>
      </c>
    </row>
    <row r="28" spans="1:17" ht="15.75">
      <c r="A28" s="106" t="s">
        <v>18</v>
      </c>
      <c r="B28" s="148"/>
      <c r="C28" s="425">
        <v>103</v>
      </c>
      <c r="D28" s="425">
        <v>6</v>
      </c>
      <c r="E28" s="425">
        <v>141</v>
      </c>
      <c r="F28" s="425">
        <v>2</v>
      </c>
      <c r="G28" s="62">
        <v>252</v>
      </c>
      <c r="H28" s="225">
        <v>98.82352941176471</v>
      </c>
      <c r="I28" s="148"/>
      <c r="J28" s="425">
        <v>1</v>
      </c>
      <c r="K28" s="425">
        <v>1</v>
      </c>
      <c r="L28" s="425">
        <v>1</v>
      </c>
      <c r="M28" s="425"/>
      <c r="N28" s="61">
        <v>3</v>
      </c>
      <c r="O28" s="225">
        <v>1.1764705882352942</v>
      </c>
      <c r="P28" s="148"/>
      <c r="Q28" s="62">
        <v>255</v>
      </c>
    </row>
    <row r="29" spans="1:17" ht="15.75">
      <c r="A29" s="106" t="s">
        <v>19</v>
      </c>
      <c r="B29" s="148"/>
      <c r="C29" s="425">
        <v>126</v>
      </c>
      <c r="D29" s="425">
        <v>8</v>
      </c>
      <c r="E29" s="425">
        <v>339</v>
      </c>
      <c r="F29" s="425">
        <v>10</v>
      </c>
      <c r="G29" s="62">
        <v>483</v>
      </c>
      <c r="H29" s="225">
        <v>97.575757575757578</v>
      </c>
      <c r="I29" s="148"/>
      <c r="J29" s="425">
        <v>5</v>
      </c>
      <c r="K29" s="425">
        <v>0</v>
      </c>
      <c r="L29" s="425">
        <v>6</v>
      </c>
      <c r="M29" s="425">
        <v>1</v>
      </c>
      <c r="N29" s="61">
        <v>12</v>
      </c>
      <c r="O29" s="225">
        <v>2.4242424242424243</v>
      </c>
      <c r="P29" s="148"/>
      <c r="Q29" s="62">
        <v>495</v>
      </c>
    </row>
    <row r="30" spans="1:17" ht="15.75">
      <c r="A30" s="106" t="s">
        <v>20</v>
      </c>
      <c r="B30" s="148"/>
      <c r="C30" s="425">
        <v>11</v>
      </c>
      <c r="D30" s="425">
        <v>2</v>
      </c>
      <c r="E30" s="425">
        <v>64</v>
      </c>
      <c r="F30" s="425">
        <v>1</v>
      </c>
      <c r="G30" s="62">
        <v>78</v>
      </c>
      <c r="H30" s="225">
        <v>93.975903614457835</v>
      </c>
      <c r="I30" s="148"/>
      <c r="J30" s="425">
        <v>1</v>
      </c>
      <c r="K30" s="425">
        <v>0</v>
      </c>
      <c r="L30" s="425">
        <v>4</v>
      </c>
      <c r="M30" s="425">
        <v>0</v>
      </c>
      <c r="N30" s="61">
        <v>5</v>
      </c>
      <c r="O30" s="225">
        <v>6.024096385542169</v>
      </c>
      <c r="P30" s="148"/>
      <c r="Q30" s="62">
        <v>83</v>
      </c>
    </row>
    <row r="31" spans="1:17" ht="15.75">
      <c r="A31" s="106" t="s">
        <v>21</v>
      </c>
      <c r="B31" s="148"/>
      <c r="C31" s="425">
        <v>46</v>
      </c>
      <c r="D31" s="425"/>
      <c r="E31" s="425">
        <v>54</v>
      </c>
      <c r="F31" s="425">
        <v>4</v>
      </c>
      <c r="G31" s="62">
        <v>104</v>
      </c>
      <c r="H31" s="225">
        <v>95.412844036697251</v>
      </c>
      <c r="I31" s="148"/>
      <c r="J31" s="425">
        <v>3</v>
      </c>
      <c r="K31" s="425"/>
      <c r="L31" s="425">
        <v>2</v>
      </c>
      <c r="M31" s="425"/>
      <c r="N31" s="61">
        <v>5</v>
      </c>
      <c r="O31" s="225">
        <v>4.5871559633027523</v>
      </c>
      <c r="P31" s="148"/>
      <c r="Q31" s="62">
        <v>109</v>
      </c>
    </row>
    <row r="32" spans="1:17" ht="15.75">
      <c r="A32" s="106" t="s">
        <v>22</v>
      </c>
      <c r="B32" s="148"/>
      <c r="C32" s="425">
        <v>52</v>
      </c>
      <c r="D32" s="425">
        <v>1</v>
      </c>
      <c r="E32" s="425">
        <v>53</v>
      </c>
      <c r="F32" s="425">
        <v>0</v>
      </c>
      <c r="G32" s="62">
        <v>106</v>
      </c>
      <c r="H32" s="225">
        <v>93.805309734513273</v>
      </c>
      <c r="I32" s="148"/>
      <c r="J32" s="425">
        <v>1</v>
      </c>
      <c r="K32" s="425">
        <v>0</v>
      </c>
      <c r="L32" s="425">
        <v>6</v>
      </c>
      <c r="M32" s="425">
        <v>0</v>
      </c>
      <c r="N32" s="61">
        <v>7</v>
      </c>
      <c r="O32" s="225">
        <v>6.1946902654867255</v>
      </c>
      <c r="P32" s="148"/>
      <c r="Q32" s="62">
        <v>113</v>
      </c>
    </row>
    <row r="33" spans="1:17" ht="15.75">
      <c r="A33" s="106" t="s">
        <v>23</v>
      </c>
      <c r="B33" s="148"/>
      <c r="C33" s="425">
        <v>44</v>
      </c>
      <c r="D33" s="425"/>
      <c r="E33" s="425">
        <v>118</v>
      </c>
      <c r="F33" s="425"/>
      <c r="G33" s="62">
        <v>162</v>
      </c>
      <c r="H33" s="225">
        <v>90</v>
      </c>
      <c r="I33" s="148"/>
      <c r="J33" s="425">
        <v>5</v>
      </c>
      <c r="K33" s="425"/>
      <c r="L33" s="425">
        <v>13</v>
      </c>
      <c r="M33" s="425"/>
      <c r="N33" s="61">
        <v>18</v>
      </c>
      <c r="O33" s="225">
        <v>10</v>
      </c>
      <c r="P33" s="148"/>
      <c r="Q33" s="62">
        <v>180</v>
      </c>
    </row>
    <row r="34" spans="1:17" ht="15.75">
      <c r="A34" s="106" t="s">
        <v>24</v>
      </c>
      <c r="B34" s="148"/>
      <c r="C34" s="425">
        <v>69</v>
      </c>
      <c r="D34" s="425">
        <v>4</v>
      </c>
      <c r="E34" s="425">
        <v>203</v>
      </c>
      <c r="F34" s="425">
        <v>2</v>
      </c>
      <c r="G34" s="62">
        <v>278</v>
      </c>
      <c r="H34" s="225">
        <v>98.233215547703182</v>
      </c>
      <c r="I34" s="148"/>
      <c r="J34" s="425">
        <v>0</v>
      </c>
      <c r="K34" s="425">
        <v>1</v>
      </c>
      <c r="L34" s="425">
        <v>1</v>
      </c>
      <c r="M34" s="425">
        <v>3</v>
      </c>
      <c r="N34" s="61">
        <v>5</v>
      </c>
      <c r="O34" s="225">
        <v>1.7667844522968199</v>
      </c>
      <c r="P34" s="148"/>
      <c r="Q34" s="62">
        <v>283</v>
      </c>
    </row>
    <row r="35" spans="1:17" ht="15.75">
      <c r="A35" s="106" t="s">
        <v>25</v>
      </c>
      <c r="B35" s="148"/>
      <c r="C35" s="425">
        <v>59</v>
      </c>
      <c r="D35" s="425">
        <v>1</v>
      </c>
      <c r="E35" s="425">
        <v>178</v>
      </c>
      <c r="F35" s="425">
        <v>5</v>
      </c>
      <c r="G35" s="62">
        <v>243</v>
      </c>
      <c r="H35" s="225">
        <v>100</v>
      </c>
      <c r="I35" s="148"/>
      <c r="J35" s="425"/>
      <c r="K35" s="425"/>
      <c r="L35" s="425"/>
      <c r="M35" s="425"/>
      <c r="N35" s="61">
        <v>0</v>
      </c>
      <c r="O35" s="225">
        <v>0</v>
      </c>
      <c r="P35" s="148"/>
      <c r="Q35" s="62">
        <v>243</v>
      </c>
    </row>
    <row r="36" spans="1:17" ht="15.75">
      <c r="A36" s="106" t="s">
        <v>26</v>
      </c>
      <c r="B36" s="148"/>
      <c r="C36" s="425">
        <v>39</v>
      </c>
      <c r="D36" s="425"/>
      <c r="E36" s="425">
        <v>154</v>
      </c>
      <c r="F36" s="425">
        <v>5</v>
      </c>
      <c r="G36" s="62">
        <v>198</v>
      </c>
      <c r="H36" s="225">
        <v>95.192307692307693</v>
      </c>
      <c r="I36" s="148"/>
      <c r="J36" s="425">
        <v>3</v>
      </c>
      <c r="K36" s="425">
        <v>1</v>
      </c>
      <c r="L36" s="425">
        <v>6</v>
      </c>
      <c r="M36" s="425"/>
      <c r="N36" s="61">
        <v>10</v>
      </c>
      <c r="O36" s="225">
        <v>4.8076923076923084</v>
      </c>
      <c r="P36" s="148"/>
      <c r="Q36" s="62">
        <v>208</v>
      </c>
    </row>
    <row r="37" spans="1:17" ht="15.75">
      <c r="A37" s="106" t="s">
        <v>27</v>
      </c>
      <c r="B37" s="148"/>
      <c r="C37" s="425">
        <v>12</v>
      </c>
      <c r="D37" s="425"/>
      <c r="E37" s="425">
        <v>8</v>
      </c>
      <c r="F37" s="425"/>
      <c r="G37" s="61">
        <v>20</v>
      </c>
      <c r="H37" s="225">
        <v>80</v>
      </c>
      <c r="I37" s="148"/>
      <c r="J37" s="425">
        <v>2</v>
      </c>
      <c r="K37" s="425"/>
      <c r="L37" s="425">
        <v>3</v>
      </c>
      <c r="M37" s="425"/>
      <c r="N37" s="61">
        <v>5</v>
      </c>
      <c r="O37" s="225">
        <v>20</v>
      </c>
      <c r="P37" s="148"/>
      <c r="Q37" s="61">
        <v>25</v>
      </c>
    </row>
    <row r="38" spans="1:17" ht="15.75">
      <c r="A38" s="106" t="s">
        <v>35</v>
      </c>
      <c r="B38" s="148"/>
      <c r="C38" s="425">
        <v>118</v>
      </c>
      <c r="D38" s="425">
        <v>12</v>
      </c>
      <c r="E38" s="425">
        <v>211</v>
      </c>
      <c r="F38" s="425">
        <v>1</v>
      </c>
      <c r="G38" s="62">
        <v>342</v>
      </c>
      <c r="H38" s="225">
        <v>99.130434782608702</v>
      </c>
      <c r="I38" s="148"/>
      <c r="J38" s="425">
        <v>2</v>
      </c>
      <c r="K38" s="425">
        <v>0</v>
      </c>
      <c r="L38" s="425">
        <v>1</v>
      </c>
      <c r="M38" s="425">
        <v>0</v>
      </c>
      <c r="N38" s="61">
        <v>3</v>
      </c>
      <c r="O38" s="225">
        <v>0.86956521739130432</v>
      </c>
      <c r="P38" s="148"/>
      <c r="Q38" s="62">
        <v>345</v>
      </c>
    </row>
    <row r="39" spans="1:17" ht="15.75">
      <c r="A39" s="106" t="s">
        <v>28</v>
      </c>
      <c r="B39" s="148"/>
      <c r="C39" s="425">
        <v>18</v>
      </c>
      <c r="D39" s="425"/>
      <c r="E39" s="425">
        <v>82</v>
      </c>
      <c r="F39" s="425"/>
      <c r="G39" s="62">
        <v>100</v>
      </c>
      <c r="H39" s="225">
        <v>98.039215686274503</v>
      </c>
      <c r="I39" s="148"/>
      <c r="J39" s="425">
        <v>2</v>
      </c>
      <c r="K39" s="425"/>
      <c r="L39" s="425"/>
      <c r="M39" s="425"/>
      <c r="N39" s="61">
        <v>2</v>
      </c>
      <c r="O39" s="225">
        <v>1.9607843137254901</v>
      </c>
      <c r="P39" s="148"/>
      <c r="Q39" s="62">
        <v>102</v>
      </c>
    </row>
    <row r="40" spans="1:17" ht="15.75">
      <c r="A40" s="106" t="s">
        <v>29</v>
      </c>
      <c r="B40" s="148"/>
      <c r="C40" s="425">
        <v>33</v>
      </c>
      <c r="D40" s="425"/>
      <c r="E40" s="425">
        <v>64</v>
      </c>
      <c r="F40" s="425">
        <v>3</v>
      </c>
      <c r="G40" s="62">
        <v>100</v>
      </c>
      <c r="H40" s="225">
        <v>95.238095238095227</v>
      </c>
      <c r="I40" s="148"/>
      <c r="J40" s="425">
        <v>1</v>
      </c>
      <c r="K40" s="425">
        <v>1</v>
      </c>
      <c r="L40" s="425">
        <v>2</v>
      </c>
      <c r="M40" s="425">
        <v>1</v>
      </c>
      <c r="N40" s="61">
        <v>5</v>
      </c>
      <c r="O40" s="225">
        <v>4.7619047619047619</v>
      </c>
      <c r="P40" s="148"/>
      <c r="Q40" s="62">
        <v>105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195</v>
      </c>
      <c r="B42" s="147"/>
      <c r="C42" s="73">
        <v>2089</v>
      </c>
      <c r="D42" s="73">
        <v>90</v>
      </c>
      <c r="E42" s="73">
        <v>4905</v>
      </c>
      <c r="F42" s="73">
        <v>156</v>
      </c>
      <c r="G42" s="73">
        <v>7240</v>
      </c>
      <c r="H42" s="162">
        <v>94.197241738225344</v>
      </c>
      <c r="I42" s="147">
        <v>0</v>
      </c>
      <c r="J42" s="73">
        <v>131</v>
      </c>
      <c r="K42" s="72">
        <v>14</v>
      </c>
      <c r="L42" s="73">
        <v>279</v>
      </c>
      <c r="M42" s="72">
        <v>22</v>
      </c>
      <c r="N42" s="73">
        <v>446</v>
      </c>
      <c r="O42" s="162">
        <v>5.8027582617746551</v>
      </c>
      <c r="P42" s="147"/>
      <c r="Q42" s="73">
        <v>7686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6" t="s">
        <v>370</v>
      </c>
      <c r="B44" s="55"/>
      <c r="C44" s="150">
        <v>2</v>
      </c>
      <c r="D44" s="150"/>
      <c r="E44" s="150">
        <v>2</v>
      </c>
      <c r="F44" s="150"/>
      <c r="G44" s="61">
        <v>4</v>
      </c>
      <c r="H44" s="225">
        <v>7.8431372549019605</v>
      </c>
      <c r="I44" s="55"/>
      <c r="J44" s="425">
        <v>37</v>
      </c>
      <c r="K44" s="425"/>
      <c r="L44" s="425">
        <v>10</v>
      </c>
      <c r="M44" s="425"/>
      <c r="N44" s="61">
        <v>47</v>
      </c>
      <c r="O44" s="225">
        <v>92.156862745098039</v>
      </c>
      <c r="P44" s="55"/>
      <c r="Q44" s="61">
        <v>51</v>
      </c>
    </row>
    <row r="45" spans="1:17" ht="15.75">
      <c r="A45" s="106" t="s">
        <v>185</v>
      </c>
      <c r="B45" s="55"/>
      <c r="C45" s="150">
        <v>6</v>
      </c>
      <c r="D45" s="150"/>
      <c r="E45" s="150">
        <v>18</v>
      </c>
      <c r="F45" s="150"/>
      <c r="G45" s="62">
        <v>24</v>
      </c>
      <c r="H45" s="225">
        <v>43.636363636363633</v>
      </c>
      <c r="I45" s="55"/>
      <c r="J45" s="425">
        <v>16</v>
      </c>
      <c r="K45" s="425"/>
      <c r="L45" s="425">
        <v>15</v>
      </c>
      <c r="M45" s="425"/>
      <c r="N45" s="61">
        <v>31</v>
      </c>
      <c r="O45" s="225">
        <v>56.36363636363636</v>
      </c>
      <c r="P45" s="55"/>
      <c r="Q45" s="62">
        <v>55</v>
      </c>
    </row>
    <row r="46" spans="1:17" ht="15.75">
      <c r="A46" s="106" t="s">
        <v>186</v>
      </c>
      <c r="B46" s="55"/>
      <c r="C46" s="150">
        <v>1</v>
      </c>
      <c r="D46" s="150"/>
      <c r="E46" s="150">
        <v>5</v>
      </c>
      <c r="F46" s="150"/>
      <c r="G46" s="61">
        <v>6</v>
      </c>
      <c r="H46" s="225">
        <v>22.222222222222221</v>
      </c>
      <c r="I46" s="55"/>
      <c r="J46" s="425">
        <v>9</v>
      </c>
      <c r="K46" s="425"/>
      <c r="L46" s="425">
        <v>12</v>
      </c>
      <c r="M46" s="425"/>
      <c r="N46" s="61">
        <v>21</v>
      </c>
      <c r="O46" s="225">
        <v>77.777777777777786</v>
      </c>
      <c r="P46" s="55"/>
      <c r="Q46" s="62">
        <v>27</v>
      </c>
    </row>
    <row r="47" spans="1:17" ht="15.75">
      <c r="A47" s="106" t="s">
        <v>187</v>
      </c>
      <c r="B47" s="55"/>
      <c r="C47" s="150"/>
      <c r="D47" s="150"/>
      <c r="E47" s="150">
        <v>2</v>
      </c>
      <c r="F47" s="150"/>
      <c r="G47" s="61">
        <v>2</v>
      </c>
      <c r="H47" s="225">
        <v>40</v>
      </c>
      <c r="I47" s="55"/>
      <c r="J47" s="425"/>
      <c r="K47" s="425"/>
      <c r="L47" s="425">
        <v>3</v>
      </c>
      <c r="M47" s="425"/>
      <c r="N47" s="61">
        <v>3</v>
      </c>
      <c r="O47" s="225">
        <v>60</v>
      </c>
      <c r="P47" s="55"/>
      <c r="Q47" s="61">
        <v>5</v>
      </c>
    </row>
    <row r="48" spans="1:17" ht="15.75">
      <c r="A48" s="106" t="s">
        <v>188</v>
      </c>
      <c r="B48" s="55"/>
      <c r="C48" s="150"/>
      <c r="D48" s="150"/>
      <c r="E48" s="150">
        <v>4</v>
      </c>
      <c r="F48" s="150"/>
      <c r="G48" s="61">
        <v>4</v>
      </c>
      <c r="H48" s="225">
        <v>33.333333333333329</v>
      </c>
      <c r="I48" s="55"/>
      <c r="J48" s="425"/>
      <c r="K48" s="425"/>
      <c r="L48" s="425">
        <v>8</v>
      </c>
      <c r="M48" s="425"/>
      <c r="N48" s="61">
        <v>8</v>
      </c>
      <c r="O48" s="225">
        <v>66.666666666666657</v>
      </c>
      <c r="P48" s="55"/>
      <c r="Q48" s="61">
        <v>12</v>
      </c>
    </row>
    <row r="49" spans="1:17" ht="15.75">
      <c r="A49" s="106" t="s">
        <v>189</v>
      </c>
      <c r="B49" s="55"/>
      <c r="C49" s="150"/>
      <c r="D49" s="150"/>
      <c r="E49" s="150">
        <v>2</v>
      </c>
      <c r="F49" s="150"/>
      <c r="G49" s="61">
        <v>2</v>
      </c>
      <c r="H49" s="225">
        <v>8.3333333333333321</v>
      </c>
      <c r="I49" s="55"/>
      <c r="J49" s="425">
        <v>15</v>
      </c>
      <c r="K49" s="425"/>
      <c r="L49" s="425">
        <v>7</v>
      </c>
      <c r="M49" s="425"/>
      <c r="N49" s="62">
        <v>22</v>
      </c>
      <c r="O49" s="225">
        <v>91.666666666666657</v>
      </c>
      <c r="P49" s="55"/>
      <c r="Q49" s="62">
        <v>24</v>
      </c>
    </row>
    <row r="50" spans="1:17" ht="15.75">
      <c r="A50" s="106" t="s">
        <v>190</v>
      </c>
      <c r="B50" s="55"/>
      <c r="C50" s="150">
        <v>1</v>
      </c>
      <c r="D50" s="150"/>
      <c r="E50" s="150">
        <v>8</v>
      </c>
      <c r="F50" s="150"/>
      <c r="G50" s="61">
        <v>9</v>
      </c>
      <c r="H50" s="225">
        <v>16.071428571428573</v>
      </c>
      <c r="I50" s="55"/>
      <c r="J50" s="425">
        <v>18</v>
      </c>
      <c r="K50" s="425"/>
      <c r="L50" s="425">
        <v>29</v>
      </c>
      <c r="M50" s="425"/>
      <c r="N50" s="62">
        <v>47</v>
      </c>
      <c r="O50" s="225">
        <v>83.928571428571431</v>
      </c>
      <c r="P50" s="55"/>
      <c r="Q50" s="62">
        <v>56</v>
      </c>
    </row>
    <row r="51" spans="1:17" ht="15.75">
      <c r="A51" s="106" t="s">
        <v>191</v>
      </c>
      <c r="B51" s="55"/>
      <c r="C51" s="150">
        <v>3</v>
      </c>
      <c r="D51" s="150"/>
      <c r="E51" s="150">
        <v>14</v>
      </c>
      <c r="F51" s="150"/>
      <c r="G51" s="61">
        <v>17</v>
      </c>
      <c r="H51" s="225">
        <v>26.153846153846157</v>
      </c>
      <c r="I51" s="55"/>
      <c r="J51" s="425">
        <v>25</v>
      </c>
      <c r="K51" s="425"/>
      <c r="L51" s="425">
        <v>23</v>
      </c>
      <c r="M51" s="425"/>
      <c r="N51" s="61">
        <v>48</v>
      </c>
      <c r="O51" s="225">
        <v>73.846153846153854</v>
      </c>
      <c r="P51" s="55"/>
      <c r="Q51" s="62">
        <v>65</v>
      </c>
    </row>
    <row r="52" spans="1:17" ht="15.75">
      <c r="A52" s="106" t="s">
        <v>192</v>
      </c>
      <c r="B52" s="55"/>
      <c r="C52" s="150">
        <v>3</v>
      </c>
      <c r="D52" s="150"/>
      <c r="E52" s="150">
        <v>9</v>
      </c>
      <c r="F52" s="150"/>
      <c r="G52" s="61">
        <v>12</v>
      </c>
      <c r="H52" s="225">
        <v>23.52941176470588</v>
      </c>
      <c r="I52" s="55"/>
      <c r="J52" s="425">
        <v>17</v>
      </c>
      <c r="K52" s="425"/>
      <c r="L52" s="425">
        <v>22</v>
      </c>
      <c r="M52" s="425"/>
      <c r="N52" s="62">
        <v>39</v>
      </c>
      <c r="O52" s="225">
        <v>76.470588235294116</v>
      </c>
      <c r="P52" s="55"/>
      <c r="Q52" s="62">
        <v>51</v>
      </c>
    </row>
    <row r="53" spans="1:17" ht="15.75">
      <c r="A53" s="106" t="s">
        <v>182</v>
      </c>
      <c r="B53" s="55"/>
      <c r="C53" s="150">
        <v>2</v>
      </c>
      <c r="D53" s="150"/>
      <c r="E53" s="150">
        <v>14</v>
      </c>
      <c r="F53" s="150"/>
      <c r="G53" s="61">
        <v>16</v>
      </c>
      <c r="H53" s="225">
        <v>45.714285714285715</v>
      </c>
      <c r="I53" s="55"/>
      <c r="J53" s="425">
        <v>6</v>
      </c>
      <c r="K53" s="425"/>
      <c r="L53" s="425">
        <v>13</v>
      </c>
      <c r="M53" s="425"/>
      <c r="N53" s="61">
        <v>19</v>
      </c>
      <c r="O53" s="225">
        <v>54.285714285714285</v>
      </c>
      <c r="P53" s="55"/>
      <c r="Q53" s="62">
        <v>35</v>
      </c>
    </row>
    <row r="54" spans="1:17" ht="15.75">
      <c r="A54" s="106" t="s">
        <v>181</v>
      </c>
      <c r="B54" s="55"/>
      <c r="C54" s="150"/>
      <c r="D54" s="150">
        <v>3</v>
      </c>
      <c r="E54" s="150"/>
      <c r="F54" s="150">
        <v>3</v>
      </c>
      <c r="G54" s="61">
        <v>6</v>
      </c>
      <c r="H54" s="225">
        <v>17.647058823529413</v>
      </c>
      <c r="I54" s="55"/>
      <c r="J54" s="425"/>
      <c r="K54" s="425">
        <v>18</v>
      </c>
      <c r="L54" s="425">
        <v>0</v>
      </c>
      <c r="M54" s="425">
        <v>10</v>
      </c>
      <c r="N54" s="61">
        <v>28</v>
      </c>
      <c r="O54" s="225">
        <v>82.35294117647058</v>
      </c>
      <c r="P54" s="55"/>
      <c r="Q54" s="62">
        <v>34</v>
      </c>
    </row>
    <row r="55" spans="1:17" ht="15.75">
      <c r="A55" s="106" t="s">
        <v>183</v>
      </c>
      <c r="B55" s="55"/>
      <c r="C55" s="150"/>
      <c r="D55" s="150"/>
      <c r="E55" s="150">
        <v>11</v>
      </c>
      <c r="F55" s="150"/>
      <c r="G55" s="61">
        <v>11</v>
      </c>
      <c r="H55" s="225">
        <v>37.931034482758619</v>
      </c>
      <c r="I55" s="55"/>
      <c r="J55" s="425">
        <v>3</v>
      </c>
      <c r="K55" s="425"/>
      <c r="L55" s="425">
        <v>15</v>
      </c>
      <c r="M55" s="425"/>
      <c r="N55" s="61">
        <v>18</v>
      </c>
      <c r="O55" s="225">
        <v>62.068965517241381</v>
      </c>
      <c r="P55" s="55"/>
      <c r="Q55" s="62">
        <v>29</v>
      </c>
    </row>
    <row r="56" spans="1:17" ht="15.75" customHeight="1">
      <c r="A56" s="106" t="s">
        <v>184</v>
      </c>
      <c r="B56" s="55"/>
      <c r="C56" s="150"/>
      <c r="D56" s="150"/>
      <c r="E56" s="150">
        <v>6</v>
      </c>
      <c r="F56" s="150"/>
      <c r="G56" s="61">
        <v>6</v>
      </c>
      <c r="H56" s="225">
        <v>20.689655172413794</v>
      </c>
      <c r="I56" s="55"/>
      <c r="J56" s="425">
        <v>9</v>
      </c>
      <c r="K56" s="425"/>
      <c r="L56" s="425">
        <v>14</v>
      </c>
      <c r="M56" s="425"/>
      <c r="N56" s="62">
        <v>23</v>
      </c>
      <c r="O56" s="225">
        <v>79.310344827586206</v>
      </c>
      <c r="P56" s="55"/>
      <c r="Q56" s="62">
        <v>29</v>
      </c>
    </row>
    <row r="57" spans="1:17" ht="15.75">
      <c r="A57" s="106" t="s">
        <v>193</v>
      </c>
      <c r="B57" s="55"/>
      <c r="C57" s="150"/>
      <c r="D57" s="150"/>
      <c r="E57" s="150">
        <v>5</v>
      </c>
      <c r="F57" s="150"/>
      <c r="G57" s="61">
        <v>5</v>
      </c>
      <c r="H57" s="225">
        <v>50</v>
      </c>
      <c r="I57" s="55"/>
      <c r="J57" s="425"/>
      <c r="K57" s="425"/>
      <c r="L57" s="425">
        <v>5</v>
      </c>
      <c r="M57" s="425"/>
      <c r="N57" s="61">
        <v>5</v>
      </c>
      <c r="O57" s="225">
        <v>50</v>
      </c>
      <c r="P57" s="55"/>
      <c r="Q57" s="61">
        <v>10</v>
      </c>
    </row>
    <row r="58" spans="1:17" ht="8.1" customHeight="1">
      <c r="A58" s="139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70" t="s">
        <v>195</v>
      </c>
      <c r="B59" s="55"/>
      <c r="C59" s="157">
        <v>18</v>
      </c>
      <c r="D59" s="157">
        <v>3</v>
      </c>
      <c r="E59" s="157">
        <v>100</v>
      </c>
      <c r="F59" s="157">
        <v>3</v>
      </c>
      <c r="G59" s="157">
        <v>124</v>
      </c>
      <c r="H59" s="226">
        <v>25.672877846790893</v>
      </c>
      <c r="I59" s="55"/>
      <c r="J59" s="157">
        <v>155</v>
      </c>
      <c r="K59" s="158">
        <v>18</v>
      </c>
      <c r="L59" s="158">
        <v>176</v>
      </c>
      <c r="M59" s="158">
        <v>10</v>
      </c>
      <c r="N59" s="158">
        <v>359</v>
      </c>
      <c r="O59" s="228">
        <v>74.327122153209118</v>
      </c>
      <c r="P59" s="55"/>
      <c r="Q59" s="156">
        <v>483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227"/>
      <c r="I60" s="55"/>
      <c r="J60" s="55"/>
      <c r="K60" s="55"/>
      <c r="L60" s="55"/>
      <c r="M60" s="55"/>
      <c r="N60" s="55"/>
      <c r="O60" s="227"/>
      <c r="P60" s="55"/>
      <c r="Q60" s="55"/>
    </row>
    <row r="61" spans="1:17" ht="15.75">
      <c r="A61" s="71" t="s">
        <v>92</v>
      </c>
      <c r="B61" s="55"/>
      <c r="C61" s="73">
        <v>2107</v>
      </c>
      <c r="D61" s="73">
        <v>93</v>
      </c>
      <c r="E61" s="73">
        <v>5005</v>
      </c>
      <c r="F61" s="73">
        <v>159</v>
      </c>
      <c r="G61" s="73">
        <v>7364</v>
      </c>
      <c r="H61" s="162">
        <v>90.145672664952869</v>
      </c>
      <c r="I61" s="55"/>
      <c r="J61" s="73">
        <v>286</v>
      </c>
      <c r="K61" s="73">
        <v>32</v>
      </c>
      <c r="L61" s="73">
        <v>455</v>
      </c>
      <c r="M61" s="72">
        <v>32</v>
      </c>
      <c r="N61" s="73">
        <v>805</v>
      </c>
      <c r="O61" s="162">
        <v>9.8543273350471292</v>
      </c>
      <c r="P61" s="55"/>
      <c r="Q61" s="73">
        <v>8169</v>
      </c>
    </row>
    <row r="62" spans="1:17">
      <c r="A62" s="55"/>
    </row>
    <row r="63" spans="1:17" ht="14.1" customHeight="1">
      <c r="A63" s="161" t="s">
        <v>277</v>
      </c>
    </row>
    <row r="64" spans="1:17" ht="14.1" customHeight="1">
      <c r="A64" s="161" t="s">
        <v>392</v>
      </c>
    </row>
    <row r="65" spans="1:1" ht="14.1" customHeight="1">
      <c r="A65" s="161" t="s">
        <v>267</v>
      </c>
    </row>
    <row r="66" spans="1:1">
      <c r="A66" s="161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5156-44FB-4E38-9D82-47FCE65288D8}">
  <dimension ref="A1:M38"/>
  <sheetViews>
    <sheetView view="pageBreakPreview" zoomScaleNormal="100" zoomScaleSheetLayoutView="100" workbookViewId="0">
      <selection activeCell="T25" sqref="T25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1</v>
      </c>
    </row>
    <row r="2" spans="1:13" ht="20.100000000000001" customHeight="1">
      <c r="A2" s="517" t="s">
        <v>393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373</v>
      </c>
      <c r="B5" s="76" t="s">
        <v>92</v>
      </c>
    </row>
    <row r="6" spans="1:13" ht="16.5">
      <c r="A6" s="76" t="s">
        <v>283</v>
      </c>
      <c r="B6" s="77">
        <v>78558</v>
      </c>
    </row>
    <row r="7" spans="1:13" ht="24.75">
      <c r="A7" s="76" t="s">
        <v>285</v>
      </c>
      <c r="B7" s="77">
        <v>120451</v>
      </c>
    </row>
    <row r="8" spans="1:13" ht="16.5">
      <c r="A8" s="76" t="s">
        <v>284</v>
      </c>
      <c r="B8" s="77">
        <v>13322</v>
      </c>
    </row>
    <row r="9" spans="1:13" ht="24.75">
      <c r="A9" s="76" t="s">
        <v>286</v>
      </c>
      <c r="B9" s="77">
        <v>16199</v>
      </c>
    </row>
    <row r="10" spans="1:13">
      <c r="A10" s="76" t="s">
        <v>92</v>
      </c>
      <c r="B10" s="77"/>
    </row>
    <row r="11" spans="1:13">
      <c r="A11" s="55"/>
    </row>
    <row r="14" spans="1:13">
      <c r="A14" s="145"/>
    </row>
    <row r="30" spans="6:8" ht="19.5">
      <c r="F30" s="101" t="s">
        <v>269</v>
      </c>
      <c r="G30" s="526">
        <v>228530</v>
      </c>
      <c r="H30" s="526"/>
    </row>
    <row r="35" spans="1:1">
      <c r="A35" s="107"/>
    </row>
    <row r="36" spans="1:1" ht="8.1" customHeight="1">
      <c r="A36" s="98" t="s">
        <v>277</v>
      </c>
    </row>
    <row r="37" spans="1:1" ht="8.1" customHeight="1">
      <c r="A37" s="98" t="s">
        <v>267</v>
      </c>
    </row>
    <row r="38" spans="1:1" ht="9" customHeight="1">
      <c r="A38" s="98" t="s">
        <v>268</v>
      </c>
    </row>
  </sheetData>
  <mergeCells count="3">
    <mergeCell ref="A3:M3"/>
    <mergeCell ref="A2:M2"/>
    <mergeCell ref="G30:H30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AEA60-3EEA-4E05-918B-7A732AA8DCDC}">
  <dimension ref="A1:Q20"/>
  <sheetViews>
    <sheetView view="pageBreakPreview" zoomScale="60" zoomScaleNormal="100" workbookViewId="0">
      <selection activeCell="X11" sqref="X11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1</v>
      </c>
    </row>
    <row r="2" spans="1:17" ht="24.95" customHeight="1">
      <c r="A2" s="528" t="s">
        <v>395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</row>
    <row r="3" spans="1:17" ht="24.95" customHeight="1">
      <c r="A3" s="528" t="str">
        <f>UPPER(CONCATENATE("Diciembre 2022"))</f>
        <v>DICIEMBRE 2022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</row>
    <row r="4" spans="1:17" ht="150" customHeight="1">
      <c r="A4" s="55"/>
      <c r="Q4" s="229"/>
    </row>
    <row r="5" spans="1:17" ht="30" customHeight="1">
      <c r="A5" s="542" t="s">
        <v>376</v>
      </c>
      <c r="B5" s="68"/>
      <c r="C5" s="536" t="s">
        <v>271</v>
      </c>
      <c r="D5" s="536"/>
      <c r="E5" s="536"/>
      <c r="F5" s="536"/>
      <c r="G5" s="536"/>
      <c r="H5" s="536"/>
      <c r="I5" s="68"/>
      <c r="J5" s="536" t="s">
        <v>272</v>
      </c>
      <c r="K5" s="536"/>
      <c r="L5" s="536"/>
      <c r="M5" s="536"/>
      <c r="N5" s="536"/>
      <c r="O5" s="536"/>
      <c r="P5" s="537"/>
      <c r="Q5" s="542" t="s">
        <v>92</v>
      </c>
    </row>
    <row r="6" spans="1:17" ht="30" customHeight="1">
      <c r="A6" s="543"/>
      <c r="B6" s="68"/>
      <c r="C6" s="536" t="s">
        <v>279</v>
      </c>
      <c r="D6" s="536"/>
      <c r="E6" s="536" t="s">
        <v>280</v>
      </c>
      <c r="F6" s="536"/>
      <c r="G6" s="536" t="s">
        <v>195</v>
      </c>
      <c r="H6" s="536" t="s">
        <v>273</v>
      </c>
      <c r="I6" s="68"/>
      <c r="J6" s="536" t="s">
        <v>279</v>
      </c>
      <c r="K6" s="536"/>
      <c r="L6" s="536" t="s">
        <v>280</v>
      </c>
      <c r="M6" s="536"/>
      <c r="N6" s="536" t="s">
        <v>195</v>
      </c>
      <c r="O6" s="536" t="s">
        <v>273</v>
      </c>
      <c r="P6" s="537"/>
      <c r="Q6" s="543"/>
    </row>
    <row r="7" spans="1:17" ht="30" customHeight="1">
      <c r="A7" s="544"/>
      <c r="B7" s="68"/>
      <c r="C7" s="63" t="s">
        <v>274</v>
      </c>
      <c r="D7" s="63" t="s">
        <v>275</v>
      </c>
      <c r="E7" s="63" t="s">
        <v>274</v>
      </c>
      <c r="F7" s="63" t="s">
        <v>275</v>
      </c>
      <c r="G7" s="536"/>
      <c r="H7" s="536"/>
      <c r="I7" s="68"/>
      <c r="J7" s="63" t="s">
        <v>274</v>
      </c>
      <c r="K7" s="63" t="s">
        <v>275</v>
      </c>
      <c r="L7" s="63" t="s">
        <v>274</v>
      </c>
      <c r="M7" s="63" t="s">
        <v>275</v>
      </c>
      <c r="N7" s="536"/>
      <c r="O7" s="536"/>
      <c r="P7" s="537"/>
      <c r="Q7" s="54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9" t="s">
        <v>385</v>
      </c>
      <c r="B9" s="148"/>
      <c r="C9" s="151">
        <v>1226</v>
      </c>
      <c r="D9" s="150">
        <v>60</v>
      </c>
      <c r="E9" s="151">
        <v>2882</v>
      </c>
      <c r="F9" s="150">
        <v>109</v>
      </c>
      <c r="G9" s="62">
        <v>4277</v>
      </c>
      <c r="H9" s="61">
        <v>89</v>
      </c>
      <c r="I9" s="148"/>
      <c r="J9" s="150">
        <v>185</v>
      </c>
      <c r="K9" s="150">
        <v>26</v>
      </c>
      <c r="L9" s="150">
        <v>299</v>
      </c>
      <c r="M9" s="150">
        <v>22</v>
      </c>
      <c r="N9" s="61">
        <v>532</v>
      </c>
      <c r="O9" s="61">
        <v>11</v>
      </c>
      <c r="P9" s="148"/>
      <c r="Q9" s="62">
        <v>4809</v>
      </c>
    </row>
    <row r="10" spans="1:17" ht="50.1" customHeight="1">
      <c r="A10" s="149" t="s">
        <v>386</v>
      </c>
      <c r="B10" s="148"/>
      <c r="C10" s="150">
        <v>527</v>
      </c>
      <c r="D10" s="150">
        <v>18</v>
      </c>
      <c r="E10" s="151">
        <v>1234</v>
      </c>
      <c r="F10" s="150">
        <v>28</v>
      </c>
      <c r="G10" s="62">
        <v>1807</v>
      </c>
      <c r="H10" s="61">
        <v>91</v>
      </c>
      <c r="I10" s="148"/>
      <c r="J10" s="150">
        <v>64</v>
      </c>
      <c r="K10" s="150">
        <v>5</v>
      </c>
      <c r="L10" s="150">
        <v>95</v>
      </c>
      <c r="M10" s="150">
        <v>5</v>
      </c>
      <c r="N10" s="61">
        <v>169</v>
      </c>
      <c r="O10" s="61">
        <v>9</v>
      </c>
      <c r="P10" s="148"/>
      <c r="Q10" s="62">
        <v>1976</v>
      </c>
    </row>
    <row r="11" spans="1:17" ht="50.1" customHeight="1">
      <c r="A11" s="149" t="s">
        <v>387</v>
      </c>
      <c r="B11" s="148"/>
      <c r="C11" s="150">
        <v>234</v>
      </c>
      <c r="D11" s="150">
        <v>12</v>
      </c>
      <c r="E11" s="150">
        <v>574</v>
      </c>
      <c r="F11" s="150">
        <v>15</v>
      </c>
      <c r="G11" s="61">
        <v>835</v>
      </c>
      <c r="H11" s="61">
        <v>91</v>
      </c>
      <c r="I11" s="148"/>
      <c r="J11" s="150">
        <v>25</v>
      </c>
      <c r="K11" s="150">
        <v>1</v>
      </c>
      <c r="L11" s="150">
        <v>48</v>
      </c>
      <c r="M11" s="150">
        <v>4</v>
      </c>
      <c r="N11" s="61">
        <v>78</v>
      </c>
      <c r="O11" s="61">
        <v>9</v>
      </c>
      <c r="P11" s="148"/>
      <c r="Q11" s="61">
        <v>913</v>
      </c>
    </row>
    <row r="12" spans="1:17" ht="50.1" customHeight="1">
      <c r="A12" s="149" t="s">
        <v>388</v>
      </c>
      <c r="B12" s="148"/>
      <c r="C12" s="150">
        <v>79</v>
      </c>
      <c r="D12" s="150">
        <v>3</v>
      </c>
      <c r="E12" s="150">
        <v>221</v>
      </c>
      <c r="F12" s="150">
        <v>2</v>
      </c>
      <c r="G12" s="61">
        <v>305</v>
      </c>
      <c r="H12" s="61">
        <v>94</v>
      </c>
      <c r="I12" s="148"/>
      <c r="J12" s="150">
        <v>10</v>
      </c>
      <c r="K12" s="150"/>
      <c r="L12" s="150">
        <v>10</v>
      </c>
      <c r="M12" s="150">
        <v>1</v>
      </c>
      <c r="N12" s="61">
        <v>21</v>
      </c>
      <c r="O12" s="61">
        <v>6</v>
      </c>
      <c r="P12" s="148"/>
      <c r="Q12" s="61">
        <v>326</v>
      </c>
    </row>
    <row r="13" spans="1:17" ht="50.1" customHeight="1">
      <c r="A13" s="149" t="s">
        <v>389</v>
      </c>
      <c r="B13" s="148"/>
      <c r="C13" s="150">
        <v>41</v>
      </c>
      <c r="D13" s="150"/>
      <c r="E13" s="150">
        <v>94</v>
      </c>
      <c r="F13" s="150">
        <v>5</v>
      </c>
      <c r="G13" s="61">
        <v>140</v>
      </c>
      <c r="H13" s="61">
        <v>97</v>
      </c>
      <c r="I13" s="148"/>
      <c r="J13" s="150">
        <v>2</v>
      </c>
      <c r="K13" s="150"/>
      <c r="L13" s="150">
        <v>3</v>
      </c>
      <c r="M13" s="150"/>
      <c r="N13" s="61">
        <v>5</v>
      </c>
      <c r="O13" s="61">
        <v>3</v>
      </c>
      <c r="P13" s="148"/>
      <c r="Q13" s="61">
        <v>145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92</v>
      </c>
      <c r="B15" s="147"/>
      <c r="C15" s="73">
        <v>2107</v>
      </c>
      <c r="D15" s="73">
        <v>93</v>
      </c>
      <c r="E15" s="73">
        <v>5005</v>
      </c>
      <c r="F15" s="73">
        <v>159</v>
      </c>
      <c r="G15" s="73">
        <v>7364</v>
      </c>
      <c r="H15" s="162">
        <v>90.145672664952869</v>
      </c>
      <c r="I15" s="147"/>
      <c r="J15" s="73">
        <v>286</v>
      </c>
      <c r="K15" s="73">
        <v>32</v>
      </c>
      <c r="L15" s="73">
        <v>455</v>
      </c>
      <c r="M15" s="72">
        <v>32</v>
      </c>
      <c r="N15" s="73">
        <v>805</v>
      </c>
      <c r="O15" s="162">
        <v>9.8543273350471292</v>
      </c>
      <c r="P15" s="147"/>
      <c r="Q15" s="73">
        <v>8169</v>
      </c>
    </row>
    <row r="16" spans="1:17">
      <c r="A16" s="55"/>
    </row>
    <row r="17" spans="1:1" ht="15" customHeight="1">
      <c r="A17" s="161" t="s">
        <v>277</v>
      </c>
    </row>
    <row r="18" spans="1:1" ht="15" customHeight="1">
      <c r="A18" s="161" t="s">
        <v>394</v>
      </c>
    </row>
    <row r="19" spans="1:1" ht="15" customHeight="1">
      <c r="A19" s="161" t="s">
        <v>267</v>
      </c>
    </row>
    <row r="20" spans="1:1" ht="15" customHeight="1">
      <c r="A20" s="161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05EB6-A9BF-400B-8B8B-74213FEFEE64}">
  <dimension ref="A1:W101"/>
  <sheetViews>
    <sheetView showGridLines="0" showRuler="0" view="pageBreakPreview" topLeftCell="A44" zoomScale="25" zoomScaleNormal="70" zoomScaleSheetLayoutView="25" zoomScalePageLayoutView="25" workbookViewId="0">
      <selection activeCell="AA66" sqref="AA66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430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96" t="s">
        <v>0</v>
      </c>
      <c r="B1" s="429"/>
    </row>
    <row r="2" spans="1:23" ht="78" customHeight="1">
      <c r="A2" s="496"/>
      <c r="B2" s="429"/>
      <c r="C2" s="497" t="s">
        <v>37</v>
      </c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31">
        <v>1</v>
      </c>
      <c r="R2" s="432"/>
      <c r="S2" s="433"/>
      <c r="T2" s="433"/>
      <c r="U2" s="433"/>
      <c r="V2" s="433"/>
      <c r="W2" s="433"/>
    </row>
    <row r="3" spans="1:23" ht="24.95" customHeight="1">
      <c r="A3" s="496"/>
      <c r="B3" s="429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1"/>
      <c r="R3" s="433"/>
      <c r="S3" s="433"/>
      <c r="T3" s="433"/>
      <c r="U3" s="433"/>
      <c r="V3" s="433"/>
      <c r="W3" s="433"/>
    </row>
    <row r="4" spans="1:23" ht="78" customHeight="1">
      <c r="A4" s="496"/>
      <c r="B4" s="429"/>
      <c r="C4" s="493" t="s">
        <v>36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34"/>
    </row>
    <row r="5" spans="1:23" s="48" customFormat="1" ht="24.95" customHeight="1">
      <c r="A5" s="496"/>
      <c r="B5" s="429"/>
      <c r="C5" s="435"/>
      <c r="D5" s="435"/>
      <c r="E5" s="435"/>
      <c r="F5" s="435"/>
      <c r="G5" s="435"/>
      <c r="H5" s="436"/>
      <c r="I5" s="435"/>
      <c r="Q5" s="430"/>
    </row>
    <row r="6" spans="1:23" s="5" customFormat="1" ht="78" customHeight="1">
      <c r="A6" s="496"/>
      <c r="B6" s="429"/>
      <c r="C6" s="497" t="s">
        <v>39</v>
      </c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30">
        <v>2</v>
      </c>
    </row>
    <row r="7" spans="1:23" s="47" customFormat="1" ht="24.95" customHeight="1">
      <c r="A7" s="496"/>
      <c r="B7" s="429"/>
      <c r="I7" s="45"/>
      <c r="Q7" s="430"/>
    </row>
    <row r="8" spans="1:23" s="5" customFormat="1" ht="78" customHeight="1">
      <c r="A8" s="496"/>
      <c r="B8" s="429"/>
      <c r="C8" s="497" t="s">
        <v>40</v>
      </c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30">
        <v>3</v>
      </c>
    </row>
    <row r="9" spans="1:23" s="5" customFormat="1" ht="15" customHeight="1">
      <c r="A9" s="496"/>
      <c r="B9" s="429"/>
      <c r="C9" s="8"/>
      <c r="D9" s="9"/>
      <c r="E9" s="9"/>
      <c r="F9" s="9"/>
      <c r="G9" s="9"/>
      <c r="H9" s="4"/>
      <c r="I9" s="6"/>
      <c r="Q9" s="430"/>
    </row>
    <row r="10" spans="1:23" s="47" customFormat="1" ht="99.95" customHeight="1">
      <c r="A10" s="496"/>
      <c r="B10" s="429"/>
      <c r="C10" s="494" t="s">
        <v>41</v>
      </c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30">
        <v>4</v>
      </c>
    </row>
    <row r="11" spans="1:23" s="5" customFormat="1" ht="15" customHeight="1">
      <c r="A11" s="496"/>
      <c r="B11" s="429"/>
      <c r="C11" s="9"/>
      <c r="D11" s="9"/>
      <c r="E11" s="9"/>
      <c r="F11" s="9"/>
      <c r="G11" s="9"/>
      <c r="H11" s="10"/>
      <c r="I11" s="6"/>
      <c r="Q11" s="430"/>
    </row>
    <row r="12" spans="1:23" s="47" customFormat="1" ht="99.95" customHeight="1">
      <c r="A12" s="496"/>
      <c r="B12" s="429"/>
      <c r="C12" s="494" t="s">
        <v>619</v>
      </c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30">
        <v>5</v>
      </c>
    </row>
    <row r="13" spans="1:23" s="5" customFormat="1" ht="15" customHeight="1">
      <c r="A13" s="496"/>
      <c r="B13" s="429"/>
      <c r="C13" s="12"/>
      <c r="D13" s="12"/>
      <c r="E13" s="12"/>
      <c r="F13" s="12"/>
      <c r="G13" s="12"/>
      <c r="H13" s="10"/>
      <c r="I13" s="6"/>
      <c r="Q13" s="430"/>
    </row>
    <row r="14" spans="1:23" s="47" customFormat="1" ht="99.95" customHeight="1">
      <c r="A14" s="496"/>
      <c r="B14" s="429"/>
      <c r="C14" s="497" t="s">
        <v>79</v>
      </c>
      <c r="D14" s="497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30">
        <v>6</v>
      </c>
    </row>
    <row r="15" spans="1:23" s="5" customFormat="1" ht="15" customHeight="1">
      <c r="A15" s="496"/>
      <c r="B15" s="429"/>
      <c r="C15" s="12"/>
      <c r="D15" s="12"/>
      <c r="E15" s="12"/>
      <c r="F15" s="12"/>
      <c r="G15" s="12"/>
      <c r="H15" s="10"/>
      <c r="I15" s="6"/>
      <c r="Q15" s="430"/>
    </row>
    <row r="16" spans="1:23" s="47" customFormat="1" ht="99.95" customHeight="1">
      <c r="A16" s="496"/>
      <c r="B16" s="429"/>
      <c r="C16" s="494" t="s">
        <v>42</v>
      </c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4"/>
      <c r="O16" s="494"/>
      <c r="P16" s="494"/>
      <c r="Q16" s="430">
        <v>7</v>
      </c>
    </row>
    <row r="17" spans="1:17" s="5" customFormat="1" ht="15" customHeight="1">
      <c r="A17" s="496"/>
      <c r="B17" s="429"/>
      <c r="C17" s="9"/>
      <c r="D17" s="9"/>
      <c r="E17" s="9"/>
      <c r="F17" s="9"/>
      <c r="G17" s="9"/>
      <c r="H17" s="4"/>
      <c r="I17" s="6"/>
      <c r="Q17" s="430"/>
    </row>
    <row r="18" spans="1:17" s="47" customFormat="1" ht="99.95" customHeight="1">
      <c r="A18" s="496"/>
      <c r="B18" s="429"/>
      <c r="C18" s="494" t="s">
        <v>43</v>
      </c>
      <c r="D18" s="494"/>
      <c r="E18" s="494"/>
      <c r="F18" s="494"/>
      <c r="G18" s="494"/>
      <c r="H18" s="494"/>
      <c r="I18" s="494"/>
      <c r="J18" s="494"/>
      <c r="K18" s="494"/>
      <c r="L18" s="494"/>
      <c r="M18" s="494"/>
      <c r="N18" s="494"/>
      <c r="O18" s="494"/>
      <c r="P18" s="494"/>
      <c r="Q18" s="430">
        <v>8</v>
      </c>
    </row>
    <row r="19" spans="1:17" s="5" customFormat="1" ht="15" customHeight="1">
      <c r="A19" s="496"/>
      <c r="B19" s="429"/>
      <c r="C19" s="9"/>
      <c r="D19" s="9"/>
      <c r="E19" s="9"/>
      <c r="F19" s="9"/>
      <c r="G19" s="9"/>
      <c r="H19" s="10"/>
      <c r="I19" s="6"/>
      <c r="Q19" s="430"/>
    </row>
    <row r="20" spans="1:17" s="47" customFormat="1" ht="99.95" customHeight="1">
      <c r="A20" s="496"/>
      <c r="B20" s="429"/>
      <c r="C20" s="494" t="s">
        <v>44</v>
      </c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30">
        <v>9</v>
      </c>
    </row>
    <row r="21" spans="1:17" s="5" customFormat="1" ht="15" customHeight="1">
      <c r="A21" s="496"/>
      <c r="B21" s="429"/>
      <c r="C21" s="43"/>
      <c r="D21" s="9"/>
      <c r="E21" s="9"/>
      <c r="F21" s="9"/>
      <c r="G21" s="9"/>
      <c r="H21" s="4"/>
      <c r="I21" s="6"/>
      <c r="Q21" s="430"/>
    </row>
    <row r="22" spans="1:17" s="47" customFormat="1" ht="99.95" customHeight="1">
      <c r="A22" s="496"/>
      <c r="B22" s="429"/>
      <c r="C22" s="498" t="s">
        <v>45</v>
      </c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38"/>
    </row>
    <row r="23" spans="1:17" s="5" customFormat="1" ht="15" customHeight="1">
      <c r="A23" s="496"/>
      <c r="B23" s="429"/>
      <c r="C23" s="44"/>
      <c r="D23" s="44"/>
      <c r="E23" s="44"/>
      <c r="F23" s="44"/>
      <c r="G23" s="44"/>
      <c r="H23" s="4"/>
      <c r="I23" s="6"/>
      <c r="Q23" s="430"/>
    </row>
    <row r="24" spans="1:17" s="47" customFormat="1" ht="99.95" customHeight="1">
      <c r="A24" s="496"/>
      <c r="B24" s="429"/>
      <c r="C24" s="497" t="s">
        <v>47</v>
      </c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30">
        <v>10</v>
      </c>
    </row>
    <row r="25" spans="1:17" s="5" customFormat="1" ht="15" customHeight="1">
      <c r="A25" s="496"/>
      <c r="B25" s="429"/>
      <c r="C25" s="12"/>
      <c r="D25" s="9"/>
      <c r="E25" s="9"/>
      <c r="F25" s="9"/>
      <c r="G25" s="9"/>
      <c r="H25" s="14"/>
      <c r="I25" s="6"/>
      <c r="Q25" s="430"/>
    </row>
    <row r="26" spans="1:17" s="47" customFormat="1" ht="99.95" customHeight="1">
      <c r="A26" s="496"/>
      <c r="B26" s="429"/>
      <c r="C26" s="497" t="s">
        <v>48</v>
      </c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30">
        <v>11</v>
      </c>
    </row>
    <row r="27" spans="1:17" s="5" customFormat="1" ht="15" customHeight="1">
      <c r="A27" s="496"/>
      <c r="B27" s="429"/>
      <c r="C27" s="12"/>
      <c r="D27" s="12"/>
      <c r="E27" s="12"/>
      <c r="F27" s="12"/>
      <c r="G27" s="12"/>
      <c r="H27" s="14"/>
      <c r="I27" s="6"/>
      <c r="Q27" s="430"/>
    </row>
    <row r="28" spans="1:17" s="47" customFormat="1" ht="99.95" customHeight="1">
      <c r="A28" s="496"/>
      <c r="B28" s="429"/>
      <c r="C28" s="497" t="s">
        <v>49</v>
      </c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30">
        <v>11</v>
      </c>
    </row>
    <row r="29" spans="1:17" s="5" customFormat="1" ht="15" customHeight="1">
      <c r="A29" s="496"/>
      <c r="B29" s="429"/>
      <c r="C29" s="9"/>
      <c r="D29" s="9"/>
      <c r="E29" s="9"/>
      <c r="F29" s="9"/>
      <c r="G29" s="9"/>
      <c r="H29" s="4"/>
      <c r="I29" s="6"/>
      <c r="Q29" s="430" t="s">
        <v>620</v>
      </c>
    </row>
    <row r="30" spans="1:17" s="47" customFormat="1" ht="99.95" customHeight="1">
      <c r="A30" s="496"/>
      <c r="B30" s="429"/>
      <c r="C30" s="493" t="s">
        <v>46</v>
      </c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38"/>
    </row>
    <row r="31" spans="1:17" s="5" customFormat="1" ht="15" customHeight="1">
      <c r="A31" s="496"/>
      <c r="B31" s="429"/>
      <c r="C31" s="12"/>
      <c r="D31" s="9"/>
      <c r="E31" s="9"/>
      <c r="F31" s="9"/>
      <c r="G31" s="9"/>
      <c r="H31" s="4"/>
      <c r="I31" s="6"/>
      <c r="Q31" s="430"/>
    </row>
    <row r="32" spans="1:17" s="47" customFormat="1" ht="99.95" customHeight="1">
      <c r="A32" s="496"/>
      <c r="B32" s="429"/>
      <c r="C32" s="494" t="s">
        <v>50</v>
      </c>
      <c r="D32" s="494"/>
      <c r="E32" s="494"/>
      <c r="F32" s="494"/>
      <c r="G32" s="494"/>
      <c r="H32" s="494"/>
      <c r="I32" s="494"/>
      <c r="J32" s="494"/>
      <c r="K32" s="494"/>
      <c r="L32" s="494"/>
      <c r="M32" s="494"/>
      <c r="N32" s="494"/>
      <c r="O32" s="494"/>
      <c r="P32" s="494"/>
      <c r="Q32" s="430">
        <v>12</v>
      </c>
    </row>
    <row r="33" spans="1:17" s="5" customFormat="1" ht="15" customHeight="1">
      <c r="A33" s="496"/>
      <c r="B33" s="429"/>
      <c r="C33" s="439"/>
      <c r="D33" s="439"/>
      <c r="E33" s="439"/>
      <c r="F33" s="439"/>
      <c r="G33" s="439"/>
      <c r="H33" s="440"/>
      <c r="I33" s="441"/>
      <c r="J33" s="442"/>
      <c r="K33" s="442"/>
      <c r="L33" s="442"/>
      <c r="M33" s="442"/>
      <c r="N33" s="442"/>
      <c r="O33" s="442"/>
      <c r="P33" s="442"/>
      <c r="Q33" s="430"/>
    </row>
    <row r="34" spans="1:17" s="47" customFormat="1" ht="99.95" customHeight="1">
      <c r="A34" s="496"/>
      <c r="B34" s="429"/>
      <c r="C34" s="494" t="s">
        <v>51</v>
      </c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30">
        <v>13</v>
      </c>
    </row>
    <row r="35" spans="1:17" s="5" customFormat="1" ht="15" customHeight="1">
      <c r="A35" s="496"/>
      <c r="B35" s="429"/>
      <c r="C35" s="439"/>
      <c r="D35" s="439"/>
      <c r="E35" s="439"/>
      <c r="F35" s="439"/>
      <c r="G35" s="439"/>
      <c r="H35" s="443"/>
      <c r="I35" s="441"/>
      <c r="J35" s="442"/>
      <c r="K35" s="442"/>
      <c r="L35" s="442"/>
      <c r="M35" s="442"/>
      <c r="N35" s="442"/>
      <c r="O35" s="442"/>
      <c r="P35" s="442"/>
      <c r="Q35" s="430"/>
    </row>
    <row r="36" spans="1:17" s="47" customFormat="1" ht="99.95" customHeight="1">
      <c r="A36" s="496"/>
      <c r="B36" s="429"/>
      <c r="C36" s="494" t="s">
        <v>52</v>
      </c>
      <c r="D36" s="494"/>
      <c r="E36" s="494"/>
      <c r="F36" s="494"/>
      <c r="G36" s="494"/>
      <c r="H36" s="494"/>
      <c r="I36" s="494"/>
      <c r="J36" s="494"/>
      <c r="K36" s="494"/>
      <c r="L36" s="494"/>
      <c r="M36" s="494"/>
      <c r="N36" s="494"/>
      <c r="O36" s="494"/>
      <c r="P36" s="494"/>
      <c r="Q36" s="430">
        <v>14</v>
      </c>
    </row>
    <row r="37" spans="1:17" s="5" customFormat="1" ht="15" customHeight="1">
      <c r="A37" s="496"/>
      <c r="B37" s="429"/>
      <c r="C37" s="444"/>
      <c r="D37" s="439"/>
      <c r="E37" s="439"/>
      <c r="F37" s="439"/>
      <c r="G37" s="439"/>
      <c r="H37" s="441"/>
      <c r="I37" s="441"/>
      <c r="J37" s="442"/>
      <c r="K37" s="442"/>
      <c r="L37" s="442"/>
      <c r="M37" s="442"/>
      <c r="N37" s="442"/>
      <c r="O37" s="442"/>
      <c r="P37" s="442"/>
      <c r="Q37" s="430"/>
    </row>
    <row r="38" spans="1:17" s="47" customFormat="1" ht="99.95" customHeight="1">
      <c r="A38" s="496"/>
      <c r="B38" s="429"/>
      <c r="C38" s="497" t="s">
        <v>53</v>
      </c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30">
        <v>15</v>
      </c>
    </row>
    <row r="39" spans="1:17" s="5" customFormat="1" ht="15" customHeight="1">
      <c r="A39" s="496"/>
      <c r="B39" s="429"/>
      <c r="C39" s="9"/>
      <c r="D39" s="9"/>
      <c r="E39" s="9"/>
      <c r="F39" s="9"/>
      <c r="G39" s="9"/>
      <c r="H39" s="4"/>
      <c r="I39" s="6"/>
      <c r="Q39" s="430"/>
    </row>
    <row r="40" spans="1:17" s="47" customFormat="1" ht="99.95" customHeight="1">
      <c r="A40" s="496"/>
      <c r="B40" s="429"/>
      <c r="C40" s="494" t="s">
        <v>621</v>
      </c>
      <c r="D40" s="494"/>
      <c r="E40" s="494"/>
      <c r="F40" s="494"/>
      <c r="G40" s="494"/>
      <c r="H40" s="494"/>
      <c r="I40" s="494"/>
      <c r="J40" s="494"/>
      <c r="K40" s="494"/>
      <c r="L40" s="494"/>
      <c r="M40" s="494"/>
      <c r="N40" s="494"/>
      <c r="O40" s="494"/>
      <c r="P40" s="494"/>
      <c r="Q40" s="430">
        <v>16</v>
      </c>
    </row>
    <row r="41" spans="1:17" s="47" customFormat="1" ht="24.95" customHeight="1">
      <c r="A41" s="496"/>
      <c r="B41" s="429"/>
      <c r="C41" s="437"/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30"/>
    </row>
    <row r="42" spans="1:17" s="47" customFormat="1" ht="99.95" customHeight="1">
      <c r="A42" s="496"/>
      <c r="B42" s="429"/>
      <c r="C42" s="494" t="s">
        <v>38</v>
      </c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30">
        <v>17</v>
      </c>
    </row>
    <row r="43" spans="1:17" s="5" customFormat="1" ht="15" customHeight="1">
      <c r="A43" s="496"/>
      <c r="B43" s="429"/>
      <c r="C43" s="9"/>
      <c r="D43" s="9"/>
      <c r="E43" s="9"/>
      <c r="F43" s="9"/>
      <c r="G43" s="9"/>
      <c r="H43" s="10"/>
      <c r="I43" s="6"/>
      <c r="Q43" s="430"/>
    </row>
    <row r="44" spans="1:17" s="47" customFormat="1" ht="99.95" customHeight="1">
      <c r="A44" s="496"/>
      <c r="B44" s="429"/>
      <c r="C44" s="495" t="s">
        <v>54</v>
      </c>
      <c r="D44" s="495"/>
      <c r="E44" s="495"/>
      <c r="F44" s="495"/>
      <c r="G44" s="495"/>
      <c r="H44" s="495"/>
      <c r="I44" s="495"/>
      <c r="J44" s="495"/>
      <c r="K44" s="495"/>
      <c r="L44" s="495"/>
      <c r="M44" s="495"/>
      <c r="N44" s="495"/>
      <c r="O44" s="495"/>
      <c r="P44" s="495"/>
      <c r="Q44" s="438"/>
    </row>
    <row r="45" spans="1:17" s="5" customFormat="1" ht="15" customHeight="1">
      <c r="A45" s="496"/>
      <c r="B45" s="429"/>
      <c r="C45" s="15"/>
      <c r="D45" s="16"/>
      <c r="E45" s="16"/>
      <c r="F45" s="16"/>
      <c r="G45" s="16"/>
      <c r="H45" s="17"/>
      <c r="I45" s="18"/>
      <c r="Q45" s="430"/>
    </row>
    <row r="46" spans="1:17" s="5" customFormat="1" ht="78" customHeight="1">
      <c r="A46" s="496"/>
      <c r="B46" s="429"/>
      <c r="C46" s="492" t="s">
        <v>55</v>
      </c>
      <c r="D46" s="492"/>
      <c r="E46" s="492"/>
      <c r="F46" s="492"/>
      <c r="G46" s="492"/>
      <c r="H46" s="492"/>
      <c r="I46" s="492"/>
      <c r="J46" s="492"/>
      <c r="K46" s="492"/>
      <c r="L46" s="492"/>
      <c r="M46" s="492"/>
      <c r="N46" s="492"/>
      <c r="O46" s="492"/>
      <c r="P46" s="492"/>
      <c r="Q46" s="430">
        <v>18</v>
      </c>
    </row>
    <row r="47" spans="1:17" ht="24.95" customHeight="1">
      <c r="A47" s="496"/>
      <c r="B47" s="429"/>
      <c r="C47" s="446"/>
      <c r="D47" s="447"/>
      <c r="E47" s="447"/>
      <c r="F47" s="447"/>
      <c r="G47" s="447"/>
      <c r="H47" s="448"/>
      <c r="I47" s="449"/>
      <c r="J47" s="128"/>
      <c r="K47" s="128"/>
      <c r="L47" s="128"/>
      <c r="M47" s="128"/>
      <c r="N47" s="128"/>
      <c r="O47" s="450"/>
      <c r="P47" s="128"/>
    </row>
    <row r="48" spans="1:17" ht="60" customHeight="1">
      <c r="A48" s="496"/>
      <c r="B48" s="429"/>
      <c r="C48" s="491" t="s">
        <v>56</v>
      </c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430">
        <v>19</v>
      </c>
    </row>
    <row r="49" spans="1:23" ht="24.95" customHeight="1">
      <c r="A49" s="496"/>
      <c r="C49" s="447"/>
      <c r="D49" s="447"/>
      <c r="E49" s="447"/>
      <c r="F49" s="447"/>
      <c r="G49" s="447"/>
      <c r="H49" s="448"/>
      <c r="I49" s="449"/>
      <c r="J49" s="451"/>
      <c r="K49" s="451"/>
      <c r="L49" s="451"/>
      <c r="M49" s="451"/>
      <c r="N49" s="451"/>
      <c r="O49" s="452"/>
      <c r="P49" s="451"/>
      <c r="Q49" s="453"/>
      <c r="R49" s="435"/>
      <c r="S49" s="435"/>
      <c r="T49" s="435"/>
      <c r="U49" s="435"/>
      <c r="V49" s="435"/>
      <c r="W49" s="436"/>
    </row>
    <row r="50" spans="1:23" ht="78" customHeight="1">
      <c r="A50" s="496"/>
      <c r="C50" s="492" t="s">
        <v>56</v>
      </c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30">
        <v>20</v>
      </c>
      <c r="R50" s="5"/>
      <c r="S50" s="5"/>
      <c r="T50" s="5"/>
      <c r="U50" s="5"/>
      <c r="V50" s="5"/>
      <c r="W50" s="5"/>
    </row>
    <row r="51" spans="1:23" ht="24.95" customHeight="1">
      <c r="A51" s="496" t="s">
        <v>0</v>
      </c>
      <c r="C51" s="447"/>
      <c r="D51" s="447"/>
      <c r="E51" s="447"/>
      <c r="F51" s="447"/>
      <c r="G51" s="447"/>
      <c r="H51" s="454"/>
      <c r="I51" s="449"/>
      <c r="J51" s="128"/>
      <c r="K51" s="128"/>
      <c r="L51" s="128"/>
      <c r="M51" s="128"/>
      <c r="N51" s="128"/>
      <c r="O51" s="455"/>
      <c r="P51" s="128"/>
      <c r="Q51" s="1"/>
      <c r="W51" s="46"/>
    </row>
    <row r="52" spans="1:23" ht="78" customHeight="1">
      <c r="A52" s="496"/>
      <c r="C52" s="492" t="s">
        <v>57</v>
      </c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30">
        <v>21</v>
      </c>
      <c r="R52" s="7"/>
      <c r="S52" s="7"/>
      <c r="T52" s="7"/>
      <c r="U52" s="7"/>
      <c r="V52" s="7"/>
      <c r="W52" s="7"/>
    </row>
    <row r="53" spans="1:23" ht="24.95" customHeight="1">
      <c r="A53" s="496"/>
      <c r="C53" s="447"/>
      <c r="D53" s="447"/>
      <c r="E53" s="447"/>
      <c r="F53" s="447"/>
      <c r="G53" s="447"/>
      <c r="H53" s="454"/>
      <c r="I53" s="449"/>
      <c r="J53" s="128"/>
      <c r="K53" s="128"/>
      <c r="L53" s="128"/>
      <c r="M53" s="128"/>
      <c r="N53" s="128"/>
      <c r="O53" s="455"/>
      <c r="P53" s="128"/>
      <c r="Q53" s="1"/>
      <c r="W53" s="46"/>
    </row>
    <row r="54" spans="1:23" ht="78" customHeight="1">
      <c r="A54" s="496"/>
      <c r="C54" s="491" t="s">
        <v>58</v>
      </c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30">
        <v>22</v>
      </c>
      <c r="R54" s="11"/>
      <c r="S54" s="11"/>
      <c r="T54" s="6"/>
      <c r="U54" s="6"/>
      <c r="V54" s="6"/>
      <c r="W54" s="4"/>
    </row>
    <row r="55" spans="1:23" ht="24.95" customHeight="1">
      <c r="A55" s="496"/>
      <c r="C55" s="447"/>
      <c r="D55" s="447"/>
      <c r="E55" s="447"/>
      <c r="F55" s="447"/>
      <c r="G55" s="447"/>
      <c r="H55" s="454"/>
      <c r="I55" s="449"/>
      <c r="J55" s="128"/>
      <c r="K55" s="128"/>
      <c r="L55" s="128"/>
      <c r="M55" s="128"/>
      <c r="N55" s="128"/>
      <c r="O55" s="450"/>
      <c r="P55" s="128"/>
      <c r="Q55" s="1"/>
      <c r="W55" s="47"/>
    </row>
    <row r="56" spans="1:23" ht="78" customHeight="1">
      <c r="A56" s="496"/>
      <c r="C56" s="492" t="s">
        <v>59</v>
      </c>
      <c r="D56" s="492"/>
      <c r="E56" s="492"/>
      <c r="F56" s="492"/>
      <c r="G56" s="492"/>
      <c r="H56" s="492"/>
      <c r="I56" s="492"/>
      <c r="J56" s="492"/>
      <c r="K56" s="492"/>
      <c r="L56" s="492"/>
      <c r="M56" s="492"/>
      <c r="N56" s="492"/>
      <c r="O56" s="492"/>
      <c r="P56" s="492"/>
      <c r="Q56" s="430">
        <v>23</v>
      </c>
      <c r="R56" s="5"/>
      <c r="S56" s="5"/>
      <c r="T56" s="5"/>
      <c r="U56" s="5"/>
      <c r="V56" s="5"/>
      <c r="W56" s="5"/>
    </row>
    <row r="57" spans="1:23" ht="24.95" customHeight="1">
      <c r="A57" s="496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96"/>
      <c r="C58" s="495" t="s">
        <v>80</v>
      </c>
      <c r="D58" s="495"/>
      <c r="E58" s="495"/>
      <c r="F58" s="495"/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38"/>
      <c r="R58" s="5"/>
      <c r="S58" s="5"/>
      <c r="T58" s="5"/>
      <c r="U58" s="5"/>
      <c r="V58" s="5"/>
      <c r="W58" s="5"/>
    </row>
    <row r="59" spans="1:23" ht="24.95" customHeight="1">
      <c r="A59" s="496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96"/>
      <c r="C60" s="491" t="s">
        <v>627</v>
      </c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56">
        <v>24</v>
      </c>
      <c r="R60" s="6"/>
      <c r="S60" s="6"/>
      <c r="T60" s="6"/>
      <c r="U60" s="6"/>
      <c r="V60" s="6"/>
      <c r="W60" s="4"/>
    </row>
    <row r="61" spans="1:23" ht="24.95" customHeight="1">
      <c r="A61" s="496"/>
      <c r="C61" s="437"/>
      <c r="D61" s="437"/>
      <c r="E61" s="437"/>
      <c r="F61" s="437"/>
      <c r="G61" s="437"/>
      <c r="H61" s="457"/>
      <c r="I61" s="458"/>
      <c r="J61" s="457"/>
      <c r="K61" s="457"/>
      <c r="L61" s="457"/>
      <c r="M61" s="457"/>
      <c r="N61" s="457"/>
      <c r="O61" s="445"/>
      <c r="P61" s="457"/>
      <c r="Q61" s="1"/>
      <c r="W61" s="46"/>
    </row>
    <row r="62" spans="1:23" ht="78" customHeight="1">
      <c r="A62" s="496"/>
      <c r="C62" s="491" t="s">
        <v>88</v>
      </c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30">
        <v>25</v>
      </c>
      <c r="R62" s="5"/>
      <c r="S62" s="5"/>
      <c r="T62" s="5"/>
      <c r="U62" s="5"/>
      <c r="V62" s="5"/>
      <c r="W62" s="5"/>
    </row>
    <row r="63" spans="1:23" ht="24.95" customHeight="1">
      <c r="A63" s="496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/>
      <c r="N63" s="457"/>
      <c r="O63" s="445"/>
      <c r="P63" s="457"/>
      <c r="Q63" s="1"/>
      <c r="W63" s="46"/>
    </row>
    <row r="64" spans="1:23" ht="78" customHeight="1">
      <c r="A64" s="496"/>
      <c r="C64" s="491" t="s">
        <v>89</v>
      </c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30">
        <v>26</v>
      </c>
      <c r="R64" s="11"/>
      <c r="S64" s="11"/>
      <c r="T64" s="6"/>
      <c r="U64" s="6"/>
      <c r="V64" s="6"/>
      <c r="W64" s="4"/>
    </row>
    <row r="65" spans="1:23" ht="24.95" customHeight="1">
      <c r="A65" s="496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457"/>
      <c r="N65" s="457"/>
      <c r="O65" s="445"/>
      <c r="P65" s="457"/>
      <c r="Q65" s="1"/>
      <c r="W65" s="46"/>
    </row>
    <row r="66" spans="1:23" ht="78" customHeight="1">
      <c r="A66" s="496"/>
      <c r="C66" s="492" t="s">
        <v>630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56">
        <v>27</v>
      </c>
      <c r="R66" s="6"/>
      <c r="S66" s="6"/>
      <c r="T66" s="6"/>
      <c r="U66" s="6"/>
      <c r="V66" s="6"/>
      <c r="W66" s="4"/>
    </row>
    <row r="67" spans="1:23" ht="24.95" customHeight="1">
      <c r="A67" s="496"/>
      <c r="C67" s="457"/>
      <c r="D67" s="457"/>
      <c r="E67" s="457"/>
      <c r="F67" s="457"/>
      <c r="G67" s="457"/>
      <c r="H67" s="457"/>
      <c r="I67" s="457"/>
      <c r="J67" s="457"/>
      <c r="K67" s="457"/>
      <c r="L67" s="457"/>
      <c r="M67" s="457"/>
      <c r="N67" s="457"/>
      <c r="O67" s="445"/>
      <c r="P67" s="457"/>
      <c r="Q67" s="1"/>
      <c r="W67" s="46"/>
    </row>
    <row r="68" spans="1:23" ht="78" customHeight="1">
      <c r="A68" s="496"/>
      <c r="C68" s="492" t="s">
        <v>81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30">
        <v>28</v>
      </c>
      <c r="R68" s="5"/>
      <c r="S68" s="5"/>
      <c r="T68" s="5"/>
      <c r="U68" s="5"/>
      <c r="V68" s="5"/>
      <c r="W68" s="5"/>
    </row>
    <row r="69" spans="1:23" ht="24.95" customHeight="1">
      <c r="A69" s="496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96"/>
      <c r="C70" s="493" t="s">
        <v>87</v>
      </c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59"/>
      <c r="R70" s="42"/>
      <c r="S70" s="42"/>
      <c r="T70" s="42"/>
      <c r="U70" s="42"/>
      <c r="V70" s="42"/>
      <c r="W70" s="4"/>
    </row>
    <row r="71" spans="1:23" ht="24.95" customHeight="1">
      <c r="A71" s="496"/>
      <c r="O71" s="46"/>
      <c r="P71" s="47"/>
      <c r="Q71" s="1"/>
      <c r="W71" s="46"/>
    </row>
    <row r="72" spans="1:23" ht="78" customHeight="1">
      <c r="A72" s="496"/>
      <c r="C72" s="494" t="s">
        <v>83</v>
      </c>
      <c r="D72" s="494"/>
      <c r="E72" s="494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60" t="s">
        <v>622</v>
      </c>
      <c r="R72" s="13"/>
      <c r="S72" s="13"/>
      <c r="T72" s="6"/>
      <c r="U72" s="6"/>
      <c r="V72" s="6"/>
      <c r="W72" s="10"/>
    </row>
    <row r="73" spans="1:23" ht="24.95" customHeight="1">
      <c r="A73" s="496"/>
      <c r="O73" s="52"/>
      <c r="P73" s="47"/>
      <c r="Q73" s="1"/>
      <c r="W73" s="46"/>
    </row>
    <row r="74" spans="1:23" ht="78" customHeight="1">
      <c r="A74" s="496"/>
      <c r="C74" s="494" t="s">
        <v>84</v>
      </c>
      <c r="D74" s="494"/>
      <c r="E74" s="494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30">
        <v>30</v>
      </c>
      <c r="R74" s="11"/>
      <c r="S74" s="11"/>
      <c r="T74" s="6"/>
      <c r="U74" s="6"/>
      <c r="V74" s="6"/>
      <c r="W74" s="4"/>
    </row>
    <row r="75" spans="1:23" ht="24.95" customHeight="1">
      <c r="A75" s="496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96"/>
      <c r="C76" s="494" t="s">
        <v>85</v>
      </c>
      <c r="D76" s="494"/>
      <c r="E76" s="494"/>
      <c r="F76" s="494"/>
      <c r="G76" s="494"/>
      <c r="H76" s="494"/>
      <c r="I76" s="494"/>
      <c r="J76" s="494"/>
      <c r="K76" s="494"/>
      <c r="L76" s="494"/>
      <c r="M76" s="494"/>
      <c r="N76" s="494"/>
      <c r="O76" s="494"/>
      <c r="P76" s="494"/>
      <c r="Q76" s="430">
        <v>31</v>
      </c>
      <c r="R76" s="5"/>
      <c r="S76" s="5"/>
      <c r="T76" s="5"/>
      <c r="U76" s="5"/>
      <c r="V76" s="5"/>
      <c r="W76" s="5"/>
    </row>
    <row r="77" spans="1:23" ht="24.95" customHeight="1">
      <c r="A77" s="496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96"/>
      <c r="C78" s="494" t="s">
        <v>86</v>
      </c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56">
        <v>32</v>
      </c>
      <c r="R78" s="6"/>
      <c r="S78" s="6"/>
      <c r="T78" s="6"/>
      <c r="U78" s="6"/>
      <c r="V78" s="6"/>
      <c r="W78" s="10"/>
    </row>
    <row r="79" spans="1:23" ht="24.95" customHeight="1">
      <c r="A79" s="496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96"/>
      <c r="C80" s="494" t="s">
        <v>634</v>
      </c>
      <c r="D80" s="494"/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30">
        <v>33</v>
      </c>
      <c r="R80" s="5"/>
      <c r="S80" s="5"/>
      <c r="T80" s="5"/>
      <c r="U80" s="5"/>
      <c r="V80" s="5"/>
      <c r="W80" s="5"/>
    </row>
    <row r="81" spans="1:23" ht="24.95" customHeight="1">
      <c r="A81" s="496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96"/>
      <c r="C82" s="495" t="s">
        <v>60</v>
      </c>
      <c r="D82" s="495"/>
      <c r="E82" s="495"/>
      <c r="F82" s="495"/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38"/>
      <c r="R82" s="5"/>
      <c r="S82" s="5"/>
      <c r="T82" s="5"/>
      <c r="U82" s="5"/>
      <c r="V82" s="5"/>
      <c r="W82" s="5"/>
    </row>
    <row r="83" spans="1:23" ht="24.95" customHeight="1">
      <c r="A83" s="496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96"/>
      <c r="C84" s="491" t="s">
        <v>61</v>
      </c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61">
        <v>34</v>
      </c>
      <c r="R84" s="42"/>
      <c r="S84" s="42"/>
      <c r="T84" s="42"/>
      <c r="U84" s="42"/>
      <c r="V84" s="42"/>
      <c r="W84" s="4"/>
    </row>
    <row r="85" spans="1:23" ht="24.95" customHeight="1">
      <c r="A85" s="496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96"/>
      <c r="C86" s="491" t="s">
        <v>62</v>
      </c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30">
        <v>35</v>
      </c>
      <c r="R86" s="5"/>
      <c r="S86" s="5"/>
      <c r="T86" s="5"/>
      <c r="U86" s="5"/>
      <c r="V86" s="5"/>
      <c r="W86" s="5"/>
    </row>
    <row r="87" spans="1:23" ht="24.95" customHeight="1">
      <c r="A87" s="496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96"/>
      <c r="C88" s="491" t="s">
        <v>63</v>
      </c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30">
        <v>36</v>
      </c>
      <c r="R88" s="5"/>
      <c r="S88" s="5"/>
      <c r="T88" s="5"/>
      <c r="U88" s="5"/>
      <c r="V88" s="5"/>
      <c r="W88" s="5"/>
    </row>
    <row r="89" spans="1:23" ht="24.95" customHeight="1">
      <c r="A89" s="496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96"/>
      <c r="C90" s="491" t="s">
        <v>64</v>
      </c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30">
        <v>37</v>
      </c>
    </row>
    <row r="91" spans="1:23" ht="24.95" customHeight="1">
      <c r="A91" s="496"/>
      <c r="J91" s="23"/>
      <c r="K91" s="23"/>
      <c r="L91" s="21"/>
      <c r="M91" s="21"/>
      <c r="N91" s="21"/>
      <c r="O91" s="24"/>
    </row>
    <row r="92" spans="1:23" ht="78" customHeight="1">
      <c r="A92" s="496"/>
      <c r="C92" s="491" t="s">
        <v>65</v>
      </c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30">
        <v>38</v>
      </c>
    </row>
    <row r="93" spans="1:23" ht="24.95" customHeight="1">
      <c r="A93" s="496"/>
    </row>
    <row r="94" spans="1:23" ht="78" customHeight="1">
      <c r="A94" s="496"/>
      <c r="C94" s="491" t="s">
        <v>66</v>
      </c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30">
        <v>39</v>
      </c>
    </row>
    <row r="95" spans="1:23" ht="24.95" customHeight="1">
      <c r="A95" s="496"/>
    </row>
    <row r="96" spans="1:23" ht="78" customHeight="1">
      <c r="A96" s="496"/>
      <c r="C96" s="491" t="s">
        <v>67</v>
      </c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30">
        <v>40</v>
      </c>
    </row>
    <row r="97" spans="1:17" ht="24.95" customHeight="1">
      <c r="A97" s="496"/>
    </row>
    <row r="98" spans="1:17" ht="78" customHeight="1">
      <c r="A98" s="496"/>
      <c r="C98" s="491" t="s">
        <v>68</v>
      </c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30">
        <v>41</v>
      </c>
    </row>
    <row r="99" spans="1:17" ht="24.95" customHeight="1">
      <c r="A99" s="496"/>
    </row>
    <row r="100" spans="1:17" ht="78" customHeight="1">
      <c r="A100" s="496"/>
      <c r="C100" s="491" t="s">
        <v>69</v>
      </c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30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8BF1-7D90-4FA2-A848-F727E9756A59}">
  <dimension ref="A1:CW54"/>
  <sheetViews>
    <sheetView view="pageBreakPreview" zoomScale="40" zoomScaleNormal="100" zoomScaleSheetLayoutView="40" workbookViewId="0">
      <selection activeCell="BI12" sqref="BI12"/>
    </sheetView>
  </sheetViews>
  <sheetFormatPr baseColWidth="10" defaultRowHeight="15"/>
  <cols>
    <col min="1" max="1" width="56" style="54" customWidth="1"/>
    <col min="2" max="2" width="1.7109375" style="54" customWidth="1"/>
    <col min="3" max="7" width="7.42578125" style="54" customWidth="1"/>
    <col min="8" max="8" width="11" style="54" customWidth="1"/>
    <col min="9" max="12" width="7.42578125" style="54" customWidth="1"/>
    <col min="13" max="13" width="10" style="54" customWidth="1"/>
    <col min="14" max="16" width="7.42578125" style="54" customWidth="1"/>
    <col min="17" max="17" width="11" style="54" customWidth="1"/>
    <col min="18" max="22" width="7.42578125" style="54" customWidth="1"/>
    <col min="23" max="23" width="10" style="54" bestFit="1" customWidth="1"/>
    <col min="24" max="39" width="7.42578125" style="54" customWidth="1"/>
    <col min="40" max="40" width="10" style="54" customWidth="1"/>
    <col min="41" max="46" width="7.42578125" style="54" customWidth="1"/>
    <col min="47" max="47" width="12.5703125" style="54" customWidth="1"/>
    <col min="48" max="48" width="7.42578125" style="54" customWidth="1"/>
    <col min="49" max="49" width="1.7109375" style="54" customWidth="1"/>
    <col min="50" max="50" width="12.28515625" style="54" customWidth="1"/>
    <col min="51" max="16384" width="11.42578125" style="54"/>
  </cols>
  <sheetData>
    <row r="1" spans="1:50">
      <c r="A1" s="53" t="s">
        <v>1</v>
      </c>
    </row>
    <row r="2" spans="1:50" ht="30" customHeight="1">
      <c r="A2" s="551" t="s">
        <v>444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1"/>
      <c r="AA2" s="551"/>
      <c r="AB2" s="551"/>
      <c r="AC2" s="551"/>
      <c r="AD2" s="551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</row>
    <row r="3" spans="1:50" ht="30" customHeight="1">
      <c r="A3" s="551" t="str">
        <f>UPPER(CONCATENATE("Diciembre 2022"))</f>
        <v>DICIEMBRE 2022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W3" s="551"/>
      <c r="X3" s="551"/>
      <c r="Y3" s="551"/>
      <c r="Z3" s="551"/>
      <c r="AA3" s="551"/>
      <c r="AB3" s="551"/>
      <c r="AC3" s="551"/>
      <c r="AD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</row>
    <row r="4" spans="1:50">
      <c r="A4" s="55"/>
    </row>
    <row r="5" spans="1:50" ht="24.95" customHeight="1">
      <c r="A5" s="549" t="s">
        <v>396</v>
      </c>
      <c r="B5" s="163"/>
      <c r="C5" s="546" t="s">
        <v>281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8"/>
      <c r="AW5" s="67"/>
      <c r="AX5" s="549" t="s">
        <v>92</v>
      </c>
    </row>
    <row r="6" spans="1:50" ht="296.25" customHeight="1">
      <c r="A6" s="550"/>
      <c r="B6" s="67"/>
      <c r="C6" s="231" t="s">
        <v>3</v>
      </c>
      <c r="D6" s="231" t="s">
        <v>4</v>
      </c>
      <c r="E6" s="231" t="s">
        <v>5</v>
      </c>
      <c r="F6" s="231" t="s">
        <v>6</v>
      </c>
      <c r="G6" s="231" t="s">
        <v>8</v>
      </c>
      <c r="H6" s="231" t="s">
        <v>9</v>
      </c>
      <c r="I6" s="231" t="s">
        <v>31</v>
      </c>
      <c r="J6" s="231" t="s">
        <v>33</v>
      </c>
      <c r="K6" s="231" t="s">
        <v>7</v>
      </c>
      <c r="L6" s="231" t="s">
        <v>10</v>
      </c>
      <c r="M6" s="231" t="s">
        <v>32</v>
      </c>
      <c r="N6" s="231" t="s">
        <v>11</v>
      </c>
      <c r="O6" s="231" t="s">
        <v>12</v>
      </c>
      <c r="P6" s="231" t="s">
        <v>13</v>
      </c>
      <c r="Q6" s="231" t="s">
        <v>14</v>
      </c>
      <c r="R6" s="231" t="s">
        <v>34</v>
      </c>
      <c r="S6" s="231" t="s">
        <v>15</v>
      </c>
      <c r="T6" s="231" t="s">
        <v>16</v>
      </c>
      <c r="U6" s="231" t="s">
        <v>17</v>
      </c>
      <c r="V6" s="231" t="s">
        <v>18</v>
      </c>
      <c r="W6" s="231" t="s">
        <v>19</v>
      </c>
      <c r="X6" s="231" t="s">
        <v>20</v>
      </c>
      <c r="Y6" s="231" t="s">
        <v>21</v>
      </c>
      <c r="Z6" s="231" t="s">
        <v>22</v>
      </c>
      <c r="AA6" s="231" t="s">
        <v>23</v>
      </c>
      <c r="AB6" s="231" t="s">
        <v>24</v>
      </c>
      <c r="AC6" s="231" t="s">
        <v>25</v>
      </c>
      <c r="AD6" s="231" t="s">
        <v>26</v>
      </c>
      <c r="AE6" s="231" t="s">
        <v>27</v>
      </c>
      <c r="AF6" s="231" t="s">
        <v>35</v>
      </c>
      <c r="AG6" s="231" t="s">
        <v>28</v>
      </c>
      <c r="AH6" s="231" t="s">
        <v>29</v>
      </c>
      <c r="AI6" s="231" t="s">
        <v>400</v>
      </c>
      <c r="AJ6" s="231" t="s">
        <v>401</v>
      </c>
      <c r="AK6" s="231" t="s">
        <v>402</v>
      </c>
      <c r="AL6" s="231" t="s">
        <v>403</v>
      </c>
      <c r="AM6" s="231" t="s">
        <v>404</v>
      </c>
      <c r="AN6" s="231" t="s">
        <v>405</v>
      </c>
      <c r="AO6" s="231" t="s">
        <v>406</v>
      </c>
      <c r="AP6" s="231" t="s">
        <v>407</v>
      </c>
      <c r="AQ6" s="231" t="s">
        <v>408</v>
      </c>
      <c r="AR6" s="231" t="s">
        <v>397</v>
      </c>
      <c r="AS6" s="231" t="s">
        <v>398</v>
      </c>
      <c r="AT6" s="231" t="s">
        <v>399</v>
      </c>
      <c r="AU6" s="231" t="s">
        <v>184</v>
      </c>
      <c r="AV6" s="231" t="s">
        <v>193</v>
      </c>
      <c r="AW6" s="67"/>
      <c r="AX6" s="550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37" t="s">
        <v>409</v>
      </c>
      <c r="B8" s="55"/>
      <c r="C8" s="233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5"/>
      <c r="AW8" s="55"/>
      <c r="AX8" s="240">
        <v>5355</v>
      </c>
    </row>
    <row r="9" spans="1:50" ht="33" customHeight="1">
      <c r="A9" s="236" t="s">
        <v>410</v>
      </c>
      <c r="B9" s="55"/>
      <c r="C9" s="232">
        <v>85</v>
      </c>
      <c r="D9" s="232">
        <v>38</v>
      </c>
      <c r="E9" s="232">
        <v>4</v>
      </c>
      <c r="F9" s="232">
        <v>15</v>
      </c>
      <c r="G9" s="232">
        <v>19</v>
      </c>
      <c r="H9" s="232">
        <v>432</v>
      </c>
      <c r="I9" s="232">
        <v>56</v>
      </c>
      <c r="J9" s="232">
        <v>90</v>
      </c>
      <c r="K9" s="232">
        <v>15</v>
      </c>
      <c r="L9" s="232">
        <v>16</v>
      </c>
      <c r="M9" s="232">
        <v>24</v>
      </c>
      <c r="N9" s="232">
        <v>25</v>
      </c>
      <c r="O9" s="232">
        <v>74</v>
      </c>
      <c r="P9" s="232">
        <v>31</v>
      </c>
      <c r="Q9" s="232">
        <v>13</v>
      </c>
      <c r="R9" s="232">
        <v>87</v>
      </c>
      <c r="S9" s="232">
        <v>35</v>
      </c>
      <c r="T9" s="232">
        <v>8</v>
      </c>
      <c r="U9" s="232">
        <v>23</v>
      </c>
      <c r="V9" s="232">
        <v>17</v>
      </c>
      <c r="W9" s="232">
        <v>221</v>
      </c>
      <c r="X9" s="232">
        <v>89</v>
      </c>
      <c r="Y9" s="232">
        <v>97</v>
      </c>
      <c r="Z9" s="232">
        <v>11</v>
      </c>
      <c r="AA9" s="232">
        <v>97</v>
      </c>
      <c r="AB9" s="232">
        <v>11</v>
      </c>
      <c r="AC9" s="232">
        <v>5</v>
      </c>
      <c r="AD9" s="232">
        <v>41</v>
      </c>
      <c r="AE9" s="232">
        <v>42</v>
      </c>
      <c r="AF9" s="232">
        <v>33</v>
      </c>
      <c r="AG9" s="232">
        <v>13</v>
      </c>
      <c r="AH9" s="232">
        <v>44</v>
      </c>
      <c r="AI9" s="232">
        <v>2</v>
      </c>
      <c r="AJ9" s="232">
        <v>6</v>
      </c>
      <c r="AK9" s="232"/>
      <c r="AL9" s="232">
        <v>118</v>
      </c>
      <c r="AM9" s="232"/>
      <c r="AN9" s="232">
        <v>529</v>
      </c>
      <c r="AO9" s="232"/>
      <c r="AP9" s="232">
        <v>2</v>
      </c>
      <c r="AQ9" s="232">
        <v>41</v>
      </c>
      <c r="AR9" s="232">
        <v>282</v>
      </c>
      <c r="AS9" s="232">
        <v>1</v>
      </c>
      <c r="AT9" s="232">
        <v>492</v>
      </c>
      <c r="AU9" s="232">
        <v>490</v>
      </c>
      <c r="AV9" s="232">
        <v>5</v>
      </c>
      <c r="AW9" s="55"/>
      <c r="AX9" s="62">
        <v>3779</v>
      </c>
    </row>
    <row r="10" spans="1:50" ht="33" customHeight="1">
      <c r="A10" s="164" t="s">
        <v>411</v>
      </c>
      <c r="B10" s="55"/>
      <c r="C10" s="130">
        <v>49</v>
      </c>
      <c r="D10" s="130">
        <v>102</v>
      </c>
      <c r="E10" s="130">
        <v>5</v>
      </c>
      <c r="F10" s="130"/>
      <c r="G10" s="130">
        <v>5</v>
      </c>
      <c r="H10" s="130">
        <v>19</v>
      </c>
      <c r="I10" s="130">
        <v>30</v>
      </c>
      <c r="J10" s="130">
        <v>21</v>
      </c>
      <c r="K10" s="130">
        <v>2</v>
      </c>
      <c r="L10" s="130">
        <v>28</v>
      </c>
      <c r="M10" s="130">
        <v>2</v>
      </c>
      <c r="N10" s="130">
        <v>19</v>
      </c>
      <c r="O10" s="130">
        <v>21</v>
      </c>
      <c r="P10" s="130">
        <v>26</v>
      </c>
      <c r="Q10" s="130">
        <v>6</v>
      </c>
      <c r="R10" s="130"/>
      <c r="S10" s="130">
        <v>97</v>
      </c>
      <c r="T10" s="130">
        <v>28</v>
      </c>
      <c r="U10" s="130">
        <v>10</v>
      </c>
      <c r="V10" s="130"/>
      <c r="W10" s="130">
        <v>22</v>
      </c>
      <c r="X10" s="130">
        <v>7</v>
      </c>
      <c r="Y10" s="130">
        <v>6</v>
      </c>
      <c r="Z10" s="130">
        <v>213</v>
      </c>
      <c r="AA10" s="130">
        <v>75</v>
      </c>
      <c r="AB10" s="130">
        <v>6</v>
      </c>
      <c r="AC10" s="130">
        <v>2</v>
      </c>
      <c r="AD10" s="130">
        <v>23</v>
      </c>
      <c r="AE10" s="130"/>
      <c r="AF10" s="130">
        <v>9</v>
      </c>
      <c r="AG10" s="130">
        <v>3</v>
      </c>
      <c r="AH10" s="130">
        <v>5</v>
      </c>
      <c r="AI10" s="130">
        <v>23</v>
      </c>
      <c r="AJ10" s="130"/>
      <c r="AK10" s="130">
        <v>230</v>
      </c>
      <c r="AL10" s="130">
        <v>2</v>
      </c>
      <c r="AM10" s="130"/>
      <c r="AN10" s="130">
        <v>65</v>
      </c>
      <c r="AO10" s="130">
        <v>17</v>
      </c>
      <c r="AP10" s="130"/>
      <c r="AQ10" s="130">
        <v>23</v>
      </c>
      <c r="AR10" s="130">
        <v>2</v>
      </c>
      <c r="AS10" s="130">
        <v>78</v>
      </c>
      <c r="AT10" s="130">
        <v>13</v>
      </c>
      <c r="AU10" s="130"/>
      <c r="AV10" s="130">
        <v>2</v>
      </c>
      <c r="AW10" s="55"/>
      <c r="AX10" s="62">
        <v>1296</v>
      </c>
    </row>
    <row r="11" spans="1:50" ht="33" customHeight="1">
      <c r="A11" s="164" t="s">
        <v>412</v>
      </c>
      <c r="B11" s="55"/>
      <c r="C11" s="130">
        <v>4</v>
      </c>
      <c r="D11" s="130">
        <v>10</v>
      </c>
      <c r="E11" s="130">
        <v>3</v>
      </c>
      <c r="F11" s="130">
        <v>1</v>
      </c>
      <c r="G11" s="130">
        <v>7</v>
      </c>
      <c r="H11" s="130">
        <v>20</v>
      </c>
      <c r="I11" s="130">
        <v>8</v>
      </c>
      <c r="J11" s="130">
        <v>4</v>
      </c>
      <c r="K11" s="130">
        <v>3</v>
      </c>
      <c r="L11" s="130">
        <v>1</v>
      </c>
      <c r="M11" s="130">
        <v>17</v>
      </c>
      <c r="N11" s="130">
        <v>6</v>
      </c>
      <c r="O11" s="130">
        <v>6</v>
      </c>
      <c r="P11" s="130">
        <v>7</v>
      </c>
      <c r="Q11" s="130">
        <v>15</v>
      </c>
      <c r="R11" s="130">
        <v>2</v>
      </c>
      <c r="S11" s="130">
        <v>5</v>
      </c>
      <c r="T11" s="130">
        <v>2</v>
      </c>
      <c r="U11" s="130">
        <v>1</v>
      </c>
      <c r="V11" s="130"/>
      <c r="W11" s="130">
        <v>6</v>
      </c>
      <c r="X11" s="130">
        <v>9</v>
      </c>
      <c r="Y11" s="130">
        <v>18</v>
      </c>
      <c r="Z11" s="130">
        <v>4</v>
      </c>
      <c r="AA11" s="130">
        <v>8</v>
      </c>
      <c r="AB11" s="130">
        <v>6</v>
      </c>
      <c r="AC11" s="130">
        <v>9</v>
      </c>
      <c r="AD11" s="130">
        <v>4</v>
      </c>
      <c r="AE11" s="130"/>
      <c r="AF11" s="130">
        <v>16</v>
      </c>
      <c r="AG11" s="130">
        <v>2</v>
      </c>
      <c r="AH11" s="130">
        <v>1</v>
      </c>
      <c r="AI11" s="130">
        <v>3</v>
      </c>
      <c r="AJ11" s="130">
        <v>2</v>
      </c>
      <c r="AK11" s="130">
        <v>3</v>
      </c>
      <c r="AL11" s="130"/>
      <c r="AM11" s="130"/>
      <c r="AN11" s="130"/>
      <c r="AO11" s="130">
        <v>11</v>
      </c>
      <c r="AP11" s="130">
        <v>2</v>
      </c>
      <c r="AQ11" s="130">
        <v>2</v>
      </c>
      <c r="AR11" s="130">
        <v>4</v>
      </c>
      <c r="AS11" s="130"/>
      <c r="AT11" s="130">
        <v>1</v>
      </c>
      <c r="AU11" s="130"/>
      <c r="AV11" s="130">
        <v>1</v>
      </c>
      <c r="AW11" s="55"/>
      <c r="AX11" s="61">
        <v>234</v>
      </c>
    </row>
    <row r="12" spans="1:50" ht="33" customHeight="1">
      <c r="A12" s="164" t="s">
        <v>413</v>
      </c>
      <c r="B12" s="55"/>
      <c r="C12" s="130"/>
      <c r="D12" s="130"/>
      <c r="E12" s="130"/>
      <c r="F12" s="130"/>
      <c r="G12" s="130"/>
      <c r="H12" s="130">
        <v>6</v>
      </c>
      <c r="I12" s="130">
        <v>2</v>
      </c>
      <c r="J12" s="130"/>
      <c r="K12" s="130">
        <v>1</v>
      </c>
      <c r="L12" s="130">
        <v>3</v>
      </c>
      <c r="M12" s="130">
        <v>3</v>
      </c>
      <c r="N12" s="130">
        <v>1</v>
      </c>
      <c r="O12" s="130">
        <v>3</v>
      </c>
      <c r="P12" s="130">
        <v>2</v>
      </c>
      <c r="Q12" s="130"/>
      <c r="R12" s="130"/>
      <c r="S12" s="130">
        <v>1</v>
      </c>
      <c r="T12" s="130"/>
      <c r="U12" s="130">
        <v>1</v>
      </c>
      <c r="V12" s="130"/>
      <c r="W12" s="130">
        <v>1</v>
      </c>
      <c r="X12" s="130"/>
      <c r="Y12" s="130">
        <v>1</v>
      </c>
      <c r="Z12" s="130">
        <v>2</v>
      </c>
      <c r="AA12" s="130">
        <v>3</v>
      </c>
      <c r="AB12" s="130"/>
      <c r="AC12" s="130"/>
      <c r="AD12" s="130">
        <v>6</v>
      </c>
      <c r="AE12" s="130"/>
      <c r="AF12" s="130">
        <v>2</v>
      </c>
      <c r="AG12" s="130">
        <v>1</v>
      </c>
      <c r="AH12" s="130"/>
      <c r="AI12" s="130"/>
      <c r="AJ12" s="130"/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>
        <v>1</v>
      </c>
      <c r="AW12" s="55"/>
      <c r="AX12" s="61">
        <v>46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37" t="s">
        <v>414</v>
      </c>
      <c r="B14" s="55"/>
      <c r="C14" s="238"/>
      <c r="D14" s="238"/>
      <c r="E14" s="238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55"/>
      <c r="AX14" s="241">
        <v>427</v>
      </c>
    </row>
    <row r="15" spans="1:50" ht="33" customHeight="1">
      <c r="A15" s="236" t="s">
        <v>415</v>
      </c>
      <c r="B15" s="55"/>
      <c r="C15" s="130">
        <v>9</v>
      </c>
      <c r="D15" s="130">
        <v>3</v>
      </c>
      <c r="E15" s="130">
        <v>1</v>
      </c>
      <c r="F15" s="130">
        <v>15</v>
      </c>
      <c r="G15" s="130">
        <v>8</v>
      </c>
      <c r="H15" s="130">
        <v>27</v>
      </c>
      <c r="I15" s="130">
        <v>36</v>
      </c>
      <c r="J15" s="130">
        <v>3</v>
      </c>
      <c r="K15" s="130">
        <v>2</v>
      </c>
      <c r="L15" s="130">
        <v>3</v>
      </c>
      <c r="M15" s="130">
        <v>14</v>
      </c>
      <c r="N15" s="130">
        <v>9</v>
      </c>
      <c r="O15" s="130">
        <v>13</v>
      </c>
      <c r="P15" s="130">
        <v>3</v>
      </c>
      <c r="Q15" s="130">
        <v>9</v>
      </c>
      <c r="R15" s="130">
        <v>2</v>
      </c>
      <c r="S15" s="130">
        <v>5</v>
      </c>
      <c r="T15" s="130">
        <v>2</v>
      </c>
      <c r="U15" s="130">
        <v>9</v>
      </c>
      <c r="V15" s="130">
        <v>3</v>
      </c>
      <c r="W15" s="130">
        <v>20</v>
      </c>
      <c r="X15" s="130">
        <v>19</v>
      </c>
      <c r="Y15" s="130">
        <v>2</v>
      </c>
      <c r="Z15" s="130">
        <v>4</v>
      </c>
      <c r="AA15" s="130">
        <v>3</v>
      </c>
      <c r="AB15" s="130">
        <v>8</v>
      </c>
      <c r="AC15" s="130">
        <v>2</v>
      </c>
      <c r="AD15" s="130">
        <v>15</v>
      </c>
      <c r="AE15" s="130">
        <v>1</v>
      </c>
      <c r="AF15" s="130">
        <v>15</v>
      </c>
      <c r="AG15" s="130">
        <v>1</v>
      </c>
      <c r="AH15" s="130">
        <v>3</v>
      </c>
      <c r="AI15" s="130">
        <v>1</v>
      </c>
      <c r="AJ15" s="130">
        <v>5</v>
      </c>
      <c r="AK15" s="130">
        <v>6</v>
      </c>
      <c r="AL15" s="130"/>
      <c r="AM15" s="130">
        <v>2</v>
      </c>
      <c r="AN15" s="130">
        <v>9</v>
      </c>
      <c r="AO15" s="130">
        <v>3</v>
      </c>
      <c r="AP15" s="130">
        <v>2</v>
      </c>
      <c r="AQ15" s="130">
        <v>6</v>
      </c>
      <c r="AR15" s="130"/>
      <c r="AS15" s="130">
        <v>5</v>
      </c>
      <c r="AT15" s="130"/>
      <c r="AU15" s="130">
        <v>3</v>
      </c>
      <c r="AV15" s="130">
        <v>6</v>
      </c>
      <c r="AW15" s="55"/>
      <c r="AX15" s="61">
        <v>317</v>
      </c>
    </row>
    <row r="16" spans="1:50" ht="33" customHeight="1">
      <c r="A16" s="164" t="s">
        <v>416</v>
      </c>
      <c r="B16" s="55"/>
      <c r="C16" s="130">
        <v>2</v>
      </c>
      <c r="D16" s="130"/>
      <c r="E16" s="130"/>
      <c r="F16" s="130"/>
      <c r="G16" s="130"/>
      <c r="H16" s="130">
        <v>3</v>
      </c>
      <c r="I16" s="130"/>
      <c r="J16" s="130">
        <v>2</v>
      </c>
      <c r="K16" s="130">
        <v>1</v>
      </c>
      <c r="L16" s="130"/>
      <c r="M16" s="130">
        <v>1</v>
      </c>
      <c r="N16" s="130">
        <v>2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2</v>
      </c>
      <c r="V16" s="130"/>
      <c r="W16" s="130"/>
      <c r="X16" s="130">
        <v>5</v>
      </c>
      <c r="Y16" s="130"/>
      <c r="Z16" s="130">
        <v>5</v>
      </c>
      <c r="AA16" s="130"/>
      <c r="AB16" s="130">
        <v>2</v>
      </c>
      <c r="AC16" s="130">
        <v>1</v>
      </c>
      <c r="AD16" s="130">
        <v>5</v>
      </c>
      <c r="AE16" s="130"/>
      <c r="AF16" s="130">
        <v>3</v>
      </c>
      <c r="AG16" s="130">
        <v>1</v>
      </c>
      <c r="AH16" s="130">
        <v>1</v>
      </c>
      <c r="AI16" s="130">
        <v>1</v>
      </c>
      <c r="AJ16" s="130">
        <v>1</v>
      </c>
      <c r="AK16" s="130">
        <v>2</v>
      </c>
      <c r="AL16" s="130"/>
      <c r="AM16" s="130"/>
      <c r="AN16" s="130">
        <v>2</v>
      </c>
      <c r="AO16" s="130"/>
      <c r="AP16" s="130">
        <v>7</v>
      </c>
      <c r="AQ16" s="130">
        <v>4</v>
      </c>
      <c r="AR16" s="130"/>
      <c r="AS16" s="130">
        <v>5</v>
      </c>
      <c r="AT16" s="130">
        <v>2</v>
      </c>
      <c r="AU16" s="130">
        <v>1</v>
      </c>
      <c r="AV16" s="130">
        <v>2</v>
      </c>
      <c r="AW16" s="55"/>
      <c r="AX16" s="61">
        <v>70</v>
      </c>
    </row>
    <row r="17" spans="1:50" ht="33" customHeight="1">
      <c r="A17" s="164" t="s">
        <v>417</v>
      </c>
      <c r="B17" s="55"/>
      <c r="C17" s="130"/>
      <c r="D17" s="130">
        <v>1</v>
      </c>
      <c r="E17" s="130"/>
      <c r="F17" s="130"/>
      <c r="G17" s="130"/>
      <c r="H17" s="130"/>
      <c r="I17" s="130">
        <v>1</v>
      </c>
      <c r="J17" s="130"/>
      <c r="K17" s="130"/>
      <c r="L17" s="130">
        <v>4</v>
      </c>
      <c r="M17" s="130">
        <v>1</v>
      </c>
      <c r="N17" s="130">
        <v>1</v>
      </c>
      <c r="O17" s="130"/>
      <c r="P17" s="130">
        <v>3</v>
      </c>
      <c r="Q17" s="130"/>
      <c r="R17" s="130">
        <v>2</v>
      </c>
      <c r="S17" s="130">
        <v>2</v>
      </c>
      <c r="T17" s="130"/>
      <c r="U17" s="130">
        <v>2</v>
      </c>
      <c r="V17" s="130">
        <v>3</v>
      </c>
      <c r="W17" s="130"/>
      <c r="X17" s="130">
        <v>2</v>
      </c>
      <c r="Y17" s="130">
        <v>2</v>
      </c>
      <c r="Z17" s="130"/>
      <c r="AA17" s="130">
        <v>1</v>
      </c>
      <c r="AB17" s="130">
        <v>3</v>
      </c>
      <c r="AC17" s="130">
        <v>2</v>
      </c>
      <c r="AD17" s="130">
        <v>2</v>
      </c>
      <c r="AE17" s="130"/>
      <c r="AF17" s="130">
        <v>4</v>
      </c>
      <c r="AG17" s="130"/>
      <c r="AH17" s="130"/>
      <c r="AI17" s="130"/>
      <c r="AJ17" s="130"/>
      <c r="AK17" s="130"/>
      <c r="AL17" s="130"/>
      <c r="AM17" s="130"/>
      <c r="AN17" s="130">
        <v>1</v>
      </c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5"/>
      <c r="AX17" s="61">
        <v>40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37" t="s">
        <v>418</v>
      </c>
      <c r="B19" s="55"/>
      <c r="C19" s="238"/>
      <c r="D19" s="238"/>
      <c r="E19" s="238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55"/>
      <c r="AX19" s="241">
        <v>95</v>
      </c>
    </row>
    <row r="20" spans="1:50" ht="33" customHeight="1">
      <c r="A20" s="164" t="s">
        <v>419</v>
      </c>
      <c r="B20" s="55"/>
      <c r="C20" s="130"/>
      <c r="D20" s="130">
        <v>1</v>
      </c>
      <c r="E20" s="130">
        <v>1</v>
      </c>
      <c r="F20" s="130"/>
      <c r="G20" s="130">
        <v>3</v>
      </c>
      <c r="H20" s="130">
        <v>9</v>
      </c>
      <c r="I20" s="130">
        <v>4</v>
      </c>
      <c r="J20" s="130">
        <v>2</v>
      </c>
      <c r="K20" s="130">
        <v>1</v>
      </c>
      <c r="L20" s="130">
        <v>1</v>
      </c>
      <c r="M20" s="130">
        <v>2</v>
      </c>
      <c r="N20" s="130">
        <v>1</v>
      </c>
      <c r="O20" s="130">
        <v>5</v>
      </c>
      <c r="P20" s="130">
        <v>1</v>
      </c>
      <c r="Q20" s="130">
        <v>1</v>
      </c>
      <c r="R20" s="130">
        <v>2</v>
      </c>
      <c r="S20" s="130">
        <v>2</v>
      </c>
      <c r="T20" s="130">
        <v>3</v>
      </c>
      <c r="U20" s="130">
        <v>3</v>
      </c>
      <c r="V20" s="130"/>
      <c r="W20" s="130">
        <v>2</v>
      </c>
      <c r="X20" s="130">
        <v>3</v>
      </c>
      <c r="Y20" s="130"/>
      <c r="Z20" s="130">
        <v>1</v>
      </c>
      <c r="AA20" s="130">
        <v>1</v>
      </c>
      <c r="AB20" s="130">
        <v>1</v>
      </c>
      <c r="AC20" s="130">
        <v>2</v>
      </c>
      <c r="AD20" s="130">
        <v>3</v>
      </c>
      <c r="AE20" s="130">
        <v>2</v>
      </c>
      <c r="AF20" s="130">
        <v>6</v>
      </c>
      <c r="AG20" s="130">
        <v>1</v>
      </c>
      <c r="AH20" s="130"/>
      <c r="AI20" s="130"/>
      <c r="AJ20" s="130"/>
      <c r="AK20" s="130">
        <v>1</v>
      </c>
      <c r="AL20" s="130"/>
      <c r="AM20" s="130"/>
      <c r="AN20" s="130"/>
      <c r="AO20" s="130"/>
      <c r="AP20" s="130"/>
      <c r="AQ20" s="130">
        <v>1</v>
      </c>
      <c r="AR20" s="130"/>
      <c r="AS20" s="130">
        <v>1</v>
      </c>
      <c r="AT20" s="130">
        <v>1</v>
      </c>
      <c r="AU20" s="130"/>
      <c r="AV20" s="130">
        <v>1</v>
      </c>
      <c r="AW20" s="55"/>
      <c r="AX20" s="61">
        <v>69</v>
      </c>
    </row>
    <row r="21" spans="1:50" ht="33" customHeight="1">
      <c r="A21" s="164" t="s">
        <v>420</v>
      </c>
      <c r="B21" s="55"/>
      <c r="C21" s="130"/>
      <c r="D21" s="130"/>
      <c r="E21" s="130"/>
      <c r="F21" s="130"/>
      <c r="G21" s="130"/>
      <c r="H21" s="130">
        <v>2</v>
      </c>
      <c r="I21" s="130"/>
      <c r="J21" s="130">
        <v>1</v>
      </c>
      <c r="K21" s="130">
        <v>1</v>
      </c>
      <c r="L21" s="130">
        <v>1</v>
      </c>
      <c r="M21" s="130"/>
      <c r="N21" s="130">
        <v>1</v>
      </c>
      <c r="O21" s="130">
        <v>1</v>
      </c>
      <c r="P21" s="130">
        <v>3</v>
      </c>
      <c r="Q21" s="130">
        <v>1</v>
      </c>
      <c r="R21" s="130">
        <v>1</v>
      </c>
      <c r="S21" s="130"/>
      <c r="T21" s="130"/>
      <c r="U21" s="130">
        <v>3</v>
      </c>
      <c r="V21" s="130">
        <v>1</v>
      </c>
      <c r="W21" s="130">
        <v>1</v>
      </c>
      <c r="X21" s="130"/>
      <c r="Y21" s="130"/>
      <c r="Z21" s="130"/>
      <c r="AA21" s="130"/>
      <c r="AB21" s="130"/>
      <c r="AC21" s="130">
        <v>1</v>
      </c>
      <c r="AD21" s="130">
        <v>2</v>
      </c>
      <c r="AE21" s="130"/>
      <c r="AF21" s="130">
        <v>4</v>
      </c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5"/>
      <c r="AX21" s="61">
        <v>26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37" t="s">
        <v>421</v>
      </c>
      <c r="B23" s="55"/>
      <c r="C23" s="238"/>
      <c r="D23" s="238"/>
      <c r="E23" s="238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55"/>
      <c r="AX23" s="240">
        <v>6431</v>
      </c>
    </row>
    <row r="24" spans="1:50" ht="36.75" customHeight="1">
      <c r="A24" s="164" t="s">
        <v>422</v>
      </c>
      <c r="B24" s="55"/>
      <c r="C24" s="130">
        <v>4</v>
      </c>
      <c r="D24" s="130">
        <v>8</v>
      </c>
      <c r="E24" s="130">
        <v>2</v>
      </c>
      <c r="F24" s="130"/>
      <c r="G24" s="130">
        <v>2</v>
      </c>
      <c r="H24" s="130">
        <v>13</v>
      </c>
      <c r="I24" s="130">
        <v>58</v>
      </c>
      <c r="J24" s="130"/>
      <c r="K24" s="130">
        <v>5</v>
      </c>
      <c r="L24" s="130">
        <v>7</v>
      </c>
      <c r="M24" s="130">
        <v>37</v>
      </c>
      <c r="N24" s="130">
        <v>4</v>
      </c>
      <c r="O24" s="130">
        <v>17</v>
      </c>
      <c r="P24" s="130">
        <v>3</v>
      </c>
      <c r="Q24" s="130">
        <v>10</v>
      </c>
      <c r="R24" s="130">
        <v>22</v>
      </c>
      <c r="S24" s="130">
        <v>6</v>
      </c>
      <c r="T24" s="130">
        <v>3</v>
      </c>
      <c r="U24" s="130"/>
      <c r="V24" s="130">
        <v>6</v>
      </c>
      <c r="W24" s="130">
        <v>36</v>
      </c>
      <c r="X24" s="130">
        <v>12</v>
      </c>
      <c r="Y24" s="130">
        <v>5</v>
      </c>
      <c r="Z24" s="130">
        <v>2</v>
      </c>
      <c r="AA24" s="130">
        <v>3</v>
      </c>
      <c r="AB24" s="130">
        <v>3</v>
      </c>
      <c r="AC24" s="130">
        <v>6</v>
      </c>
      <c r="AD24" s="130">
        <v>16</v>
      </c>
      <c r="AE24" s="130">
        <v>9</v>
      </c>
      <c r="AF24" s="130">
        <v>19</v>
      </c>
      <c r="AG24" s="130">
        <v>3</v>
      </c>
      <c r="AH24" s="130">
        <v>2</v>
      </c>
      <c r="AI24" s="130">
        <v>1</v>
      </c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>
        <v>1</v>
      </c>
      <c r="AU24" s="130">
        <v>1</v>
      </c>
      <c r="AV24" s="130">
        <v>3</v>
      </c>
      <c r="AW24" s="55"/>
      <c r="AX24" s="61">
        <v>329</v>
      </c>
    </row>
    <row r="25" spans="1:50" ht="33" customHeight="1">
      <c r="A25" s="164" t="s">
        <v>423</v>
      </c>
      <c r="B25" s="55"/>
      <c r="C25" s="130"/>
      <c r="D25" s="130">
        <v>34</v>
      </c>
      <c r="E25" s="130">
        <v>4</v>
      </c>
      <c r="F25" s="130">
        <v>1</v>
      </c>
      <c r="G25" s="130">
        <v>5</v>
      </c>
      <c r="H25" s="130">
        <v>93</v>
      </c>
      <c r="I25" s="130">
        <v>34</v>
      </c>
      <c r="J25" s="130">
        <v>8</v>
      </c>
      <c r="K25" s="130"/>
      <c r="L25" s="130">
        <v>16</v>
      </c>
      <c r="M25" s="130">
        <v>51</v>
      </c>
      <c r="N25" s="130">
        <v>9</v>
      </c>
      <c r="O25" s="130">
        <v>52</v>
      </c>
      <c r="P25" s="130">
        <v>1</v>
      </c>
      <c r="Q25" s="130">
        <v>3</v>
      </c>
      <c r="R25" s="130">
        <v>6</v>
      </c>
      <c r="S25" s="130">
        <v>4</v>
      </c>
      <c r="T25" s="130">
        <v>2</v>
      </c>
      <c r="U25" s="130">
        <v>3</v>
      </c>
      <c r="V25" s="130">
        <v>19</v>
      </c>
      <c r="W25" s="130">
        <v>157</v>
      </c>
      <c r="X25" s="130">
        <v>22</v>
      </c>
      <c r="Y25" s="130">
        <v>1</v>
      </c>
      <c r="Z25" s="130">
        <v>2</v>
      </c>
      <c r="AA25" s="130">
        <v>92</v>
      </c>
      <c r="AB25" s="130">
        <v>77</v>
      </c>
      <c r="AC25" s="130">
        <v>5</v>
      </c>
      <c r="AD25" s="130">
        <v>17</v>
      </c>
      <c r="AE25" s="130"/>
      <c r="AF25" s="130">
        <v>11</v>
      </c>
      <c r="AG25" s="130">
        <v>4</v>
      </c>
      <c r="AH25" s="130">
        <v>6</v>
      </c>
      <c r="AI25" s="130"/>
      <c r="AJ25" s="130">
        <v>31</v>
      </c>
      <c r="AK25" s="130"/>
      <c r="AL25" s="130"/>
      <c r="AM25" s="130"/>
      <c r="AN25" s="130"/>
      <c r="AO25" s="130"/>
      <c r="AP25" s="130">
        <v>10</v>
      </c>
      <c r="AQ25" s="130"/>
      <c r="AR25" s="130">
        <v>1</v>
      </c>
      <c r="AS25" s="130">
        <v>3</v>
      </c>
      <c r="AT25" s="130">
        <v>1</v>
      </c>
      <c r="AU25" s="130"/>
      <c r="AV25" s="130">
        <v>1</v>
      </c>
      <c r="AW25" s="55"/>
      <c r="AX25" s="61">
        <v>786</v>
      </c>
    </row>
    <row r="26" spans="1:50" ht="33" customHeight="1">
      <c r="A26" s="164" t="s">
        <v>424</v>
      </c>
      <c r="B26" s="55"/>
      <c r="C26" s="130">
        <v>37</v>
      </c>
      <c r="D26" s="130">
        <v>187</v>
      </c>
      <c r="E26" s="130"/>
      <c r="F26" s="130">
        <v>95</v>
      </c>
      <c r="G26" s="130">
        <v>38</v>
      </c>
      <c r="H26" s="130">
        <v>424</v>
      </c>
      <c r="I26" s="130">
        <v>31</v>
      </c>
      <c r="J26" s="130">
        <v>25</v>
      </c>
      <c r="K26" s="130">
        <v>30</v>
      </c>
      <c r="L26" s="130"/>
      <c r="M26" s="130">
        <v>272</v>
      </c>
      <c r="N26" s="130">
        <v>167</v>
      </c>
      <c r="O26" s="130">
        <v>246</v>
      </c>
      <c r="P26" s="130">
        <v>14</v>
      </c>
      <c r="Q26" s="130">
        <v>11</v>
      </c>
      <c r="R26" s="130">
        <v>7</v>
      </c>
      <c r="S26" s="130">
        <v>226</v>
      </c>
      <c r="T26" s="130">
        <v>30</v>
      </c>
      <c r="U26" s="130">
        <v>1</v>
      </c>
      <c r="V26" s="130">
        <v>3</v>
      </c>
      <c r="W26" s="130">
        <v>185</v>
      </c>
      <c r="X26" s="130">
        <v>128</v>
      </c>
      <c r="Y26" s="130">
        <v>2</v>
      </c>
      <c r="Z26" s="130">
        <v>1</v>
      </c>
      <c r="AA26" s="130">
        <v>168</v>
      </c>
      <c r="AB26" s="130">
        <v>54</v>
      </c>
      <c r="AC26" s="130">
        <v>5</v>
      </c>
      <c r="AD26" s="130">
        <v>15</v>
      </c>
      <c r="AE26" s="130">
        <v>15</v>
      </c>
      <c r="AF26" s="130">
        <v>12</v>
      </c>
      <c r="AG26" s="130">
        <v>75</v>
      </c>
      <c r="AH26" s="130">
        <v>133</v>
      </c>
      <c r="AI26" s="130">
        <v>178</v>
      </c>
      <c r="AJ26" s="130"/>
      <c r="AK26" s="130"/>
      <c r="AL26" s="130"/>
      <c r="AM26" s="130">
        <v>80</v>
      </c>
      <c r="AN26" s="130">
        <v>515</v>
      </c>
      <c r="AO26" s="130"/>
      <c r="AP26" s="130">
        <v>235</v>
      </c>
      <c r="AQ26" s="130"/>
      <c r="AR26" s="130">
        <v>270</v>
      </c>
      <c r="AS26" s="130">
        <v>171</v>
      </c>
      <c r="AT26" s="130">
        <v>115</v>
      </c>
      <c r="AU26" s="130"/>
      <c r="AV26" s="130">
        <v>3</v>
      </c>
      <c r="AW26" s="55"/>
      <c r="AX26" s="62">
        <v>4204</v>
      </c>
    </row>
    <row r="27" spans="1:50" ht="33" customHeight="1">
      <c r="A27" s="164" t="s">
        <v>425</v>
      </c>
      <c r="B27" s="55"/>
      <c r="C27" s="130">
        <v>12</v>
      </c>
      <c r="D27" s="130">
        <v>3</v>
      </c>
      <c r="E27" s="130">
        <v>3</v>
      </c>
      <c r="F27" s="130">
        <v>2</v>
      </c>
      <c r="G27" s="130">
        <v>3</v>
      </c>
      <c r="H27" s="130">
        <v>16</v>
      </c>
      <c r="I27" s="130">
        <v>31</v>
      </c>
      <c r="J27" s="130">
        <v>7</v>
      </c>
      <c r="K27" s="130">
        <v>5</v>
      </c>
      <c r="L27" s="130">
        <v>12</v>
      </c>
      <c r="M27" s="130">
        <v>55</v>
      </c>
      <c r="N27" s="130">
        <v>18</v>
      </c>
      <c r="O27" s="130">
        <v>9</v>
      </c>
      <c r="P27" s="130">
        <v>8</v>
      </c>
      <c r="Q27" s="130">
        <v>16</v>
      </c>
      <c r="R27" s="130">
        <v>17</v>
      </c>
      <c r="S27" s="130">
        <v>17</v>
      </c>
      <c r="T27" s="130">
        <v>4</v>
      </c>
      <c r="U27" s="130">
        <v>11</v>
      </c>
      <c r="V27" s="130">
        <v>10</v>
      </c>
      <c r="W27" s="130">
        <v>25</v>
      </c>
      <c r="X27" s="130">
        <v>24</v>
      </c>
      <c r="Y27" s="130">
        <v>14</v>
      </c>
      <c r="Z27" s="130">
        <v>4</v>
      </c>
      <c r="AA27" s="130">
        <v>22</v>
      </c>
      <c r="AB27" s="130">
        <v>11</v>
      </c>
      <c r="AC27" s="130">
        <v>11</v>
      </c>
      <c r="AD27" s="130">
        <v>19</v>
      </c>
      <c r="AE27" s="130">
        <v>2</v>
      </c>
      <c r="AF27" s="130">
        <v>21</v>
      </c>
      <c r="AG27" s="130">
        <v>1</v>
      </c>
      <c r="AH27" s="130">
        <v>1</v>
      </c>
      <c r="AI27" s="130">
        <v>3</v>
      </c>
      <c r="AJ27" s="130">
        <v>6</v>
      </c>
      <c r="AK27" s="130">
        <v>3</v>
      </c>
      <c r="AL27" s="130"/>
      <c r="AM27" s="130"/>
      <c r="AN27" s="130">
        <v>21</v>
      </c>
      <c r="AO27" s="130">
        <v>4</v>
      </c>
      <c r="AP27" s="130"/>
      <c r="AQ27" s="130">
        <v>1</v>
      </c>
      <c r="AR27" s="130">
        <v>4</v>
      </c>
      <c r="AS27" s="130"/>
      <c r="AT27" s="130">
        <v>1</v>
      </c>
      <c r="AU27" s="130">
        <v>4</v>
      </c>
      <c r="AV27" s="130">
        <v>1</v>
      </c>
      <c r="AW27" s="55"/>
      <c r="AX27" s="61">
        <v>462</v>
      </c>
    </row>
    <row r="28" spans="1:50" ht="33" customHeight="1">
      <c r="A28" s="164" t="s">
        <v>426</v>
      </c>
      <c r="B28" s="55"/>
      <c r="C28" s="130">
        <v>1</v>
      </c>
      <c r="D28" s="130">
        <v>3</v>
      </c>
      <c r="E28" s="130">
        <v>1</v>
      </c>
      <c r="F28" s="130"/>
      <c r="G28" s="130">
        <v>1</v>
      </c>
      <c r="H28" s="130">
        <v>13</v>
      </c>
      <c r="I28" s="130">
        <v>5</v>
      </c>
      <c r="J28" s="130"/>
      <c r="K28" s="130">
        <v>2</v>
      </c>
      <c r="L28" s="130">
        <v>3</v>
      </c>
      <c r="M28" s="130">
        <v>9</v>
      </c>
      <c r="N28" s="130">
        <v>3</v>
      </c>
      <c r="O28" s="130">
        <v>3</v>
      </c>
      <c r="P28" s="130"/>
      <c r="Q28" s="130"/>
      <c r="R28" s="130">
        <v>3</v>
      </c>
      <c r="S28" s="130">
        <v>2</v>
      </c>
      <c r="T28" s="130">
        <v>2</v>
      </c>
      <c r="U28" s="130">
        <v>2</v>
      </c>
      <c r="V28" s="130"/>
      <c r="W28" s="130">
        <v>2</v>
      </c>
      <c r="X28" s="130"/>
      <c r="Y28" s="130"/>
      <c r="Z28" s="130">
        <v>1</v>
      </c>
      <c r="AA28" s="130">
        <v>2</v>
      </c>
      <c r="AB28" s="130">
        <v>5</v>
      </c>
      <c r="AC28" s="130"/>
      <c r="AD28" s="130">
        <v>3</v>
      </c>
      <c r="AE28" s="130"/>
      <c r="AF28" s="130">
        <v>4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4</v>
      </c>
      <c r="AW28" s="55"/>
      <c r="AX28" s="61">
        <v>79</v>
      </c>
    </row>
    <row r="29" spans="1:50" ht="33" customHeight="1">
      <c r="A29" s="164" t="s">
        <v>427</v>
      </c>
      <c r="B29" s="55"/>
      <c r="C29" s="130">
        <v>4</v>
      </c>
      <c r="D29" s="130">
        <v>2</v>
      </c>
      <c r="E29" s="130">
        <v>3</v>
      </c>
      <c r="F29" s="130"/>
      <c r="G29" s="130">
        <v>4</v>
      </c>
      <c r="H29" s="130">
        <v>10</v>
      </c>
      <c r="I29" s="130">
        <v>13</v>
      </c>
      <c r="J29" s="130">
        <v>3</v>
      </c>
      <c r="K29" s="130">
        <v>1</v>
      </c>
      <c r="L29" s="130">
        <v>8</v>
      </c>
      <c r="M29" s="130">
        <v>2</v>
      </c>
      <c r="N29" s="130">
        <v>2</v>
      </c>
      <c r="O29" s="130"/>
      <c r="P29" s="130">
        <v>4</v>
      </c>
      <c r="Q29" s="130">
        <v>2</v>
      </c>
      <c r="R29" s="130">
        <v>7</v>
      </c>
      <c r="S29" s="130">
        <v>3</v>
      </c>
      <c r="T29" s="130"/>
      <c r="U29" s="130">
        <v>1</v>
      </c>
      <c r="V29" s="130"/>
      <c r="W29" s="130">
        <v>1</v>
      </c>
      <c r="X29" s="130">
        <v>1</v>
      </c>
      <c r="Y29" s="130">
        <v>2</v>
      </c>
      <c r="Z29" s="130"/>
      <c r="AA29" s="130">
        <v>8</v>
      </c>
      <c r="AB29" s="130">
        <v>2</v>
      </c>
      <c r="AC29" s="130">
        <v>11</v>
      </c>
      <c r="AD29" s="130">
        <v>4</v>
      </c>
      <c r="AE29" s="130">
        <v>1</v>
      </c>
      <c r="AF29" s="130">
        <v>9</v>
      </c>
      <c r="AG29" s="130"/>
      <c r="AH29" s="130">
        <v>8</v>
      </c>
      <c r="AI29" s="130"/>
      <c r="AJ29" s="130">
        <v>1</v>
      </c>
      <c r="AK29" s="130"/>
      <c r="AL29" s="130"/>
      <c r="AM29" s="130"/>
      <c r="AN29" s="130"/>
      <c r="AO29" s="130">
        <v>5</v>
      </c>
      <c r="AP29" s="130">
        <v>3</v>
      </c>
      <c r="AQ29" s="130">
        <v>10</v>
      </c>
      <c r="AR29" s="130"/>
      <c r="AS29" s="130">
        <v>1</v>
      </c>
      <c r="AT29" s="130">
        <v>4</v>
      </c>
      <c r="AU29" s="130"/>
      <c r="AV29" s="130"/>
      <c r="AW29" s="55"/>
      <c r="AX29" s="61">
        <v>140</v>
      </c>
    </row>
    <row r="30" spans="1:50" ht="33" customHeight="1">
      <c r="A30" s="164" t="s">
        <v>428</v>
      </c>
      <c r="B30" s="55"/>
      <c r="C30" s="130">
        <v>1</v>
      </c>
      <c r="D30" s="130">
        <v>1</v>
      </c>
      <c r="E30" s="130"/>
      <c r="F30" s="130"/>
      <c r="G30" s="130"/>
      <c r="H30" s="130">
        <v>10</v>
      </c>
      <c r="I30" s="130">
        <v>2</v>
      </c>
      <c r="J30" s="130">
        <v>4</v>
      </c>
      <c r="K30" s="130"/>
      <c r="L30" s="130"/>
      <c r="M30" s="130">
        <v>8</v>
      </c>
      <c r="N30" s="130">
        <v>5</v>
      </c>
      <c r="O30" s="130">
        <v>1</v>
      </c>
      <c r="P30" s="130">
        <v>1</v>
      </c>
      <c r="Q30" s="130"/>
      <c r="R30" s="130"/>
      <c r="S30" s="130">
        <v>4</v>
      </c>
      <c r="T30" s="130">
        <v>1</v>
      </c>
      <c r="U30" s="130">
        <v>1</v>
      </c>
      <c r="V30" s="130"/>
      <c r="W30" s="130">
        <v>2</v>
      </c>
      <c r="X30" s="130">
        <v>3</v>
      </c>
      <c r="Y30" s="130"/>
      <c r="Z30" s="130">
        <v>1</v>
      </c>
      <c r="AA30" s="130">
        <v>2</v>
      </c>
      <c r="AB30" s="130"/>
      <c r="AC30" s="130">
        <v>1</v>
      </c>
      <c r="AD30" s="130"/>
      <c r="AE30" s="130">
        <v>5</v>
      </c>
      <c r="AF30" s="130">
        <v>3</v>
      </c>
      <c r="AG30" s="130"/>
      <c r="AH30" s="130"/>
      <c r="AI30" s="130">
        <v>2</v>
      </c>
      <c r="AJ30" s="130"/>
      <c r="AK30" s="130"/>
      <c r="AL30" s="130"/>
      <c r="AM30" s="130"/>
      <c r="AN30" s="130">
        <v>2</v>
      </c>
      <c r="AO30" s="130"/>
      <c r="AP30" s="130"/>
      <c r="AQ30" s="130">
        <v>2</v>
      </c>
      <c r="AR30" s="130">
        <v>9</v>
      </c>
      <c r="AS30" s="130">
        <v>1</v>
      </c>
      <c r="AT30" s="130"/>
      <c r="AU30" s="130">
        <v>3</v>
      </c>
      <c r="AV30" s="130"/>
      <c r="AW30" s="55"/>
      <c r="AX30" s="61">
        <v>75</v>
      </c>
    </row>
    <row r="31" spans="1:50" ht="33" customHeight="1">
      <c r="A31" s="164" t="s">
        <v>429</v>
      </c>
      <c r="B31" s="55"/>
      <c r="C31" s="130">
        <v>1</v>
      </c>
      <c r="D31" s="130">
        <v>10</v>
      </c>
      <c r="E31" s="130"/>
      <c r="F31" s="130"/>
      <c r="G31" s="130">
        <v>7</v>
      </c>
      <c r="H31" s="130">
        <v>17</v>
      </c>
      <c r="I31" s="130">
        <v>1</v>
      </c>
      <c r="J31" s="130">
        <v>1</v>
      </c>
      <c r="K31" s="130">
        <v>3</v>
      </c>
      <c r="L31" s="130">
        <v>3</v>
      </c>
      <c r="M31" s="130">
        <v>4</v>
      </c>
      <c r="N31" s="130">
        <v>7</v>
      </c>
      <c r="O31" s="130">
        <v>5</v>
      </c>
      <c r="P31" s="130">
        <v>4</v>
      </c>
      <c r="Q31" s="130">
        <v>4</v>
      </c>
      <c r="R31" s="130">
        <v>1</v>
      </c>
      <c r="S31" s="130">
        <v>9</v>
      </c>
      <c r="T31" s="130">
        <v>2</v>
      </c>
      <c r="U31" s="130">
        <v>2</v>
      </c>
      <c r="V31" s="130">
        <v>2</v>
      </c>
      <c r="W31" s="130">
        <v>4</v>
      </c>
      <c r="X31" s="130">
        <v>2</v>
      </c>
      <c r="Y31" s="130">
        <v>4</v>
      </c>
      <c r="Z31" s="130">
        <v>2</v>
      </c>
      <c r="AA31" s="130">
        <v>7</v>
      </c>
      <c r="AB31" s="130">
        <v>4</v>
      </c>
      <c r="AC31" s="130">
        <v>1</v>
      </c>
      <c r="AD31" s="130">
        <v>6</v>
      </c>
      <c r="AE31" s="130">
        <v>1</v>
      </c>
      <c r="AF31" s="130">
        <v>6</v>
      </c>
      <c r="AG31" s="130">
        <v>2</v>
      </c>
      <c r="AH31" s="130">
        <v>5</v>
      </c>
      <c r="AI31" s="130">
        <v>1</v>
      </c>
      <c r="AJ31" s="130">
        <v>2</v>
      </c>
      <c r="AK31" s="130">
        <v>1</v>
      </c>
      <c r="AL31" s="130"/>
      <c r="AM31" s="130"/>
      <c r="AN31" s="130">
        <v>5</v>
      </c>
      <c r="AO31" s="130">
        <v>5</v>
      </c>
      <c r="AP31" s="130">
        <v>1</v>
      </c>
      <c r="AQ31" s="130">
        <v>1</v>
      </c>
      <c r="AR31" s="130">
        <v>1</v>
      </c>
      <c r="AS31" s="130">
        <v>2</v>
      </c>
      <c r="AT31" s="130">
        <v>4</v>
      </c>
      <c r="AU31" s="130">
        <v>1</v>
      </c>
      <c r="AV31" s="130">
        <v>2</v>
      </c>
      <c r="AW31" s="55"/>
      <c r="AX31" s="61">
        <v>153</v>
      </c>
    </row>
    <row r="32" spans="1:50" ht="33" customHeight="1">
      <c r="A32" s="164" t="s">
        <v>430</v>
      </c>
      <c r="B32" s="55"/>
      <c r="C32" s="130">
        <v>3</v>
      </c>
      <c r="D32" s="130">
        <v>3</v>
      </c>
      <c r="E32" s="130"/>
      <c r="F32" s="130">
        <v>1</v>
      </c>
      <c r="G32" s="130">
        <v>9</v>
      </c>
      <c r="H32" s="130">
        <v>31</v>
      </c>
      <c r="I32" s="130">
        <v>6</v>
      </c>
      <c r="J32" s="130">
        <v>7</v>
      </c>
      <c r="K32" s="130">
        <v>3</v>
      </c>
      <c r="L32" s="130">
        <v>4</v>
      </c>
      <c r="M32" s="130"/>
      <c r="N32" s="130">
        <v>11</v>
      </c>
      <c r="O32" s="130">
        <v>7</v>
      </c>
      <c r="P32" s="130">
        <v>2</v>
      </c>
      <c r="Q32" s="130"/>
      <c r="R32" s="130"/>
      <c r="S32" s="130">
        <v>6</v>
      </c>
      <c r="T32" s="130"/>
      <c r="U32" s="130">
        <v>3</v>
      </c>
      <c r="V32" s="130"/>
      <c r="W32" s="130">
        <v>12</v>
      </c>
      <c r="X32" s="130">
        <v>9</v>
      </c>
      <c r="Y32" s="130">
        <v>17</v>
      </c>
      <c r="Z32" s="130">
        <v>4</v>
      </c>
      <c r="AA32" s="130">
        <v>6</v>
      </c>
      <c r="AB32" s="130">
        <v>2</v>
      </c>
      <c r="AC32" s="130">
        <v>2</v>
      </c>
      <c r="AD32" s="130">
        <v>3</v>
      </c>
      <c r="AE32" s="130">
        <v>2</v>
      </c>
      <c r="AF32" s="130">
        <v>4</v>
      </c>
      <c r="AG32" s="130"/>
      <c r="AH32" s="130">
        <v>3</v>
      </c>
      <c r="AI32" s="130"/>
      <c r="AJ32" s="130">
        <v>25</v>
      </c>
      <c r="AK32" s="130">
        <v>4</v>
      </c>
      <c r="AL32" s="130"/>
      <c r="AM32" s="130"/>
      <c r="AN32" s="130">
        <v>4</v>
      </c>
      <c r="AO32" s="130">
        <v>1</v>
      </c>
      <c r="AP32" s="130">
        <v>4</v>
      </c>
      <c r="AQ32" s="130"/>
      <c r="AR32" s="130"/>
      <c r="AS32" s="130">
        <v>1</v>
      </c>
      <c r="AT32" s="130">
        <v>3</v>
      </c>
      <c r="AU32" s="130"/>
      <c r="AV32" s="130">
        <v>1</v>
      </c>
      <c r="AW32" s="55"/>
      <c r="AX32" s="61">
        <v>203</v>
      </c>
    </row>
    <row r="33" spans="1:101" ht="8.1" customHeight="1">
      <c r="A33" s="55"/>
      <c r="B33" s="55"/>
      <c r="C33" s="55"/>
      <c r="D33" s="55"/>
      <c r="E33" s="55"/>
    </row>
    <row r="34" spans="1:101" ht="33" customHeight="1">
      <c r="A34" s="237" t="s">
        <v>431</v>
      </c>
      <c r="B34" s="55"/>
      <c r="C34" s="238"/>
      <c r="D34" s="238"/>
      <c r="E34" s="238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55"/>
      <c r="AX34" s="241">
        <v>49</v>
      </c>
    </row>
    <row r="35" spans="1:101" ht="33" customHeight="1">
      <c r="A35" s="164" t="s">
        <v>432</v>
      </c>
      <c r="B35" s="55"/>
      <c r="C35" s="130"/>
      <c r="D35" s="130">
        <v>1</v>
      </c>
      <c r="E35" s="130"/>
      <c r="F35" s="130"/>
      <c r="G35" s="130"/>
      <c r="H35" s="130"/>
      <c r="I35" s="130"/>
      <c r="J35" s="130"/>
      <c r="K35" s="130"/>
      <c r="L35" s="130">
        <v>1</v>
      </c>
      <c r="M35" s="130"/>
      <c r="N35" s="130"/>
      <c r="O35" s="130">
        <v>1</v>
      </c>
      <c r="P35" s="130"/>
      <c r="Q35" s="130">
        <v>1</v>
      </c>
      <c r="R35" s="130"/>
      <c r="S35" s="130">
        <v>1</v>
      </c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55"/>
      <c r="AX35" s="61">
        <v>5</v>
      </c>
    </row>
    <row r="36" spans="1:101" ht="33" customHeight="1">
      <c r="A36" s="164" t="s">
        <v>433</v>
      </c>
      <c r="B36" s="55"/>
      <c r="C36" s="130">
        <v>1</v>
      </c>
      <c r="D36" s="130"/>
      <c r="E36" s="130"/>
      <c r="F36" s="130"/>
      <c r="G36" s="130">
        <v>1</v>
      </c>
      <c r="H36" s="130">
        <v>6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>
        <v>1</v>
      </c>
      <c r="P36" s="130">
        <v>1</v>
      </c>
      <c r="Q36" s="130">
        <v>1</v>
      </c>
      <c r="R36" s="130">
        <v>2</v>
      </c>
      <c r="S36" s="130"/>
      <c r="T36" s="130"/>
      <c r="U36" s="130"/>
      <c r="V36" s="130"/>
      <c r="W36" s="130"/>
      <c r="X36" s="130"/>
      <c r="Y36" s="130">
        <v>1</v>
      </c>
      <c r="Z36" s="130">
        <v>1</v>
      </c>
      <c r="AA36" s="130"/>
      <c r="AB36" s="130"/>
      <c r="AC36" s="130"/>
      <c r="AD36" s="130"/>
      <c r="AE36" s="130"/>
      <c r="AF36" s="130">
        <v>1</v>
      </c>
      <c r="AG36" s="130"/>
      <c r="AH36" s="130">
        <v>2</v>
      </c>
      <c r="AI36" s="130"/>
      <c r="AJ36" s="130">
        <v>2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6</v>
      </c>
      <c r="AW36" s="55"/>
      <c r="AX36" s="61">
        <v>44</v>
      </c>
    </row>
    <row r="37" spans="1:101" ht="8.1" customHeight="1">
      <c r="A37" s="55"/>
      <c r="B37" s="55"/>
      <c r="C37" s="55"/>
      <c r="D37" s="55"/>
      <c r="E37" s="55"/>
    </row>
    <row r="38" spans="1:101" ht="33" customHeight="1">
      <c r="A38" s="237" t="s">
        <v>434</v>
      </c>
      <c r="B38" s="55"/>
      <c r="C38" s="238"/>
      <c r="D38" s="238"/>
      <c r="E38" s="238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55"/>
      <c r="AX38" s="240">
        <v>13915</v>
      </c>
    </row>
    <row r="39" spans="1:101" ht="33" customHeight="1">
      <c r="A39" s="164" t="s">
        <v>435</v>
      </c>
      <c r="B39" s="55"/>
      <c r="C39" s="130">
        <v>12</v>
      </c>
      <c r="D39" s="130">
        <v>116</v>
      </c>
      <c r="E39" s="130">
        <v>88</v>
      </c>
      <c r="F39" s="130"/>
      <c r="G39" s="130">
        <v>69</v>
      </c>
      <c r="H39" s="130">
        <v>121</v>
      </c>
      <c r="I39" s="130">
        <v>157</v>
      </c>
      <c r="J39" s="130">
        <v>73</v>
      </c>
      <c r="K39" s="130">
        <v>46</v>
      </c>
      <c r="L39" s="130">
        <v>231</v>
      </c>
      <c r="M39" s="130">
        <v>42</v>
      </c>
      <c r="N39" s="130">
        <v>157</v>
      </c>
      <c r="O39" s="130">
        <v>39</v>
      </c>
      <c r="P39" s="130">
        <v>315</v>
      </c>
      <c r="Q39" s="130">
        <v>380</v>
      </c>
      <c r="R39" s="130">
        <v>419</v>
      </c>
      <c r="S39" s="130"/>
      <c r="T39" s="130"/>
      <c r="U39" s="130">
        <v>322</v>
      </c>
      <c r="V39" s="130">
        <v>17</v>
      </c>
      <c r="W39" s="130">
        <v>338</v>
      </c>
      <c r="X39" s="130">
        <v>65</v>
      </c>
      <c r="Y39" s="130"/>
      <c r="Z39" s="130">
        <v>134</v>
      </c>
      <c r="AA39" s="130">
        <v>18</v>
      </c>
      <c r="AB39" s="130">
        <v>7</v>
      </c>
      <c r="AC39" s="130">
        <v>1</v>
      </c>
      <c r="AD39" s="130">
        <v>408</v>
      </c>
      <c r="AE39" s="130">
        <v>6</v>
      </c>
      <c r="AF39" s="130">
        <v>293</v>
      </c>
      <c r="AG39" s="130">
        <v>11</v>
      </c>
      <c r="AH39" s="130">
        <v>22</v>
      </c>
      <c r="AI39" s="130"/>
      <c r="AJ39" s="130"/>
      <c r="AK39" s="130"/>
      <c r="AL39" s="130">
        <v>7</v>
      </c>
      <c r="AM39" s="130"/>
      <c r="AN39" s="130"/>
      <c r="AO39" s="130">
        <v>238</v>
      </c>
      <c r="AP39" s="130">
        <v>32</v>
      </c>
      <c r="AQ39" s="130"/>
      <c r="AR39" s="130"/>
      <c r="AS39" s="130"/>
      <c r="AT39" s="130"/>
      <c r="AU39" s="130"/>
      <c r="AV39" s="130"/>
      <c r="AW39" s="55"/>
      <c r="AX39" s="62">
        <v>4184</v>
      </c>
    </row>
    <row r="40" spans="1:101" ht="33" customHeight="1">
      <c r="A40" s="164" t="s">
        <v>436</v>
      </c>
      <c r="B40" s="55"/>
      <c r="C40" s="130">
        <v>4</v>
      </c>
      <c r="D40" s="130">
        <v>52</v>
      </c>
      <c r="E40" s="130">
        <v>2</v>
      </c>
      <c r="F40" s="130"/>
      <c r="G40" s="130">
        <v>1</v>
      </c>
      <c r="H40" s="130"/>
      <c r="I40" s="130"/>
      <c r="J40" s="130">
        <v>7</v>
      </c>
      <c r="K40" s="130">
        <v>1</v>
      </c>
      <c r="L40" s="130"/>
      <c r="M40" s="130">
        <v>44</v>
      </c>
      <c r="N40" s="130"/>
      <c r="O40" s="130"/>
      <c r="P40" s="130">
        <v>2</v>
      </c>
      <c r="Q40" s="130">
        <v>1</v>
      </c>
      <c r="R40" s="130"/>
      <c r="S40" s="130"/>
      <c r="T40" s="130">
        <v>14</v>
      </c>
      <c r="U40" s="130">
        <v>11</v>
      </c>
      <c r="V40" s="130"/>
      <c r="W40" s="130"/>
      <c r="X40" s="130"/>
      <c r="Y40" s="130"/>
      <c r="Z40" s="130"/>
      <c r="AA40" s="130">
        <v>8</v>
      </c>
      <c r="AB40" s="130">
        <v>3</v>
      </c>
      <c r="AC40" s="130">
        <v>13</v>
      </c>
      <c r="AD40" s="130"/>
      <c r="AE40" s="130"/>
      <c r="AF40" s="130"/>
      <c r="AG40" s="130">
        <v>2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55"/>
      <c r="AX40" s="61">
        <v>165</v>
      </c>
    </row>
    <row r="41" spans="1:101" ht="33" customHeight="1">
      <c r="A41" s="164" t="s">
        <v>443</v>
      </c>
      <c r="B41" s="55"/>
      <c r="C41" s="130">
        <v>1</v>
      </c>
      <c r="D41" s="130">
        <v>1</v>
      </c>
      <c r="E41" s="130">
        <v>4</v>
      </c>
      <c r="F41" s="130">
        <v>11</v>
      </c>
      <c r="G41" s="130">
        <v>22</v>
      </c>
      <c r="H41" s="130">
        <v>27</v>
      </c>
      <c r="I41" s="130">
        <v>184</v>
      </c>
      <c r="J41" s="130">
        <v>15</v>
      </c>
      <c r="K41" s="130">
        <v>18</v>
      </c>
      <c r="L41" s="130">
        <v>9</v>
      </c>
      <c r="M41" s="130"/>
      <c r="N41" s="130">
        <v>28</v>
      </c>
      <c r="O41" s="130">
        <v>85</v>
      </c>
      <c r="P41" s="130">
        <v>6</v>
      </c>
      <c r="Q41" s="130">
        <v>73</v>
      </c>
      <c r="R41" s="130">
        <v>5</v>
      </c>
      <c r="S41" s="130">
        <v>18</v>
      </c>
      <c r="T41" s="130">
        <v>8</v>
      </c>
      <c r="U41" s="130">
        <v>28</v>
      </c>
      <c r="V41" s="130">
        <v>5</v>
      </c>
      <c r="W41" s="130">
        <v>39</v>
      </c>
      <c r="X41" s="130">
        <v>9</v>
      </c>
      <c r="Y41" s="130">
        <v>63</v>
      </c>
      <c r="Z41" s="130">
        <v>8</v>
      </c>
      <c r="AA41" s="130">
        <v>14</v>
      </c>
      <c r="AB41" s="130">
        <v>43</v>
      </c>
      <c r="AC41" s="130">
        <v>33</v>
      </c>
      <c r="AD41" s="130">
        <v>36</v>
      </c>
      <c r="AE41" s="130">
        <v>6</v>
      </c>
      <c r="AF41" s="130">
        <v>103</v>
      </c>
      <c r="AG41" s="130">
        <v>16</v>
      </c>
      <c r="AH41" s="130">
        <v>6</v>
      </c>
      <c r="AI41" s="130">
        <v>1</v>
      </c>
      <c r="AJ41" s="130">
        <v>4</v>
      </c>
      <c r="AK41" s="130">
        <v>5</v>
      </c>
      <c r="AL41" s="130"/>
      <c r="AM41" s="130"/>
      <c r="AN41" s="130">
        <v>18</v>
      </c>
      <c r="AO41" s="130">
        <v>10</v>
      </c>
      <c r="AP41" s="130">
        <v>11</v>
      </c>
      <c r="AQ41" s="130">
        <v>14</v>
      </c>
      <c r="AR41" s="130">
        <v>5</v>
      </c>
      <c r="AS41" s="130">
        <v>4</v>
      </c>
      <c r="AT41" s="130">
        <v>2</v>
      </c>
      <c r="AU41" s="130">
        <v>13</v>
      </c>
      <c r="AV41" s="130">
        <v>4</v>
      </c>
      <c r="AW41" s="55"/>
      <c r="AX41" s="62">
        <v>1015</v>
      </c>
    </row>
    <row r="42" spans="1:101" ht="33" customHeight="1">
      <c r="A42" s="164" t="s">
        <v>437</v>
      </c>
      <c r="B42" s="55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/>
      <c r="S42" s="130"/>
      <c r="T42" s="130"/>
      <c r="U42" s="130"/>
      <c r="V42" s="130">
        <v>1</v>
      </c>
      <c r="W42" s="130"/>
      <c r="X42" s="130"/>
      <c r="Y42" s="130">
        <v>1</v>
      </c>
      <c r="Z42" s="130"/>
      <c r="AA42" s="130"/>
      <c r="AB42" s="130"/>
      <c r="AC42" s="130"/>
      <c r="AD42" s="130"/>
      <c r="AE42" s="130"/>
      <c r="AF42" s="130">
        <v>1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>
        <v>1</v>
      </c>
      <c r="AP42" s="130"/>
      <c r="AQ42" s="130"/>
      <c r="AR42" s="130"/>
      <c r="AS42" s="130"/>
      <c r="AT42" s="130"/>
      <c r="AU42" s="130"/>
      <c r="AV42" s="130"/>
      <c r="AW42" s="55"/>
      <c r="AX42" s="61">
        <v>15</v>
      </c>
      <c r="AZ42" s="237"/>
      <c r="BA42" s="55"/>
      <c r="BB42" s="238"/>
      <c r="BC42" s="238"/>
      <c r="BD42" s="238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55"/>
      <c r="CW42" s="241"/>
    </row>
    <row r="43" spans="1:101" ht="33" customHeight="1">
      <c r="A43" s="164" t="s">
        <v>438</v>
      </c>
      <c r="B43" s="55"/>
      <c r="C43" s="130"/>
      <c r="D43" s="130"/>
      <c r="E43" s="130"/>
      <c r="F43" s="130"/>
      <c r="G43" s="130">
        <v>2</v>
      </c>
      <c r="H43" s="130">
        <v>4</v>
      </c>
      <c r="I43" s="130">
        <v>4</v>
      </c>
      <c r="J43" s="130"/>
      <c r="K43" s="130">
        <v>1</v>
      </c>
      <c r="L43" s="130">
        <v>4</v>
      </c>
      <c r="M43" s="130">
        <v>4</v>
      </c>
      <c r="N43" s="130"/>
      <c r="O43" s="130">
        <v>3</v>
      </c>
      <c r="P43" s="130">
        <v>4</v>
      </c>
      <c r="Q43" s="130">
        <v>9</v>
      </c>
      <c r="R43" s="130">
        <v>2</v>
      </c>
      <c r="S43" s="130">
        <v>6</v>
      </c>
      <c r="T43" s="130">
        <v>2</v>
      </c>
      <c r="U43" s="130">
        <v>5</v>
      </c>
      <c r="V43" s="130">
        <v>1</v>
      </c>
      <c r="W43" s="130">
        <v>3</v>
      </c>
      <c r="X43" s="130">
        <v>2</v>
      </c>
      <c r="Y43" s="130">
        <v>3</v>
      </c>
      <c r="Z43" s="130"/>
      <c r="AA43" s="130">
        <v>10</v>
      </c>
      <c r="AB43" s="130"/>
      <c r="AC43" s="130"/>
      <c r="AD43" s="130">
        <v>5</v>
      </c>
      <c r="AE43" s="130">
        <v>1</v>
      </c>
      <c r="AF43" s="130">
        <v>11</v>
      </c>
      <c r="AG43" s="130"/>
      <c r="AH43" s="130">
        <v>4</v>
      </c>
      <c r="AI43" s="130">
        <v>1</v>
      </c>
      <c r="AJ43" s="130">
        <v>1</v>
      </c>
      <c r="AK43" s="130"/>
      <c r="AL43" s="130"/>
      <c r="AM43" s="130"/>
      <c r="AN43" s="130">
        <v>5</v>
      </c>
      <c r="AO43" s="130">
        <v>1</v>
      </c>
      <c r="AP43" s="130"/>
      <c r="AQ43" s="130"/>
      <c r="AR43" s="130">
        <v>1</v>
      </c>
      <c r="AS43" s="130">
        <v>3</v>
      </c>
      <c r="AT43" s="130"/>
      <c r="AU43" s="130">
        <v>1</v>
      </c>
      <c r="AV43" s="130"/>
      <c r="AW43" s="55"/>
      <c r="AX43" s="61">
        <v>103</v>
      </c>
    </row>
    <row r="44" spans="1:101" ht="33" customHeight="1">
      <c r="A44" s="164" t="s">
        <v>439</v>
      </c>
      <c r="B44" s="55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>
        <v>2</v>
      </c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5"/>
      <c r="AX44" s="61">
        <v>2</v>
      </c>
    </row>
    <row r="45" spans="1:101" ht="33" customHeight="1">
      <c r="A45" s="164" t="s">
        <v>440</v>
      </c>
      <c r="B45" s="55"/>
      <c r="C45" s="130">
        <v>2</v>
      </c>
      <c r="D45" s="130">
        <v>20</v>
      </c>
      <c r="E45" s="130"/>
      <c r="F45" s="130">
        <v>10</v>
      </c>
      <c r="G45" s="130">
        <v>16</v>
      </c>
      <c r="H45" s="130">
        <v>8</v>
      </c>
      <c r="I45" s="130"/>
      <c r="J45" s="130">
        <v>2</v>
      </c>
      <c r="K45" s="130"/>
      <c r="L45" s="130">
        <v>1</v>
      </c>
      <c r="M45" s="130">
        <v>9</v>
      </c>
      <c r="N45" s="130">
        <v>2</v>
      </c>
      <c r="O45" s="130">
        <v>7</v>
      </c>
      <c r="P45" s="130">
        <v>1</v>
      </c>
      <c r="Q45" s="130">
        <v>6</v>
      </c>
      <c r="R45" s="130"/>
      <c r="S45" s="130">
        <v>3</v>
      </c>
      <c r="T45" s="130">
        <v>9</v>
      </c>
      <c r="U45" s="130">
        <v>55</v>
      </c>
      <c r="V45" s="130"/>
      <c r="W45" s="130">
        <v>7</v>
      </c>
      <c r="X45" s="130">
        <v>1</v>
      </c>
      <c r="Y45" s="130">
        <v>11</v>
      </c>
      <c r="Z45" s="130">
        <v>4</v>
      </c>
      <c r="AA45" s="130">
        <v>19</v>
      </c>
      <c r="AB45" s="130">
        <v>9</v>
      </c>
      <c r="AC45" s="130">
        <v>25</v>
      </c>
      <c r="AD45" s="130">
        <v>33</v>
      </c>
      <c r="AE45" s="130"/>
      <c r="AF45" s="130">
        <v>16</v>
      </c>
      <c r="AG45" s="130"/>
      <c r="AH45" s="130"/>
      <c r="AI45" s="130"/>
      <c r="AJ45" s="130">
        <v>1</v>
      </c>
      <c r="AK45" s="130">
        <v>1</v>
      </c>
      <c r="AL45" s="130"/>
      <c r="AM45" s="130">
        <v>1</v>
      </c>
      <c r="AN45" s="130">
        <v>2</v>
      </c>
      <c r="AO45" s="130"/>
      <c r="AP45" s="130"/>
      <c r="AQ45" s="130">
        <v>3</v>
      </c>
      <c r="AR45" s="130">
        <v>2</v>
      </c>
      <c r="AS45" s="130">
        <v>1</v>
      </c>
      <c r="AT45" s="130">
        <v>1</v>
      </c>
      <c r="AU45" s="130">
        <v>7</v>
      </c>
      <c r="AV45" s="130"/>
      <c r="AW45" s="55"/>
      <c r="AX45" s="61">
        <v>295</v>
      </c>
    </row>
    <row r="46" spans="1:101" ht="33" customHeight="1">
      <c r="A46" s="164" t="s">
        <v>441</v>
      </c>
      <c r="B46" s="55"/>
      <c r="C46" s="130">
        <v>43</v>
      </c>
      <c r="D46" s="130">
        <v>281</v>
      </c>
      <c r="E46" s="130">
        <v>47</v>
      </c>
      <c r="F46" s="130">
        <v>58</v>
      </c>
      <c r="G46" s="130">
        <v>156</v>
      </c>
      <c r="H46" s="130">
        <v>219</v>
      </c>
      <c r="I46" s="130">
        <v>87</v>
      </c>
      <c r="J46" s="130">
        <v>103</v>
      </c>
      <c r="K46" s="130">
        <v>54</v>
      </c>
      <c r="L46" s="130">
        <v>122</v>
      </c>
      <c r="M46" s="130">
        <v>607</v>
      </c>
      <c r="N46" s="130">
        <v>205</v>
      </c>
      <c r="O46" s="130">
        <v>221</v>
      </c>
      <c r="P46" s="130">
        <v>260</v>
      </c>
      <c r="Q46" s="130">
        <v>266</v>
      </c>
      <c r="R46" s="130">
        <v>158</v>
      </c>
      <c r="S46" s="130">
        <v>169</v>
      </c>
      <c r="T46" s="130">
        <v>40</v>
      </c>
      <c r="U46" s="130">
        <v>232</v>
      </c>
      <c r="V46" s="130">
        <v>83</v>
      </c>
      <c r="W46" s="130">
        <v>450</v>
      </c>
      <c r="X46" s="130">
        <v>143</v>
      </c>
      <c r="Y46" s="130">
        <v>209</v>
      </c>
      <c r="Z46" s="130">
        <v>134</v>
      </c>
      <c r="AA46" s="130">
        <v>145</v>
      </c>
      <c r="AB46" s="130">
        <v>24</v>
      </c>
      <c r="AC46" s="130">
        <v>125</v>
      </c>
      <c r="AD46" s="130">
        <v>229</v>
      </c>
      <c r="AE46" s="130">
        <v>57</v>
      </c>
      <c r="AF46" s="130">
        <v>353</v>
      </c>
      <c r="AG46" s="130">
        <v>62</v>
      </c>
      <c r="AH46" s="130">
        <v>88</v>
      </c>
      <c r="AI46" s="130">
        <v>34</v>
      </c>
      <c r="AJ46" s="130">
        <v>77</v>
      </c>
      <c r="AK46" s="130">
        <v>34</v>
      </c>
      <c r="AL46" s="130">
        <v>10</v>
      </c>
      <c r="AM46" s="130">
        <v>20</v>
      </c>
      <c r="AN46" s="130">
        <v>55</v>
      </c>
      <c r="AO46" s="130">
        <v>73</v>
      </c>
      <c r="AP46" s="130">
        <v>114</v>
      </c>
      <c r="AQ46" s="130">
        <v>72</v>
      </c>
      <c r="AR46" s="130">
        <v>68</v>
      </c>
      <c r="AS46" s="130">
        <v>74</v>
      </c>
      <c r="AT46" s="130">
        <v>37</v>
      </c>
      <c r="AU46" s="130">
        <v>67</v>
      </c>
      <c r="AV46" s="130">
        <v>14</v>
      </c>
      <c r="AW46" s="55"/>
      <c r="AX46" s="62">
        <v>6179</v>
      </c>
    </row>
    <row r="47" spans="1:101" ht="41.25" customHeight="1">
      <c r="A47" s="164" t="s">
        <v>442</v>
      </c>
      <c r="B47" s="55"/>
      <c r="C47" s="130">
        <v>25</v>
      </c>
      <c r="D47" s="130">
        <v>117</v>
      </c>
      <c r="E47" s="130"/>
      <c r="F47" s="130">
        <v>14</v>
      </c>
      <c r="G47" s="130">
        <v>38</v>
      </c>
      <c r="H47" s="130">
        <v>100</v>
      </c>
      <c r="I47" s="130">
        <v>52</v>
      </c>
      <c r="J47" s="130">
        <v>59</v>
      </c>
      <c r="K47" s="130">
        <v>8</v>
      </c>
      <c r="L47" s="130">
        <v>1</v>
      </c>
      <c r="M47" s="130">
        <v>56</v>
      </c>
      <c r="N47" s="130">
        <v>242</v>
      </c>
      <c r="O47" s="130">
        <v>131</v>
      </c>
      <c r="P47" s="130">
        <v>102</v>
      </c>
      <c r="Q47" s="130">
        <v>205</v>
      </c>
      <c r="R47" s="130"/>
      <c r="S47" s="130">
        <v>68</v>
      </c>
      <c r="T47" s="130">
        <v>8</v>
      </c>
      <c r="U47" s="130">
        <v>7</v>
      </c>
      <c r="V47" s="130"/>
      <c r="W47" s="130">
        <v>62</v>
      </c>
      <c r="X47" s="130">
        <v>46</v>
      </c>
      <c r="Y47" s="130"/>
      <c r="Z47" s="130">
        <v>57</v>
      </c>
      <c r="AA47" s="130">
        <v>21</v>
      </c>
      <c r="AB47" s="130">
        <v>8</v>
      </c>
      <c r="AC47" s="130">
        <v>1</v>
      </c>
      <c r="AD47" s="130">
        <v>55</v>
      </c>
      <c r="AE47" s="130">
        <v>5</v>
      </c>
      <c r="AF47" s="130">
        <v>38</v>
      </c>
      <c r="AG47" s="130">
        <v>58</v>
      </c>
      <c r="AH47" s="130">
        <v>105</v>
      </c>
      <c r="AI47" s="130">
        <v>20</v>
      </c>
      <c r="AJ47" s="130">
        <v>22</v>
      </c>
      <c r="AK47" s="130">
        <v>12</v>
      </c>
      <c r="AL47" s="130">
        <v>4</v>
      </c>
      <c r="AM47" s="130"/>
      <c r="AN47" s="130">
        <v>15</v>
      </c>
      <c r="AO47" s="130">
        <v>20</v>
      </c>
      <c r="AP47" s="130">
        <v>49</v>
      </c>
      <c r="AQ47" s="130">
        <v>39</v>
      </c>
      <c r="AR47" s="130">
        <v>26</v>
      </c>
      <c r="AS47" s="130">
        <v>22</v>
      </c>
      <c r="AT47" s="130">
        <v>8</v>
      </c>
      <c r="AU47" s="130">
        <v>26</v>
      </c>
      <c r="AV47" s="130">
        <v>5</v>
      </c>
      <c r="AW47" s="55"/>
      <c r="AX47" s="62">
        <v>1957</v>
      </c>
    </row>
    <row r="49" spans="1:50" ht="8.1" customHeight="1">
      <c r="A49" s="55"/>
      <c r="B49" s="55"/>
      <c r="C49" s="55"/>
      <c r="D49" s="55"/>
      <c r="E49" s="55"/>
      <c r="F49" s="55"/>
      <c r="G49" s="55"/>
      <c r="H49" s="55"/>
    </row>
    <row r="50" spans="1:50" ht="33" customHeight="1">
      <c r="A50" s="242" t="s">
        <v>92</v>
      </c>
      <c r="B50" s="55"/>
      <c r="C50" s="203">
        <v>300</v>
      </c>
      <c r="D50" s="203">
        <v>995</v>
      </c>
      <c r="E50" s="203">
        <v>168</v>
      </c>
      <c r="F50" s="203">
        <v>223</v>
      </c>
      <c r="G50" s="203">
        <v>417</v>
      </c>
      <c r="H50" s="204">
        <v>1630</v>
      </c>
      <c r="I50" s="203">
        <v>806</v>
      </c>
      <c r="J50" s="203">
        <v>439</v>
      </c>
      <c r="K50" s="203">
        <v>203</v>
      </c>
      <c r="L50" s="203">
        <v>486</v>
      </c>
      <c r="M50" s="204">
        <v>1274</v>
      </c>
      <c r="N50" s="203">
        <v>925</v>
      </c>
      <c r="O50" s="203">
        <v>952</v>
      </c>
      <c r="P50" s="203">
        <v>805</v>
      </c>
      <c r="Q50" s="204">
        <v>1034</v>
      </c>
      <c r="R50" s="203">
        <v>745</v>
      </c>
      <c r="S50" s="203">
        <v>693</v>
      </c>
      <c r="T50" s="203">
        <v>169</v>
      </c>
      <c r="U50" s="203">
        <v>738</v>
      </c>
      <c r="V50" s="203">
        <v>171</v>
      </c>
      <c r="W50" s="204">
        <v>1596</v>
      </c>
      <c r="X50" s="203">
        <v>601</v>
      </c>
      <c r="Y50" s="203">
        <v>459</v>
      </c>
      <c r="Z50" s="203">
        <v>595</v>
      </c>
      <c r="AA50" s="203">
        <v>733</v>
      </c>
      <c r="AB50" s="203">
        <v>289</v>
      </c>
      <c r="AC50" s="203">
        <v>264</v>
      </c>
      <c r="AD50" s="203">
        <v>950</v>
      </c>
      <c r="AE50" s="203">
        <v>155</v>
      </c>
      <c r="AF50" s="203">
        <v>997</v>
      </c>
      <c r="AG50" s="203">
        <v>257</v>
      </c>
      <c r="AH50" s="203">
        <v>442</v>
      </c>
      <c r="AI50" s="203">
        <v>273</v>
      </c>
      <c r="AJ50" s="203">
        <v>186</v>
      </c>
      <c r="AK50" s="203">
        <v>303</v>
      </c>
      <c r="AL50" s="203">
        <v>141</v>
      </c>
      <c r="AM50" s="203">
        <v>103</v>
      </c>
      <c r="AN50" s="204">
        <v>1248</v>
      </c>
      <c r="AO50" s="203">
        <v>389</v>
      </c>
      <c r="AP50" s="203">
        <v>474</v>
      </c>
      <c r="AQ50" s="203">
        <v>221</v>
      </c>
      <c r="AR50" s="203">
        <v>676</v>
      </c>
      <c r="AS50" s="203">
        <v>375</v>
      </c>
      <c r="AT50" s="203">
        <v>689</v>
      </c>
      <c r="AU50" s="203">
        <v>619</v>
      </c>
      <c r="AV50" s="203">
        <v>64</v>
      </c>
      <c r="AX50" s="204">
        <v>26272</v>
      </c>
    </row>
    <row r="51" spans="1:50">
      <c r="A51" s="55"/>
    </row>
    <row r="52" spans="1:50" ht="21.95" customHeight="1">
      <c r="A52" s="165" t="s">
        <v>277</v>
      </c>
    </row>
    <row r="53" spans="1:50" ht="21.95" customHeight="1">
      <c r="A53" s="165" t="s">
        <v>267</v>
      </c>
    </row>
    <row r="54" spans="1:50" ht="21.95" customHeight="1">
      <c r="A54" s="165" t="s">
        <v>268</v>
      </c>
    </row>
  </sheetData>
  <mergeCells count="5"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7924-F44D-4D1C-B2A1-F36FC7781619}">
  <dimension ref="A1:M38"/>
  <sheetViews>
    <sheetView view="pageBreakPreview" zoomScaleNormal="100" zoomScaleSheetLayoutView="100" workbookViewId="0">
      <selection activeCell="Q8" sqref="Q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4" customFormat="1" ht="24.95" customHeight="1">
      <c r="A2" s="525" t="s">
        <v>452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s="74" customFormat="1" ht="24.95" customHeight="1">
      <c r="A3" s="525" t="str">
        <f>UPPER(CONCATENATE("Diciembre 2022"))</f>
        <v>DICIEMBRE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55"/>
    </row>
    <row r="5" spans="1:13" ht="16.5">
      <c r="A5" s="76" t="s">
        <v>445</v>
      </c>
      <c r="B5" s="76" t="s">
        <v>92</v>
      </c>
    </row>
    <row r="6" spans="1:13">
      <c r="A6" s="76" t="s">
        <v>446</v>
      </c>
      <c r="B6" s="77">
        <v>13915</v>
      </c>
    </row>
    <row r="7" spans="1:13">
      <c r="A7" s="76" t="s">
        <v>447</v>
      </c>
      <c r="B7" s="77">
        <v>6431</v>
      </c>
    </row>
    <row r="8" spans="1:13">
      <c r="A8" s="76" t="s">
        <v>448</v>
      </c>
      <c r="B8" s="77">
        <v>5355</v>
      </c>
    </row>
    <row r="9" spans="1:13">
      <c r="A9" s="76" t="s">
        <v>449</v>
      </c>
      <c r="B9" s="76">
        <v>427</v>
      </c>
    </row>
    <row r="10" spans="1:13">
      <c r="A10" s="76" t="s">
        <v>450</v>
      </c>
      <c r="B10" s="76">
        <v>95</v>
      </c>
    </row>
    <row r="11" spans="1:13">
      <c r="A11" s="76" t="s">
        <v>451</v>
      </c>
      <c r="B11" s="76">
        <v>49</v>
      </c>
    </row>
    <row r="12" spans="1:13">
      <c r="A12" s="76" t="s">
        <v>92</v>
      </c>
      <c r="B12" s="77"/>
    </row>
    <row r="13" spans="1:13">
      <c r="A13" s="55"/>
    </row>
    <row r="16" spans="1:13">
      <c r="A16" s="145"/>
    </row>
    <row r="33" spans="1:8" ht="19.5">
      <c r="G33" s="101" t="s">
        <v>269</v>
      </c>
      <c r="H33" s="102">
        <v>26272</v>
      </c>
    </row>
    <row r="35" spans="1:8" ht="21" customHeight="1"/>
    <row r="36" spans="1:8" s="82" customFormat="1" ht="9.9499999999999993" customHeight="1">
      <c r="A36" s="146" t="s">
        <v>277</v>
      </c>
    </row>
    <row r="37" spans="1:8" s="82" customFormat="1" ht="9.9499999999999993" customHeight="1">
      <c r="A37" s="146" t="s">
        <v>267</v>
      </c>
    </row>
    <row r="38" spans="1:8">
      <c r="A38" s="473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6BD03-EA0D-499C-AC25-5E296C3057FE}">
  <dimension ref="A1:O97"/>
  <sheetViews>
    <sheetView view="pageBreakPreview" topLeftCell="A27" zoomScale="85" zoomScaleNormal="100" zoomScaleSheetLayoutView="85" workbookViewId="0">
      <selection activeCell="W90" sqref="W90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1</v>
      </c>
    </row>
    <row r="2" spans="1:15" ht="20.100000000000001" customHeight="1">
      <c r="A2" s="520" t="s">
        <v>452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</row>
    <row r="3" spans="1:15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</row>
    <row r="4" spans="1:15">
      <c r="A4" s="55"/>
    </row>
    <row r="5" spans="1:15" ht="6.95" customHeight="1">
      <c r="A5" s="554" t="s">
        <v>409</v>
      </c>
      <c r="B5" s="554"/>
    </row>
    <row r="6" spans="1:15" ht="6.95" customHeight="1">
      <c r="A6" s="166" t="s">
        <v>453</v>
      </c>
      <c r="B6" s="166" t="s">
        <v>92</v>
      </c>
    </row>
    <row r="7" spans="1:15" ht="6.95" customHeight="1">
      <c r="A7" s="167" t="s">
        <v>413</v>
      </c>
      <c r="B7" s="76">
        <v>46</v>
      </c>
    </row>
    <row r="8" spans="1:15" ht="6.95" customHeight="1">
      <c r="A8" s="167" t="s">
        <v>412</v>
      </c>
      <c r="B8" s="76">
        <v>234</v>
      </c>
    </row>
    <row r="9" spans="1:15" ht="6.95" customHeight="1">
      <c r="A9" s="167" t="s">
        <v>411</v>
      </c>
      <c r="B9" s="77">
        <v>1296</v>
      </c>
    </row>
    <row r="10" spans="1:15" ht="6.95" customHeight="1">
      <c r="A10" s="167" t="s">
        <v>410</v>
      </c>
      <c r="B10" s="77">
        <v>3779</v>
      </c>
    </row>
    <row r="11" spans="1:15" ht="6.95" customHeight="1">
      <c r="A11" s="166" t="s">
        <v>92</v>
      </c>
      <c r="B11" s="77"/>
    </row>
    <row r="12" spans="1:15" ht="6.95" customHeight="1"/>
    <row r="13" spans="1:15" ht="6.95" customHeight="1">
      <c r="A13" s="554" t="s">
        <v>414</v>
      </c>
      <c r="B13" s="554"/>
    </row>
    <row r="14" spans="1:15" ht="6.95" customHeight="1">
      <c r="A14" s="166" t="s">
        <v>453</v>
      </c>
      <c r="B14" s="166" t="s">
        <v>92</v>
      </c>
    </row>
    <row r="15" spans="1:15" ht="6.95" customHeight="1">
      <c r="A15" s="167" t="s">
        <v>417</v>
      </c>
      <c r="B15" s="76">
        <v>40</v>
      </c>
    </row>
    <row r="16" spans="1:15" ht="6.95" customHeight="1">
      <c r="A16" s="167" t="s">
        <v>416</v>
      </c>
      <c r="B16" s="76">
        <v>70</v>
      </c>
    </row>
    <row r="17" spans="1:14" ht="6.95" customHeight="1">
      <c r="A17" s="167" t="s">
        <v>415</v>
      </c>
      <c r="B17" s="76">
        <v>317</v>
      </c>
    </row>
    <row r="18" spans="1:14" ht="6.95" customHeight="1">
      <c r="A18" s="166" t="s">
        <v>92</v>
      </c>
      <c r="B18" s="76"/>
    </row>
    <row r="19" spans="1:14" ht="6.95" customHeight="1"/>
    <row r="20" spans="1:14" ht="6.95" customHeight="1">
      <c r="A20" s="554" t="s">
        <v>418</v>
      </c>
      <c r="B20" s="554"/>
    </row>
    <row r="21" spans="1:14" ht="6.95" customHeight="1">
      <c r="A21" s="166" t="s">
        <v>453</v>
      </c>
      <c r="B21" s="166" t="s">
        <v>92</v>
      </c>
    </row>
    <row r="22" spans="1:14" ht="6.95" customHeight="1">
      <c r="A22" s="167" t="s">
        <v>420</v>
      </c>
      <c r="B22" s="76">
        <v>26</v>
      </c>
    </row>
    <row r="23" spans="1:14" ht="6.95" customHeight="1">
      <c r="A23" s="167" t="s">
        <v>419</v>
      </c>
      <c r="B23" s="76">
        <v>69</v>
      </c>
    </row>
    <row r="24" spans="1:14" ht="6.95" customHeight="1">
      <c r="A24" s="166" t="s">
        <v>92</v>
      </c>
      <c r="B24" s="76"/>
      <c r="F24" s="553" t="s">
        <v>269</v>
      </c>
      <c r="G24" s="552">
        <v>5355</v>
      </c>
      <c r="M24" s="553" t="s">
        <v>269</v>
      </c>
      <c r="N24" s="552">
        <v>427</v>
      </c>
    </row>
    <row r="25" spans="1:14" ht="6.95" customHeight="1">
      <c r="F25" s="553"/>
      <c r="G25" s="552"/>
      <c r="M25" s="553"/>
      <c r="N25" s="552"/>
    </row>
    <row r="26" spans="1:14" ht="6.95" customHeight="1">
      <c r="A26" s="554" t="s">
        <v>421</v>
      </c>
      <c r="B26" s="554"/>
    </row>
    <row r="27" spans="1:14" ht="6.95" customHeight="1">
      <c r="A27" s="166" t="s">
        <v>453</v>
      </c>
      <c r="B27" s="166" t="s">
        <v>92</v>
      </c>
    </row>
    <row r="28" spans="1:14" ht="6.95" customHeight="1">
      <c r="A28" s="167" t="s">
        <v>428</v>
      </c>
      <c r="B28" s="76">
        <v>75</v>
      </c>
    </row>
    <row r="29" spans="1:14" ht="6.95" customHeight="1">
      <c r="A29" s="167" t="s">
        <v>426</v>
      </c>
      <c r="B29" s="76">
        <v>79</v>
      </c>
    </row>
    <row r="30" spans="1:14" ht="6.95" customHeight="1">
      <c r="A30" s="167" t="s">
        <v>427</v>
      </c>
      <c r="B30" s="76">
        <v>140</v>
      </c>
    </row>
    <row r="31" spans="1:14" ht="6.95" customHeight="1">
      <c r="A31" s="167" t="s">
        <v>429</v>
      </c>
      <c r="B31" s="76">
        <v>153</v>
      </c>
    </row>
    <row r="32" spans="1:14" ht="6.95" customHeight="1">
      <c r="A32" s="167" t="s">
        <v>430</v>
      </c>
      <c r="B32" s="76">
        <v>203</v>
      </c>
    </row>
    <row r="33" spans="1:2" ht="6.95" customHeight="1">
      <c r="A33" s="167" t="s">
        <v>454</v>
      </c>
      <c r="B33" s="76">
        <v>329</v>
      </c>
    </row>
    <row r="34" spans="1:2" ht="6.95" customHeight="1">
      <c r="A34" s="167" t="s">
        <v>425</v>
      </c>
      <c r="B34" s="76">
        <v>462</v>
      </c>
    </row>
    <row r="35" spans="1:2" ht="6.95" customHeight="1">
      <c r="A35" s="167" t="s">
        <v>423</v>
      </c>
      <c r="B35" s="76">
        <v>786</v>
      </c>
    </row>
    <row r="36" spans="1:2" ht="6.95" customHeight="1">
      <c r="A36" s="167" t="s">
        <v>424</v>
      </c>
      <c r="B36" s="77">
        <v>4204</v>
      </c>
    </row>
    <row r="37" spans="1:2" ht="6.95" customHeight="1">
      <c r="A37" s="166" t="s">
        <v>92</v>
      </c>
      <c r="B37" s="77"/>
    </row>
    <row r="38" spans="1:2" ht="6.95" customHeight="1"/>
    <row r="39" spans="1:2" ht="6.95" customHeight="1">
      <c r="A39" s="554" t="s">
        <v>431</v>
      </c>
      <c r="B39" s="554"/>
    </row>
    <row r="40" spans="1:2" ht="6.95" customHeight="1">
      <c r="A40" s="166" t="s">
        <v>453</v>
      </c>
      <c r="B40" s="166" t="s">
        <v>92</v>
      </c>
    </row>
    <row r="41" spans="1:2" ht="6.95" customHeight="1">
      <c r="A41" s="167" t="s">
        <v>432</v>
      </c>
      <c r="B41" s="76">
        <v>5</v>
      </c>
    </row>
    <row r="42" spans="1:2" ht="6.95" customHeight="1">
      <c r="A42" s="167" t="s">
        <v>433</v>
      </c>
      <c r="B42" s="76">
        <v>44</v>
      </c>
    </row>
    <row r="43" spans="1:2" ht="6.95" customHeight="1">
      <c r="A43" s="166" t="s">
        <v>92</v>
      </c>
      <c r="B43" s="76"/>
    </row>
    <row r="44" spans="1:2" ht="6.95" customHeight="1"/>
    <row r="45" spans="1:2" ht="6.95" customHeight="1">
      <c r="A45" s="554" t="s">
        <v>434</v>
      </c>
      <c r="B45" s="554"/>
    </row>
    <row r="46" spans="1:2" ht="6.95" customHeight="1">
      <c r="A46" s="166" t="s">
        <v>453</v>
      </c>
      <c r="B46" s="166" t="s">
        <v>92</v>
      </c>
    </row>
    <row r="47" spans="1:2" ht="6.95" customHeight="1">
      <c r="A47" s="167" t="s">
        <v>439</v>
      </c>
      <c r="B47" s="76">
        <v>2</v>
      </c>
    </row>
    <row r="48" spans="1:2" ht="6.95" customHeight="1">
      <c r="A48" s="167" t="s">
        <v>437</v>
      </c>
      <c r="B48" s="76">
        <v>15</v>
      </c>
    </row>
    <row r="49" spans="1:14" ht="6.95" customHeight="1">
      <c r="A49" s="167" t="s">
        <v>438</v>
      </c>
      <c r="B49" s="76">
        <v>103</v>
      </c>
    </row>
    <row r="50" spans="1:14" ht="6.95" customHeight="1">
      <c r="A50" s="167" t="s">
        <v>436</v>
      </c>
      <c r="B50" s="76">
        <v>165</v>
      </c>
    </row>
    <row r="51" spans="1:14" ht="6.95" customHeight="1">
      <c r="A51" s="167" t="s">
        <v>440</v>
      </c>
      <c r="B51" s="76">
        <v>295</v>
      </c>
    </row>
    <row r="52" spans="1:14" ht="6.95" customHeight="1">
      <c r="A52" s="167" t="s">
        <v>443</v>
      </c>
      <c r="B52" s="77">
        <v>1015</v>
      </c>
    </row>
    <row r="53" spans="1:14" ht="6.95" customHeight="1">
      <c r="A53" s="167" t="s">
        <v>442</v>
      </c>
      <c r="B53" s="77">
        <v>1957</v>
      </c>
    </row>
    <row r="54" spans="1:14" ht="6.95" customHeight="1">
      <c r="A54" s="167" t="s">
        <v>435</v>
      </c>
      <c r="B54" s="77">
        <v>4184</v>
      </c>
    </row>
    <row r="55" spans="1:14" ht="6.95" customHeight="1">
      <c r="A55" s="167" t="s">
        <v>441</v>
      </c>
      <c r="B55" s="77">
        <v>6179</v>
      </c>
    </row>
    <row r="56" spans="1:14" ht="6.95" customHeight="1">
      <c r="A56" s="166" t="s">
        <v>92</v>
      </c>
      <c r="B56" s="77"/>
      <c r="F56" s="553" t="s">
        <v>269</v>
      </c>
      <c r="G56" s="552">
        <v>95</v>
      </c>
      <c r="M56" s="553" t="s">
        <v>269</v>
      </c>
      <c r="N56" s="552">
        <v>6431</v>
      </c>
    </row>
    <row r="57" spans="1:14" ht="6.95" customHeight="1">
      <c r="F57" s="553"/>
      <c r="G57" s="552"/>
      <c r="M57" s="553"/>
      <c r="N57" s="552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>
      <c r="A61" s="96"/>
    </row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53" t="s">
        <v>269</v>
      </c>
      <c r="G86" s="552">
        <v>49</v>
      </c>
      <c r="M86" s="553" t="s">
        <v>269</v>
      </c>
      <c r="N86" s="552">
        <v>13915</v>
      </c>
    </row>
    <row r="87" spans="1:14" ht="6.95" customHeight="1">
      <c r="F87" s="553"/>
      <c r="G87" s="552"/>
      <c r="M87" s="553"/>
      <c r="N87" s="552"/>
    </row>
    <row r="88" spans="1:14" ht="6.95" customHeight="1"/>
    <row r="89" spans="1:14" ht="6.95" customHeight="1"/>
    <row r="90" spans="1:14" ht="6.95" customHeight="1"/>
    <row r="95" spans="1:14" s="168" customFormat="1" ht="12" customHeight="1">
      <c r="A95" s="97" t="s">
        <v>277</v>
      </c>
    </row>
    <row r="96" spans="1:14" s="168" customFormat="1" ht="12" customHeight="1">
      <c r="A96" s="97" t="s">
        <v>267</v>
      </c>
    </row>
    <row r="97" spans="1:1">
      <c r="A97" s="97" t="s">
        <v>268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82677165354330717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4090-808C-4523-9B2A-D173F2BB63BF}">
  <dimension ref="A1:M97"/>
  <sheetViews>
    <sheetView view="pageBreakPreview" zoomScaleNormal="100" zoomScaleSheetLayoutView="100" workbookViewId="0">
      <selection activeCell="R82" sqref="R8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9.950000000000003" customHeight="1">
      <c r="A2" s="517" t="s">
        <v>455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372</v>
      </c>
      <c r="B5" s="76" t="s">
        <v>92</v>
      </c>
    </row>
    <row r="6" spans="1:13" ht="5.0999999999999996" customHeight="1">
      <c r="A6" s="76" t="s">
        <v>9</v>
      </c>
      <c r="B6" s="77">
        <v>1630</v>
      </c>
    </row>
    <row r="7" spans="1:13" ht="5.0999999999999996" customHeight="1">
      <c r="A7" s="76" t="s">
        <v>19</v>
      </c>
      <c r="B7" s="77">
        <v>1596</v>
      </c>
    </row>
    <row r="8" spans="1:13" ht="5.0999999999999996" customHeight="1">
      <c r="A8" s="76" t="s">
        <v>32</v>
      </c>
      <c r="B8" s="77">
        <v>1274</v>
      </c>
    </row>
    <row r="9" spans="1:13" ht="5.0999999999999996" customHeight="1">
      <c r="A9" s="76" t="s">
        <v>189</v>
      </c>
      <c r="B9" s="77">
        <v>1248</v>
      </c>
    </row>
    <row r="10" spans="1:13" ht="5.0999999999999996" customHeight="1">
      <c r="A10" s="76" t="s">
        <v>14</v>
      </c>
      <c r="B10" s="77">
        <v>1034</v>
      </c>
    </row>
    <row r="11" spans="1:13" ht="5.0999999999999996" customHeight="1">
      <c r="A11" s="76" t="s">
        <v>35</v>
      </c>
      <c r="B11" s="76">
        <v>997</v>
      </c>
      <c r="J11" s="516" t="s">
        <v>269</v>
      </c>
      <c r="K11" s="515">
        <v>26272</v>
      </c>
    </row>
    <row r="12" spans="1:13" ht="5.0999999999999996" customHeight="1">
      <c r="A12" s="76" t="s">
        <v>4</v>
      </c>
      <c r="B12" s="76">
        <v>995</v>
      </c>
      <c r="J12" s="516"/>
      <c r="K12" s="515"/>
    </row>
    <row r="13" spans="1:13" ht="5.0999999999999996" customHeight="1">
      <c r="A13" s="76" t="s">
        <v>12</v>
      </c>
      <c r="B13" s="76">
        <v>952</v>
      </c>
      <c r="J13" s="516"/>
      <c r="K13" s="515"/>
    </row>
    <row r="14" spans="1:13" ht="5.0999999999999996" customHeight="1">
      <c r="A14" s="76" t="s">
        <v>26</v>
      </c>
      <c r="B14" s="76">
        <v>950</v>
      </c>
    </row>
    <row r="15" spans="1:13" ht="5.0999999999999996" customHeight="1">
      <c r="A15" s="76" t="s">
        <v>11</v>
      </c>
      <c r="B15" s="76">
        <v>925</v>
      </c>
    </row>
    <row r="16" spans="1:13" ht="5.0999999999999996" customHeight="1">
      <c r="A16" s="76" t="s">
        <v>31</v>
      </c>
      <c r="B16" s="76">
        <v>806</v>
      </c>
    </row>
    <row r="17" spans="1:2" ht="5.0999999999999996" customHeight="1">
      <c r="A17" s="76" t="s">
        <v>13</v>
      </c>
      <c r="B17" s="76">
        <v>805</v>
      </c>
    </row>
    <row r="18" spans="1:2" ht="5.0999999999999996" customHeight="1">
      <c r="A18" s="76" t="s">
        <v>34</v>
      </c>
      <c r="B18" s="76">
        <v>745</v>
      </c>
    </row>
    <row r="19" spans="1:2" ht="5.0999999999999996" customHeight="1">
      <c r="A19" s="76" t="s">
        <v>17</v>
      </c>
      <c r="B19" s="76">
        <v>738</v>
      </c>
    </row>
    <row r="20" spans="1:2" ht="5.0999999999999996" customHeight="1">
      <c r="A20" s="76" t="s">
        <v>23</v>
      </c>
      <c r="B20" s="76">
        <v>733</v>
      </c>
    </row>
    <row r="21" spans="1:2" ht="5.0999999999999996" customHeight="1">
      <c r="A21" s="76" t="s">
        <v>15</v>
      </c>
      <c r="B21" s="76">
        <v>693</v>
      </c>
    </row>
    <row r="22" spans="1:2" ht="5.0999999999999996" customHeight="1">
      <c r="A22" s="76" t="s">
        <v>183</v>
      </c>
      <c r="B22" s="76">
        <v>689</v>
      </c>
    </row>
    <row r="23" spans="1:2" ht="5.0999999999999996" customHeight="1">
      <c r="A23" s="76" t="s">
        <v>182</v>
      </c>
      <c r="B23" s="76">
        <v>676</v>
      </c>
    </row>
    <row r="24" spans="1:2" ht="5.0999999999999996" customHeight="1">
      <c r="A24" s="76" t="s">
        <v>184</v>
      </c>
      <c r="B24" s="76">
        <v>619</v>
      </c>
    </row>
    <row r="25" spans="1:2" ht="5.0999999999999996" customHeight="1">
      <c r="A25" s="76" t="s">
        <v>20</v>
      </c>
      <c r="B25" s="76">
        <v>601</v>
      </c>
    </row>
    <row r="26" spans="1:2" ht="5.0999999999999996" customHeight="1">
      <c r="A26" s="76" t="s">
        <v>22</v>
      </c>
      <c r="B26" s="76">
        <v>595</v>
      </c>
    </row>
    <row r="27" spans="1:2" ht="5.0999999999999996" customHeight="1">
      <c r="A27" s="76" t="s">
        <v>10</v>
      </c>
      <c r="B27" s="76">
        <v>486</v>
      </c>
    </row>
    <row r="28" spans="1:2" ht="5.0999999999999996" customHeight="1">
      <c r="A28" s="76" t="s">
        <v>191</v>
      </c>
      <c r="B28" s="76">
        <v>474</v>
      </c>
    </row>
    <row r="29" spans="1:2" ht="5.0999999999999996" customHeight="1">
      <c r="A29" s="76" t="s">
        <v>21</v>
      </c>
      <c r="B29" s="76">
        <v>459</v>
      </c>
    </row>
    <row r="30" spans="1:2" ht="5.0999999999999996" customHeight="1">
      <c r="A30" s="76" t="s">
        <v>29</v>
      </c>
      <c r="B30" s="76">
        <v>442</v>
      </c>
    </row>
    <row r="31" spans="1:2" ht="5.0999999999999996" customHeight="1">
      <c r="A31" s="76" t="s">
        <v>33</v>
      </c>
      <c r="B31" s="76">
        <v>439</v>
      </c>
    </row>
    <row r="32" spans="1:2" ht="5.0999999999999996" customHeight="1">
      <c r="A32" s="76" t="s">
        <v>8</v>
      </c>
      <c r="B32" s="76">
        <v>417</v>
      </c>
    </row>
    <row r="33" spans="1:2" ht="5.0999999999999996" customHeight="1">
      <c r="A33" s="76" t="s">
        <v>190</v>
      </c>
      <c r="B33" s="76">
        <v>389</v>
      </c>
    </row>
    <row r="34" spans="1:2" ht="5.0999999999999996" customHeight="1">
      <c r="A34" s="76" t="s">
        <v>181</v>
      </c>
      <c r="B34" s="76">
        <v>375</v>
      </c>
    </row>
    <row r="35" spans="1:2" ht="5.0999999999999996" customHeight="1">
      <c r="A35" s="76" t="s">
        <v>186</v>
      </c>
      <c r="B35" s="76">
        <v>303</v>
      </c>
    </row>
    <row r="36" spans="1:2" ht="5.0999999999999996" customHeight="1">
      <c r="A36" s="76" t="s">
        <v>3</v>
      </c>
      <c r="B36" s="76">
        <v>300</v>
      </c>
    </row>
    <row r="37" spans="1:2" ht="5.0999999999999996" customHeight="1">
      <c r="A37" s="76" t="s">
        <v>24</v>
      </c>
      <c r="B37" s="76">
        <v>289</v>
      </c>
    </row>
    <row r="38" spans="1:2" ht="5.0999999999999996" customHeight="1">
      <c r="A38" s="76" t="s">
        <v>370</v>
      </c>
      <c r="B38" s="76">
        <v>273</v>
      </c>
    </row>
    <row r="39" spans="1:2" ht="5.0999999999999996" customHeight="1">
      <c r="A39" s="76" t="s">
        <v>25</v>
      </c>
      <c r="B39" s="76">
        <v>264</v>
      </c>
    </row>
    <row r="40" spans="1:2" ht="5.0999999999999996" customHeight="1">
      <c r="A40" s="76" t="s">
        <v>28</v>
      </c>
      <c r="B40" s="76">
        <v>257</v>
      </c>
    </row>
    <row r="41" spans="1:2" ht="5.0999999999999996" customHeight="1">
      <c r="A41" s="76" t="s">
        <v>6</v>
      </c>
      <c r="B41" s="76">
        <v>223</v>
      </c>
    </row>
    <row r="42" spans="1:2" ht="5.0999999999999996" customHeight="1">
      <c r="A42" s="76" t="s">
        <v>192</v>
      </c>
      <c r="B42" s="76">
        <v>221</v>
      </c>
    </row>
    <row r="43" spans="1:2" ht="5.0999999999999996" customHeight="1">
      <c r="A43" s="76" t="s">
        <v>7</v>
      </c>
      <c r="B43" s="76">
        <v>203</v>
      </c>
    </row>
    <row r="44" spans="1:2" ht="5.0999999999999996" customHeight="1">
      <c r="A44" s="76" t="s">
        <v>185</v>
      </c>
      <c r="B44" s="76">
        <v>186</v>
      </c>
    </row>
    <row r="45" spans="1:2" ht="5.0999999999999996" customHeight="1">
      <c r="A45" s="76" t="s">
        <v>18</v>
      </c>
      <c r="B45" s="76">
        <v>171</v>
      </c>
    </row>
    <row r="46" spans="1:2" ht="5.0999999999999996" customHeight="1">
      <c r="A46" s="76" t="s">
        <v>16</v>
      </c>
      <c r="B46" s="76">
        <v>169</v>
      </c>
    </row>
    <row r="47" spans="1:2" ht="5.0999999999999996" customHeight="1">
      <c r="A47" s="76" t="s">
        <v>5</v>
      </c>
      <c r="B47" s="76">
        <v>168</v>
      </c>
    </row>
    <row r="48" spans="1:2" ht="5.0999999999999996" customHeight="1">
      <c r="A48" s="76" t="s">
        <v>27</v>
      </c>
      <c r="B48" s="76">
        <v>155</v>
      </c>
    </row>
    <row r="49" spans="1:2" ht="5.0999999999999996" customHeight="1">
      <c r="A49" s="76" t="s">
        <v>187</v>
      </c>
      <c r="B49" s="76">
        <v>141</v>
      </c>
    </row>
    <row r="50" spans="1:2" ht="5.0999999999999996" customHeight="1">
      <c r="A50" s="76" t="s">
        <v>188</v>
      </c>
      <c r="B50" s="76">
        <v>103</v>
      </c>
    </row>
    <row r="51" spans="1:2" ht="5.0999999999999996" customHeight="1">
      <c r="A51" s="76" t="s">
        <v>193</v>
      </c>
      <c r="B51" s="76">
        <v>64</v>
      </c>
    </row>
    <row r="52" spans="1:2" ht="5.0999999999999996" customHeight="1">
      <c r="A52" s="76" t="s">
        <v>276</v>
      </c>
      <c r="B52" s="76">
        <v>0</v>
      </c>
    </row>
    <row r="53" spans="1:2" ht="5.0999999999999996" customHeight="1">
      <c r="A53" s="76" t="s">
        <v>92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>
      <c r="A57" s="103"/>
    </row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277</v>
      </c>
    </row>
    <row r="96" spans="1:1" ht="9.9499999999999993" customHeight="1">
      <c r="A96" s="146" t="s">
        <v>267</v>
      </c>
    </row>
    <row r="97" spans="1:1">
      <c r="A97" s="146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0D47C-A610-4C25-A545-B2B5F3B5A14F}">
  <dimension ref="A1:Q66"/>
  <sheetViews>
    <sheetView view="pageBreakPreview" topLeftCell="A20" zoomScale="70" zoomScaleNormal="100" zoomScaleSheetLayoutView="70" workbookViewId="0">
      <selection activeCell="A65" sqref="A65"/>
    </sheetView>
  </sheetViews>
  <sheetFormatPr baseColWidth="10" defaultRowHeight="15"/>
  <cols>
    <col min="1" max="1" width="59.5703125" style="54" customWidth="1"/>
    <col min="2" max="2" width="1.7109375" style="54" customWidth="1"/>
    <col min="3" max="4" width="15.7109375" style="54" customWidth="1"/>
    <col min="5" max="5" width="17.42578125" style="54" customWidth="1"/>
    <col min="6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51" customHeight="1">
      <c r="A2" s="520" t="s">
        <v>456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55"/>
    </row>
    <row r="5" spans="1:17">
      <c r="A5" s="542" t="s">
        <v>281</v>
      </c>
      <c r="B5" s="537"/>
      <c r="C5" s="538" t="s">
        <v>271</v>
      </c>
      <c r="D5" s="536"/>
      <c r="E5" s="536"/>
      <c r="F5" s="536"/>
      <c r="G5" s="536"/>
      <c r="H5" s="536"/>
      <c r="I5" s="68"/>
      <c r="J5" s="536" t="s">
        <v>272</v>
      </c>
      <c r="K5" s="536"/>
      <c r="L5" s="536"/>
      <c r="M5" s="536"/>
      <c r="N5" s="536"/>
      <c r="O5" s="536"/>
      <c r="P5" s="537"/>
      <c r="Q5" s="555" t="s">
        <v>92</v>
      </c>
    </row>
    <row r="6" spans="1:17" ht="24.75" customHeight="1">
      <c r="A6" s="543"/>
      <c r="B6" s="537"/>
      <c r="C6" s="538" t="s">
        <v>279</v>
      </c>
      <c r="D6" s="536"/>
      <c r="E6" s="536" t="s">
        <v>280</v>
      </c>
      <c r="F6" s="536"/>
      <c r="G6" s="536" t="s">
        <v>195</v>
      </c>
      <c r="H6" s="536" t="s">
        <v>273</v>
      </c>
      <c r="I6" s="68"/>
      <c r="J6" s="536" t="s">
        <v>279</v>
      </c>
      <c r="K6" s="536"/>
      <c r="L6" s="536" t="s">
        <v>280</v>
      </c>
      <c r="M6" s="536"/>
      <c r="N6" s="536" t="s">
        <v>195</v>
      </c>
      <c r="O6" s="536" t="s">
        <v>273</v>
      </c>
      <c r="P6" s="537"/>
      <c r="Q6" s="556"/>
    </row>
    <row r="7" spans="1:17">
      <c r="A7" s="544"/>
      <c r="B7" s="537"/>
      <c r="C7" s="135" t="s">
        <v>274</v>
      </c>
      <c r="D7" s="63" t="s">
        <v>275</v>
      </c>
      <c r="E7" s="63" t="s">
        <v>274</v>
      </c>
      <c r="F7" s="63" t="s">
        <v>275</v>
      </c>
      <c r="G7" s="536"/>
      <c r="H7" s="536"/>
      <c r="I7" s="68"/>
      <c r="J7" s="63" t="s">
        <v>274</v>
      </c>
      <c r="K7" s="63" t="s">
        <v>275</v>
      </c>
      <c r="L7" s="63" t="s">
        <v>274</v>
      </c>
      <c r="M7" s="63" t="s">
        <v>275</v>
      </c>
      <c r="N7" s="536"/>
      <c r="O7" s="536"/>
      <c r="P7" s="537"/>
      <c r="Q7" s="557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6" t="s">
        <v>3</v>
      </c>
      <c r="B9" s="55"/>
      <c r="C9" s="150">
        <v>105</v>
      </c>
      <c r="D9" s="150"/>
      <c r="E9" s="150">
        <v>151</v>
      </c>
      <c r="F9" s="150">
        <v>1</v>
      </c>
      <c r="G9" s="61">
        <v>257</v>
      </c>
      <c r="H9" s="61">
        <v>86</v>
      </c>
      <c r="I9" s="148"/>
      <c r="J9" s="150">
        <v>18</v>
      </c>
      <c r="K9" s="150"/>
      <c r="L9" s="150">
        <v>25</v>
      </c>
      <c r="M9" s="150"/>
      <c r="N9" s="61">
        <v>43</v>
      </c>
      <c r="O9" s="61">
        <v>14</v>
      </c>
      <c r="P9" s="148"/>
      <c r="Q9" s="61">
        <v>300</v>
      </c>
    </row>
    <row r="10" spans="1:17" ht="15.75">
      <c r="A10" s="106" t="s">
        <v>4</v>
      </c>
      <c r="B10" s="55"/>
      <c r="C10" s="150">
        <v>219</v>
      </c>
      <c r="D10" s="150">
        <v>37</v>
      </c>
      <c r="E10" s="150">
        <v>509</v>
      </c>
      <c r="F10" s="150">
        <v>35</v>
      </c>
      <c r="G10" s="61">
        <v>800</v>
      </c>
      <c r="H10" s="61">
        <v>80</v>
      </c>
      <c r="I10" s="148"/>
      <c r="J10" s="150">
        <v>71</v>
      </c>
      <c r="K10" s="150">
        <v>10</v>
      </c>
      <c r="L10" s="150">
        <v>108</v>
      </c>
      <c r="M10" s="150">
        <v>6</v>
      </c>
      <c r="N10" s="61">
        <v>195</v>
      </c>
      <c r="O10" s="61">
        <v>20</v>
      </c>
      <c r="P10" s="148"/>
      <c r="Q10" s="61">
        <v>995</v>
      </c>
    </row>
    <row r="11" spans="1:17" ht="15.75">
      <c r="A11" s="106" t="s">
        <v>5</v>
      </c>
      <c r="B11" s="55"/>
      <c r="C11" s="150">
        <v>70</v>
      </c>
      <c r="D11" s="150">
        <v>5</v>
      </c>
      <c r="E11" s="150">
        <v>66</v>
      </c>
      <c r="F11" s="150">
        <v>5</v>
      </c>
      <c r="G11" s="61">
        <v>146</v>
      </c>
      <c r="H11" s="61">
        <v>87</v>
      </c>
      <c r="I11" s="148"/>
      <c r="J11" s="150">
        <v>4</v>
      </c>
      <c r="K11" s="150"/>
      <c r="L11" s="150">
        <v>18</v>
      </c>
      <c r="M11" s="150"/>
      <c r="N11" s="61">
        <v>22</v>
      </c>
      <c r="O11" s="61">
        <v>13</v>
      </c>
      <c r="P11" s="148"/>
      <c r="Q11" s="61">
        <v>168</v>
      </c>
    </row>
    <row r="12" spans="1:17" ht="15.75">
      <c r="A12" s="106" t="s">
        <v>6</v>
      </c>
      <c r="B12" s="55"/>
      <c r="C12" s="150">
        <v>32</v>
      </c>
      <c r="D12" s="150">
        <v>3</v>
      </c>
      <c r="E12" s="150">
        <v>164</v>
      </c>
      <c r="F12" s="150">
        <v>2</v>
      </c>
      <c r="G12" s="61">
        <v>201</v>
      </c>
      <c r="H12" s="61">
        <v>90</v>
      </c>
      <c r="I12" s="148"/>
      <c r="J12" s="150"/>
      <c r="K12" s="150"/>
      <c r="L12" s="150">
        <v>20</v>
      </c>
      <c r="M12" s="150">
        <v>2</v>
      </c>
      <c r="N12" s="61">
        <v>22</v>
      </c>
      <c r="O12" s="61">
        <v>10</v>
      </c>
      <c r="P12" s="148"/>
      <c r="Q12" s="61">
        <v>223</v>
      </c>
    </row>
    <row r="13" spans="1:17" ht="15.75">
      <c r="A13" s="106" t="s">
        <v>8</v>
      </c>
      <c r="B13" s="55"/>
      <c r="C13" s="150">
        <v>178</v>
      </c>
      <c r="D13" s="150">
        <v>3</v>
      </c>
      <c r="E13" s="150">
        <v>212</v>
      </c>
      <c r="F13" s="150"/>
      <c r="G13" s="61">
        <v>393</v>
      </c>
      <c r="H13" s="61">
        <v>94</v>
      </c>
      <c r="I13" s="148"/>
      <c r="J13" s="150">
        <v>7</v>
      </c>
      <c r="K13" s="150"/>
      <c r="L13" s="150">
        <v>16</v>
      </c>
      <c r="M13" s="150">
        <v>1</v>
      </c>
      <c r="N13" s="61">
        <v>24</v>
      </c>
      <c r="O13" s="61">
        <v>6</v>
      </c>
      <c r="P13" s="148"/>
      <c r="Q13" s="61">
        <v>417</v>
      </c>
    </row>
    <row r="14" spans="1:17" ht="15.75">
      <c r="A14" s="106" t="s">
        <v>9</v>
      </c>
      <c r="B14" s="55"/>
      <c r="C14" s="150">
        <v>558</v>
      </c>
      <c r="D14" s="150">
        <v>106</v>
      </c>
      <c r="E14" s="150">
        <v>858</v>
      </c>
      <c r="F14" s="150">
        <v>34</v>
      </c>
      <c r="G14" s="62">
        <v>1556</v>
      </c>
      <c r="H14" s="61">
        <v>95</v>
      </c>
      <c r="I14" s="148"/>
      <c r="J14" s="150">
        <v>26</v>
      </c>
      <c r="K14" s="150">
        <v>1</v>
      </c>
      <c r="L14" s="150">
        <v>47</v>
      </c>
      <c r="M14" s="150"/>
      <c r="N14" s="61">
        <v>74</v>
      </c>
      <c r="O14" s="61">
        <v>5</v>
      </c>
      <c r="P14" s="148"/>
      <c r="Q14" s="62">
        <v>1630</v>
      </c>
    </row>
    <row r="15" spans="1:17" ht="15.75">
      <c r="A15" s="106" t="s">
        <v>31</v>
      </c>
      <c r="B15" s="55"/>
      <c r="C15" s="150">
        <v>102</v>
      </c>
      <c r="D15" s="150">
        <v>10</v>
      </c>
      <c r="E15" s="150">
        <v>504</v>
      </c>
      <c r="F15" s="150">
        <v>95</v>
      </c>
      <c r="G15" s="61">
        <v>711</v>
      </c>
      <c r="H15" s="61">
        <v>88</v>
      </c>
      <c r="I15" s="148"/>
      <c r="J15" s="150">
        <v>5</v>
      </c>
      <c r="K15" s="150">
        <v>3</v>
      </c>
      <c r="L15" s="150">
        <v>75</v>
      </c>
      <c r="M15" s="150">
        <v>12</v>
      </c>
      <c r="N15" s="61">
        <v>95</v>
      </c>
      <c r="O15" s="61">
        <v>12</v>
      </c>
      <c r="P15" s="148"/>
      <c r="Q15" s="61">
        <v>806</v>
      </c>
    </row>
    <row r="16" spans="1:17" ht="15.75">
      <c r="A16" s="106" t="s">
        <v>33</v>
      </c>
      <c r="B16" s="55"/>
      <c r="C16" s="150">
        <v>98</v>
      </c>
      <c r="D16" s="150">
        <v>28</v>
      </c>
      <c r="E16" s="150">
        <v>266</v>
      </c>
      <c r="F16" s="150">
        <v>47</v>
      </c>
      <c r="G16" s="61">
        <v>439</v>
      </c>
      <c r="H16" s="61">
        <v>100</v>
      </c>
      <c r="I16" s="148"/>
      <c r="J16" s="150"/>
      <c r="K16" s="150"/>
      <c r="L16" s="150"/>
      <c r="M16" s="150"/>
      <c r="N16" s="61">
        <v>0</v>
      </c>
      <c r="O16" s="61">
        <v>0</v>
      </c>
      <c r="P16" s="148"/>
      <c r="Q16" s="61">
        <v>439</v>
      </c>
    </row>
    <row r="17" spans="1:17" ht="15.75">
      <c r="A17" s="106" t="s">
        <v>7</v>
      </c>
      <c r="B17" s="55"/>
      <c r="C17" s="150">
        <v>98</v>
      </c>
      <c r="D17" s="150"/>
      <c r="E17" s="150">
        <v>73</v>
      </c>
      <c r="F17" s="150">
        <v>3</v>
      </c>
      <c r="G17" s="61">
        <v>174</v>
      </c>
      <c r="H17" s="61">
        <v>86</v>
      </c>
      <c r="I17" s="148"/>
      <c r="J17" s="150">
        <v>17</v>
      </c>
      <c r="K17" s="150">
        <v>1</v>
      </c>
      <c r="L17" s="150">
        <v>10</v>
      </c>
      <c r="M17" s="150">
        <v>1</v>
      </c>
      <c r="N17" s="61">
        <v>29</v>
      </c>
      <c r="O17" s="61">
        <v>14</v>
      </c>
      <c r="P17" s="148"/>
      <c r="Q17" s="61">
        <v>203</v>
      </c>
    </row>
    <row r="18" spans="1:17" ht="15.75">
      <c r="A18" s="106" t="s">
        <v>10</v>
      </c>
      <c r="B18" s="55"/>
      <c r="C18" s="150">
        <v>233</v>
      </c>
      <c r="D18" s="150">
        <v>50</v>
      </c>
      <c r="E18" s="150">
        <v>159</v>
      </c>
      <c r="F18" s="150">
        <v>38</v>
      </c>
      <c r="G18" s="61">
        <v>480</v>
      </c>
      <c r="H18" s="61">
        <v>99</v>
      </c>
      <c r="I18" s="148"/>
      <c r="J18" s="150">
        <v>1</v>
      </c>
      <c r="K18" s="150"/>
      <c r="L18" s="150">
        <v>5</v>
      </c>
      <c r="M18" s="150"/>
      <c r="N18" s="61">
        <v>6</v>
      </c>
      <c r="O18" s="61">
        <v>1</v>
      </c>
      <c r="P18" s="148"/>
      <c r="Q18" s="61">
        <v>486</v>
      </c>
    </row>
    <row r="19" spans="1:17" ht="15.75">
      <c r="A19" s="106" t="s">
        <v>32</v>
      </c>
      <c r="B19" s="55"/>
      <c r="C19" s="150">
        <v>278</v>
      </c>
      <c r="D19" s="150">
        <v>25</v>
      </c>
      <c r="E19" s="150">
        <v>850</v>
      </c>
      <c r="F19" s="150">
        <v>109</v>
      </c>
      <c r="G19" s="62">
        <v>1262</v>
      </c>
      <c r="H19" s="61">
        <v>99</v>
      </c>
      <c r="I19" s="148"/>
      <c r="J19" s="150">
        <v>7</v>
      </c>
      <c r="K19" s="150"/>
      <c r="L19" s="150">
        <v>5</v>
      </c>
      <c r="M19" s="150"/>
      <c r="N19" s="61">
        <v>12</v>
      </c>
      <c r="O19" s="61">
        <v>1</v>
      </c>
      <c r="P19" s="148"/>
      <c r="Q19" s="62">
        <v>1274</v>
      </c>
    </row>
    <row r="20" spans="1:17" ht="15.75">
      <c r="A20" s="106" t="s">
        <v>11</v>
      </c>
      <c r="B20" s="55"/>
      <c r="C20" s="150">
        <v>251</v>
      </c>
      <c r="D20" s="150">
        <v>19</v>
      </c>
      <c r="E20" s="150">
        <v>601</v>
      </c>
      <c r="F20" s="150">
        <v>25</v>
      </c>
      <c r="G20" s="61">
        <v>896</v>
      </c>
      <c r="H20" s="61">
        <v>97</v>
      </c>
      <c r="I20" s="148"/>
      <c r="J20" s="150">
        <v>7</v>
      </c>
      <c r="K20" s="150">
        <v>2</v>
      </c>
      <c r="L20" s="150">
        <v>16</v>
      </c>
      <c r="M20" s="150">
        <v>4</v>
      </c>
      <c r="N20" s="61">
        <v>29</v>
      </c>
      <c r="O20" s="61">
        <v>3</v>
      </c>
      <c r="P20" s="148"/>
      <c r="Q20" s="61">
        <v>925</v>
      </c>
    </row>
    <row r="21" spans="1:17" ht="15.75">
      <c r="A21" s="106" t="s">
        <v>12</v>
      </c>
      <c r="B21" s="55"/>
      <c r="C21" s="150">
        <v>228</v>
      </c>
      <c r="D21" s="150">
        <v>21</v>
      </c>
      <c r="E21" s="150">
        <v>596</v>
      </c>
      <c r="F21" s="150">
        <v>29</v>
      </c>
      <c r="G21" s="61">
        <v>874</v>
      </c>
      <c r="H21" s="61">
        <v>92</v>
      </c>
      <c r="I21" s="148"/>
      <c r="J21" s="150">
        <v>41</v>
      </c>
      <c r="K21" s="150">
        <v>4</v>
      </c>
      <c r="L21" s="150">
        <v>30</v>
      </c>
      <c r="M21" s="150">
        <v>3</v>
      </c>
      <c r="N21" s="61">
        <v>78</v>
      </c>
      <c r="O21" s="61">
        <v>8</v>
      </c>
      <c r="P21" s="148"/>
      <c r="Q21" s="61">
        <v>952</v>
      </c>
    </row>
    <row r="22" spans="1:17" ht="15.75">
      <c r="A22" s="106" t="s">
        <v>13</v>
      </c>
      <c r="B22" s="55"/>
      <c r="C22" s="150">
        <v>163</v>
      </c>
      <c r="D22" s="150">
        <v>30</v>
      </c>
      <c r="E22" s="150">
        <v>521</v>
      </c>
      <c r="F22" s="150">
        <v>58</v>
      </c>
      <c r="G22" s="61">
        <v>772</v>
      </c>
      <c r="H22" s="61">
        <v>96</v>
      </c>
      <c r="I22" s="148"/>
      <c r="J22" s="150">
        <v>5</v>
      </c>
      <c r="K22" s="150">
        <v>1</v>
      </c>
      <c r="L22" s="150">
        <v>24</v>
      </c>
      <c r="M22" s="150">
        <v>3</v>
      </c>
      <c r="N22" s="61">
        <v>33</v>
      </c>
      <c r="O22" s="61">
        <v>4</v>
      </c>
      <c r="P22" s="148"/>
      <c r="Q22" s="61">
        <v>805</v>
      </c>
    </row>
    <row r="23" spans="1:17" ht="15.75">
      <c r="A23" s="106" t="s">
        <v>14</v>
      </c>
      <c r="B23" s="55"/>
      <c r="C23" s="150">
        <v>233</v>
      </c>
      <c r="D23" s="150">
        <v>57</v>
      </c>
      <c r="E23" s="150">
        <v>570</v>
      </c>
      <c r="F23" s="150">
        <v>54</v>
      </c>
      <c r="G23" s="61">
        <v>914</v>
      </c>
      <c r="H23" s="61">
        <v>88</v>
      </c>
      <c r="I23" s="148"/>
      <c r="J23" s="150">
        <v>46</v>
      </c>
      <c r="K23" s="150">
        <v>10</v>
      </c>
      <c r="L23" s="150">
        <v>57</v>
      </c>
      <c r="M23" s="150">
        <v>7</v>
      </c>
      <c r="N23" s="61">
        <v>120</v>
      </c>
      <c r="O23" s="61">
        <v>12</v>
      </c>
      <c r="P23" s="148"/>
      <c r="Q23" s="62">
        <v>1034</v>
      </c>
    </row>
    <row r="24" spans="1:17" ht="15.75">
      <c r="A24" s="106" t="s">
        <v>34</v>
      </c>
      <c r="B24" s="55"/>
      <c r="C24" s="150">
        <v>278</v>
      </c>
      <c r="D24" s="150">
        <v>50</v>
      </c>
      <c r="E24" s="150">
        <v>342</v>
      </c>
      <c r="F24" s="150">
        <v>28</v>
      </c>
      <c r="G24" s="61">
        <v>698</v>
      </c>
      <c r="H24" s="61">
        <v>94</v>
      </c>
      <c r="I24" s="148"/>
      <c r="J24" s="150">
        <v>26</v>
      </c>
      <c r="K24" s="150"/>
      <c r="L24" s="150">
        <v>21</v>
      </c>
      <c r="M24" s="150"/>
      <c r="N24" s="61">
        <v>47</v>
      </c>
      <c r="O24" s="61">
        <v>6</v>
      </c>
      <c r="P24" s="148"/>
      <c r="Q24" s="61">
        <v>745</v>
      </c>
    </row>
    <row r="25" spans="1:17" ht="15.75">
      <c r="A25" s="106" t="s">
        <v>15</v>
      </c>
      <c r="B25" s="55"/>
      <c r="C25" s="150">
        <v>135</v>
      </c>
      <c r="D25" s="150">
        <v>5</v>
      </c>
      <c r="E25" s="150">
        <v>464</v>
      </c>
      <c r="F25" s="150">
        <v>46</v>
      </c>
      <c r="G25" s="61">
        <v>650</v>
      </c>
      <c r="H25" s="61">
        <v>94</v>
      </c>
      <c r="I25" s="148"/>
      <c r="J25" s="150">
        <v>12</v>
      </c>
      <c r="K25" s="150"/>
      <c r="L25" s="150">
        <v>31</v>
      </c>
      <c r="M25" s="150"/>
      <c r="N25" s="61">
        <v>43</v>
      </c>
      <c r="O25" s="61">
        <v>6</v>
      </c>
      <c r="P25" s="148"/>
      <c r="Q25" s="61">
        <v>693</v>
      </c>
    </row>
    <row r="26" spans="1:17" ht="15.75">
      <c r="A26" s="106" t="s">
        <v>16</v>
      </c>
      <c r="B26" s="55"/>
      <c r="C26" s="150">
        <v>49</v>
      </c>
      <c r="D26" s="150">
        <v>10</v>
      </c>
      <c r="E26" s="150">
        <v>64</v>
      </c>
      <c r="F26" s="150">
        <v>27</v>
      </c>
      <c r="G26" s="61">
        <v>150</v>
      </c>
      <c r="H26" s="61">
        <v>89</v>
      </c>
      <c r="I26" s="148"/>
      <c r="J26" s="150">
        <v>8</v>
      </c>
      <c r="K26" s="150"/>
      <c r="L26" s="150">
        <v>11</v>
      </c>
      <c r="M26" s="150"/>
      <c r="N26" s="61">
        <v>19</v>
      </c>
      <c r="O26" s="61">
        <v>11</v>
      </c>
      <c r="P26" s="148"/>
      <c r="Q26" s="61">
        <v>169</v>
      </c>
    </row>
    <row r="27" spans="1:17" ht="15.75">
      <c r="A27" s="106" t="s">
        <v>17</v>
      </c>
      <c r="B27" s="55"/>
      <c r="C27" s="150">
        <v>204</v>
      </c>
      <c r="D27" s="150">
        <v>12</v>
      </c>
      <c r="E27" s="150">
        <v>423</v>
      </c>
      <c r="F27" s="150">
        <v>15</v>
      </c>
      <c r="G27" s="61">
        <v>654</v>
      </c>
      <c r="H27" s="61">
        <v>89</v>
      </c>
      <c r="I27" s="148"/>
      <c r="J27" s="150">
        <v>27</v>
      </c>
      <c r="K27" s="150">
        <v>4</v>
      </c>
      <c r="L27" s="150">
        <v>48</v>
      </c>
      <c r="M27" s="150">
        <v>5</v>
      </c>
      <c r="N27" s="61">
        <v>84</v>
      </c>
      <c r="O27" s="61">
        <v>11</v>
      </c>
      <c r="P27" s="148"/>
      <c r="Q27" s="61">
        <v>738</v>
      </c>
    </row>
    <row r="28" spans="1:17" ht="15.75">
      <c r="A28" s="106" t="s">
        <v>18</v>
      </c>
      <c r="B28" s="55"/>
      <c r="C28" s="150">
        <v>77</v>
      </c>
      <c r="D28" s="150">
        <v>13</v>
      </c>
      <c r="E28" s="150">
        <v>72</v>
      </c>
      <c r="F28" s="150">
        <v>4</v>
      </c>
      <c r="G28" s="61">
        <v>166</v>
      </c>
      <c r="H28" s="61">
        <v>97</v>
      </c>
      <c r="I28" s="148"/>
      <c r="J28" s="150"/>
      <c r="K28" s="150">
        <v>4</v>
      </c>
      <c r="L28" s="150"/>
      <c r="M28" s="150">
        <v>1</v>
      </c>
      <c r="N28" s="61">
        <v>5</v>
      </c>
      <c r="O28" s="61">
        <v>3</v>
      </c>
      <c r="P28" s="148"/>
      <c r="Q28" s="61">
        <v>171</v>
      </c>
    </row>
    <row r="29" spans="1:17" ht="15.75">
      <c r="A29" s="106" t="s">
        <v>19</v>
      </c>
      <c r="B29" s="55"/>
      <c r="C29" s="150">
        <v>495</v>
      </c>
      <c r="D29" s="150">
        <v>55</v>
      </c>
      <c r="E29" s="150">
        <v>845</v>
      </c>
      <c r="F29" s="150">
        <v>103</v>
      </c>
      <c r="G29" s="62">
        <v>1498</v>
      </c>
      <c r="H29" s="61">
        <v>94</v>
      </c>
      <c r="I29" s="148"/>
      <c r="J29" s="150">
        <v>40</v>
      </c>
      <c r="K29" s="150">
        <v>7</v>
      </c>
      <c r="L29" s="150">
        <v>43</v>
      </c>
      <c r="M29" s="150">
        <v>8</v>
      </c>
      <c r="N29" s="61">
        <v>98</v>
      </c>
      <c r="O29" s="61">
        <v>6</v>
      </c>
      <c r="P29" s="148"/>
      <c r="Q29" s="62">
        <v>1596</v>
      </c>
    </row>
    <row r="30" spans="1:17" ht="15.75">
      <c r="A30" s="106" t="s">
        <v>20</v>
      </c>
      <c r="B30" s="55"/>
      <c r="C30" s="150">
        <v>162</v>
      </c>
      <c r="D30" s="150">
        <v>25</v>
      </c>
      <c r="E30" s="150">
        <v>344</v>
      </c>
      <c r="F30" s="150">
        <v>47</v>
      </c>
      <c r="G30" s="61">
        <v>578</v>
      </c>
      <c r="H30" s="61">
        <v>96</v>
      </c>
      <c r="I30" s="148"/>
      <c r="J30" s="150">
        <v>5</v>
      </c>
      <c r="K30" s="150"/>
      <c r="L30" s="150">
        <v>18</v>
      </c>
      <c r="M30" s="150"/>
      <c r="N30" s="61">
        <v>23</v>
      </c>
      <c r="O30" s="61">
        <v>4</v>
      </c>
      <c r="P30" s="148"/>
      <c r="Q30" s="61">
        <v>601</v>
      </c>
    </row>
    <row r="31" spans="1:17" ht="15.75">
      <c r="A31" s="106" t="s">
        <v>21</v>
      </c>
      <c r="B31" s="55"/>
      <c r="C31" s="150">
        <v>220</v>
      </c>
      <c r="D31" s="150">
        <v>25</v>
      </c>
      <c r="E31" s="150">
        <v>148</v>
      </c>
      <c r="F31" s="150">
        <v>9</v>
      </c>
      <c r="G31" s="61">
        <v>402</v>
      </c>
      <c r="H31" s="61">
        <v>88</v>
      </c>
      <c r="I31" s="148"/>
      <c r="J31" s="150">
        <v>15</v>
      </c>
      <c r="K31" s="150">
        <v>7</v>
      </c>
      <c r="L31" s="150">
        <v>35</v>
      </c>
      <c r="M31" s="150"/>
      <c r="N31" s="61">
        <v>57</v>
      </c>
      <c r="O31" s="61">
        <v>12</v>
      </c>
      <c r="P31" s="148"/>
      <c r="Q31" s="61">
        <v>459</v>
      </c>
    </row>
    <row r="32" spans="1:17" ht="15.75">
      <c r="A32" s="106" t="s">
        <v>22</v>
      </c>
      <c r="B32" s="55"/>
      <c r="C32" s="150">
        <v>332</v>
      </c>
      <c r="D32" s="150">
        <v>54</v>
      </c>
      <c r="E32" s="150">
        <v>154</v>
      </c>
      <c r="F32" s="150">
        <v>20</v>
      </c>
      <c r="G32" s="61">
        <v>560</v>
      </c>
      <c r="H32" s="61">
        <v>94</v>
      </c>
      <c r="I32" s="148"/>
      <c r="J32" s="150">
        <v>9</v>
      </c>
      <c r="K32" s="150">
        <v>1</v>
      </c>
      <c r="L32" s="150">
        <v>25</v>
      </c>
      <c r="M32" s="150"/>
      <c r="N32" s="61">
        <v>35</v>
      </c>
      <c r="O32" s="61">
        <v>6</v>
      </c>
      <c r="P32" s="148"/>
      <c r="Q32" s="61">
        <v>595</v>
      </c>
    </row>
    <row r="33" spans="1:17" ht="15.75">
      <c r="A33" s="106" t="s">
        <v>23</v>
      </c>
      <c r="B33" s="55"/>
      <c r="C33" s="150">
        <v>157</v>
      </c>
      <c r="D33" s="150">
        <v>18</v>
      </c>
      <c r="E33" s="150">
        <v>328</v>
      </c>
      <c r="F33" s="150">
        <v>13</v>
      </c>
      <c r="G33" s="61">
        <v>516</v>
      </c>
      <c r="H33" s="61">
        <v>70</v>
      </c>
      <c r="I33" s="148"/>
      <c r="J33" s="150">
        <v>47</v>
      </c>
      <c r="K33" s="150">
        <v>2</v>
      </c>
      <c r="L33" s="150">
        <v>159</v>
      </c>
      <c r="M33" s="150">
        <v>9</v>
      </c>
      <c r="N33" s="61">
        <v>217</v>
      </c>
      <c r="O33" s="61">
        <v>30</v>
      </c>
      <c r="P33" s="148"/>
      <c r="Q33" s="61">
        <v>733</v>
      </c>
    </row>
    <row r="34" spans="1:17" ht="15.75">
      <c r="A34" s="106" t="s">
        <v>24</v>
      </c>
      <c r="B34" s="55"/>
      <c r="C34" s="150">
        <v>56</v>
      </c>
      <c r="D34" s="150"/>
      <c r="E34" s="150">
        <v>179</v>
      </c>
      <c r="F34" s="150">
        <v>49</v>
      </c>
      <c r="G34" s="61">
        <v>284</v>
      </c>
      <c r="H34" s="61">
        <v>98</v>
      </c>
      <c r="I34" s="148"/>
      <c r="J34" s="150">
        <v>3</v>
      </c>
      <c r="K34" s="150"/>
      <c r="L34" s="150">
        <v>1</v>
      </c>
      <c r="M34" s="150">
        <v>1</v>
      </c>
      <c r="N34" s="61">
        <v>5</v>
      </c>
      <c r="O34" s="61">
        <v>2</v>
      </c>
      <c r="P34" s="148"/>
      <c r="Q34" s="61">
        <v>289</v>
      </c>
    </row>
    <row r="35" spans="1:17" ht="15.75">
      <c r="A35" s="106" t="s">
        <v>25</v>
      </c>
      <c r="B35" s="55"/>
      <c r="C35" s="150">
        <v>63</v>
      </c>
      <c r="D35" s="150">
        <v>11</v>
      </c>
      <c r="E35" s="150">
        <v>185</v>
      </c>
      <c r="F35" s="150">
        <v>3</v>
      </c>
      <c r="G35" s="61">
        <v>262</v>
      </c>
      <c r="H35" s="61">
        <v>99</v>
      </c>
      <c r="I35" s="148"/>
      <c r="J35" s="150">
        <v>1</v>
      </c>
      <c r="K35" s="150"/>
      <c r="L35" s="150">
        <v>1</v>
      </c>
      <c r="M35" s="150"/>
      <c r="N35" s="61">
        <v>2</v>
      </c>
      <c r="O35" s="61">
        <v>1</v>
      </c>
      <c r="P35" s="148"/>
      <c r="Q35" s="61">
        <v>264</v>
      </c>
    </row>
    <row r="36" spans="1:17" ht="15.75">
      <c r="A36" s="106" t="s">
        <v>26</v>
      </c>
      <c r="B36" s="55"/>
      <c r="C36" s="150">
        <v>225</v>
      </c>
      <c r="D36" s="150">
        <v>25</v>
      </c>
      <c r="E36" s="150">
        <v>578</v>
      </c>
      <c r="F36" s="150">
        <v>24</v>
      </c>
      <c r="G36" s="61">
        <v>852</v>
      </c>
      <c r="H36" s="61">
        <v>90</v>
      </c>
      <c r="I36" s="148"/>
      <c r="J36" s="150">
        <v>39</v>
      </c>
      <c r="K36" s="150">
        <v>1</v>
      </c>
      <c r="L36" s="150">
        <v>52</v>
      </c>
      <c r="M36" s="150">
        <v>6</v>
      </c>
      <c r="N36" s="61">
        <v>98</v>
      </c>
      <c r="O36" s="61">
        <v>10</v>
      </c>
      <c r="P36" s="148"/>
      <c r="Q36" s="61">
        <v>950</v>
      </c>
    </row>
    <row r="37" spans="1:17" ht="15.75">
      <c r="A37" s="106" t="s">
        <v>27</v>
      </c>
      <c r="B37" s="55"/>
      <c r="C37" s="150">
        <v>42</v>
      </c>
      <c r="D37" s="150">
        <v>56</v>
      </c>
      <c r="E37" s="150">
        <v>15</v>
      </c>
      <c r="F37" s="150">
        <v>15</v>
      </c>
      <c r="G37" s="61">
        <v>128</v>
      </c>
      <c r="H37" s="61">
        <v>83</v>
      </c>
      <c r="I37" s="148"/>
      <c r="J37" s="150">
        <v>7</v>
      </c>
      <c r="K37" s="150">
        <v>6</v>
      </c>
      <c r="L37" s="150">
        <v>12</v>
      </c>
      <c r="M37" s="150">
        <v>2</v>
      </c>
      <c r="N37" s="61">
        <v>27</v>
      </c>
      <c r="O37" s="61">
        <v>17</v>
      </c>
      <c r="P37" s="148"/>
      <c r="Q37" s="61">
        <v>155</v>
      </c>
    </row>
    <row r="38" spans="1:17" ht="15.75">
      <c r="A38" s="106" t="s">
        <v>35</v>
      </c>
      <c r="B38" s="55"/>
      <c r="C38" s="150">
        <v>390</v>
      </c>
      <c r="D38" s="150">
        <v>24</v>
      </c>
      <c r="E38" s="150">
        <v>537</v>
      </c>
      <c r="F38" s="150">
        <v>28</v>
      </c>
      <c r="G38" s="61">
        <v>979</v>
      </c>
      <c r="H38" s="61">
        <v>98</v>
      </c>
      <c r="I38" s="148"/>
      <c r="J38" s="150">
        <v>4</v>
      </c>
      <c r="K38" s="150">
        <v>2</v>
      </c>
      <c r="L38" s="150">
        <v>11</v>
      </c>
      <c r="M38" s="150">
        <v>1</v>
      </c>
      <c r="N38" s="61">
        <v>18</v>
      </c>
      <c r="O38" s="61">
        <v>2</v>
      </c>
      <c r="P38" s="148"/>
      <c r="Q38" s="61">
        <v>997</v>
      </c>
    </row>
    <row r="39" spans="1:17" ht="15.75">
      <c r="A39" s="106" t="s">
        <v>28</v>
      </c>
      <c r="B39" s="55"/>
      <c r="C39" s="150">
        <v>37</v>
      </c>
      <c r="D39" s="150">
        <v>3</v>
      </c>
      <c r="E39" s="150">
        <v>174</v>
      </c>
      <c r="F39" s="150">
        <v>5</v>
      </c>
      <c r="G39" s="61">
        <v>219</v>
      </c>
      <c r="H39" s="61">
        <v>85</v>
      </c>
      <c r="I39" s="148"/>
      <c r="J39" s="150">
        <v>9</v>
      </c>
      <c r="K39" s="150"/>
      <c r="L39" s="150">
        <v>28</v>
      </c>
      <c r="M39" s="150">
        <v>1</v>
      </c>
      <c r="N39" s="61">
        <v>38</v>
      </c>
      <c r="O39" s="61">
        <v>15</v>
      </c>
      <c r="P39" s="148"/>
      <c r="Q39" s="61">
        <v>257</v>
      </c>
    </row>
    <row r="40" spans="1:17" ht="15.75">
      <c r="A40" s="106" t="s">
        <v>29</v>
      </c>
      <c r="B40" s="55"/>
      <c r="C40" s="150">
        <v>102</v>
      </c>
      <c r="D40" s="150">
        <v>24</v>
      </c>
      <c r="E40" s="150">
        <v>200</v>
      </c>
      <c r="F40" s="150">
        <v>27</v>
      </c>
      <c r="G40" s="61">
        <v>353</v>
      </c>
      <c r="H40" s="61">
        <v>80</v>
      </c>
      <c r="I40" s="148"/>
      <c r="J40" s="150">
        <v>46</v>
      </c>
      <c r="K40" s="150">
        <v>10</v>
      </c>
      <c r="L40" s="150">
        <v>26</v>
      </c>
      <c r="M40" s="150">
        <v>7</v>
      </c>
      <c r="N40" s="61">
        <v>89</v>
      </c>
      <c r="O40" s="61">
        <v>20</v>
      </c>
      <c r="P40" s="148"/>
      <c r="Q40" s="61">
        <v>442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195</v>
      </c>
      <c r="B42" s="55"/>
      <c r="C42" s="73">
        <v>5870</v>
      </c>
      <c r="D42" s="72">
        <v>804</v>
      </c>
      <c r="E42" s="73">
        <v>11152</v>
      </c>
      <c r="F42" s="72">
        <v>998</v>
      </c>
      <c r="G42" s="73">
        <v>18824</v>
      </c>
      <c r="H42" s="72">
        <v>92</v>
      </c>
      <c r="I42" s="147"/>
      <c r="J42" s="72">
        <v>553</v>
      </c>
      <c r="K42" s="72">
        <v>76</v>
      </c>
      <c r="L42" s="72">
        <v>978</v>
      </c>
      <c r="M42" s="72">
        <v>80</v>
      </c>
      <c r="N42" s="73">
        <v>1687</v>
      </c>
      <c r="O42" s="72">
        <v>8</v>
      </c>
      <c r="P42" s="147"/>
      <c r="Q42" s="73">
        <v>20511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6" t="s">
        <v>370</v>
      </c>
      <c r="B44" s="55"/>
      <c r="C44" s="150">
        <v>9</v>
      </c>
      <c r="D44" s="150"/>
      <c r="E44" s="150">
        <v>23</v>
      </c>
      <c r="F44" s="150"/>
      <c r="G44" s="61">
        <v>32</v>
      </c>
      <c r="H44" s="61">
        <v>12</v>
      </c>
      <c r="I44" s="55"/>
      <c r="J44" s="150">
        <v>206</v>
      </c>
      <c r="K44" s="150"/>
      <c r="L44" s="150">
        <v>35</v>
      </c>
      <c r="M44" s="150"/>
      <c r="N44" s="61">
        <v>241</v>
      </c>
      <c r="O44" s="61">
        <v>88</v>
      </c>
      <c r="P44" s="55"/>
      <c r="Q44" s="61">
        <v>273</v>
      </c>
    </row>
    <row r="45" spans="1:17" ht="15.75">
      <c r="A45" s="106" t="s">
        <v>185</v>
      </c>
      <c r="B45" s="55"/>
      <c r="C45" s="150">
        <v>30</v>
      </c>
      <c r="D45" s="150"/>
      <c r="E45" s="150">
        <v>37</v>
      </c>
      <c r="F45" s="150"/>
      <c r="G45" s="61">
        <v>67</v>
      </c>
      <c r="H45" s="61">
        <v>36</v>
      </c>
      <c r="I45" s="55"/>
      <c r="J45" s="150">
        <v>64</v>
      </c>
      <c r="K45" s="150"/>
      <c r="L45" s="150">
        <v>55</v>
      </c>
      <c r="M45" s="150"/>
      <c r="N45" s="61">
        <v>119</v>
      </c>
      <c r="O45" s="61">
        <v>64</v>
      </c>
      <c r="P45" s="55"/>
      <c r="Q45" s="61">
        <v>186</v>
      </c>
    </row>
    <row r="46" spans="1:17" ht="15.75">
      <c r="A46" s="106" t="s">
        <v>186</v>
      </c>
      <c r="B46" s="55"/>
      <c r="C46" s="150">
        <v>11</v>
      </c>
      <c r="D46" s="150"/>
      <c r="E46" s="150">
        <v>20</v>
      </c>
      <c r="F46" s="150"/>
      <c r="G46" s="61">
        <v>31</v>
      </c>
      <c r="H46" s="61">
        <v>10</v>
      </c>
      <c r="I46" s="55"/>
      <c r="J46" s="150">
        <v>137</v>
      </c>
      <c r="K46" s="150"/>
      <c r="L46" s="150">
        <v>135</v>
      </c>
      <c r="M46" s="150"/>
      <c r="N46" s="61">
        <v>272</v>
      </c>
      <c r="O46" s="61">
        <v>90</v>
      </c>
      <c r="P46" s="55"/>
      <c r="Q46" s="61">
        <v>303</v>
      </c>
    </row>
    <row r="47" spans="1:17" ht="15.75">
      <c r="A47" s="106" t="s">
        <v>187</v>
      </c>
      <c r="B47" s="55"/>
      <c r="C47" s="150">
        <v>8</v>
      </c>
      <c r="D47" s="150"/>
      <c r="E47" s="150">
        <v>30</v>
      </c>
      <c r="F47" s="150"/>
      <c r="G47" s="61">
        <v>38</v>
      </c>
      <c r="H47" s="61">
        <v>27</v>
      </c>
      <c r="I47" s="55"/>
      <c r="J47" s="150">
        <v>30</v>
      </c>
      <c r="K47" s="150"/>
      <c r="L47" s="150">
        <v>73</v>
      </c>
      <c r="M47" s="150"/>
      <c r="N47" s="61">
        <v>103</v>
      </c>
      <c r="O47" s="61">
        <v>73</v>
      </c>
      <c r="P47" s="55"/>
      <c r="Q47" s="61">
        <v>141</v>
      </c>
    </row>
    <row r="48" spans="1:17" ht="15.75">
      <c r="A48" s="106" t="s">
        <v>188</v>
      </c>
      <c r="B48" s="55"/>
      <c r="C48" s="150">
        <v>2</v>
      </c>
      <c r="D48" s="150"/>
      <c r="E48" s="150">
        <v>12</v>
      </c>
      <c r="F48" s="150"/>
      <c r="G48" s="61">
        <v>14</v>
      </c>
      <c r="H48" s="61">
        <v>14</v>
      </c>
      <c r="I48" s="55"/>
      <c r="J48" s="150">
        <v>6</v>
      </c>
      <c r="K48" s="150"/>
      <c r="L48" s="150">
        <v>83</v>
      </c>
      <c r="M48" s="150"/>
      <c r="N48" s="61">
        <v>89</v>
      </c>
      <c r="O48" s="61">
        <v>86</v>
      </c>
      <c r="P48" s="55"/>
      <c r="Q48" s="61">
        <v>103</v>
      </c>
    </row>
    <row r="49" spans="1:17" ht="15.75">
      <c r="A49" s="106" t="s">
        <v>189</v>
      </c>
      <c r="B49" s="55"/>
      <c r="C49" s="150">
        <v>42</v>
      </c>
      <c r="D49" s="150"/>
      <c r="E49" s="150">
        <v>106</v>
      </c>
      <c r="F49" s="150"/>
      <c r="G49" s="61">
        <v>148</v>
      </c>
      <c r="H49" s="61">
        <v>12</v>
      </c>
      <c r="I49" s="55"/>
      <c r="J49" s="150">
        <v>407</v>
      </c>
      <c r="K49" s="150"/>
      <c r="L49" s="150">
        <v>693</v>
      </c>
      <c r="M49" s="150"/>
      <c r="N49" s="62">
        <v>1100</v>
      </c>
      <c r="O49" s="61">
        <v>88</v>
      </c>
      <c r="P49" s="55"/>
      <c r="Q49" s="62">
        <v>1248</v>
      </c>
    </row>
    <row r="50" spans="1:17" ht="15.75">
      <c r="A50" s="106" t="s">
        <v>190</v>
      </c>
      <c r="B50" s="55"/>
      <c r="C50" s="150">
        <v>10</v>
      </c>
      <c r="D50" s="150"/>
      <c r="E50" s="150">
        <v>47</v>
      </c>
      <c r="F50" s="150"/>
      <c r="G50" s="61">
        <v>57</v>
      </c>
      <c r="H50" s="61">
        <v>15</v>
      </c>
      <c r="I50" s="55"/>
      <c r="J50" s="150">
        <v>143</v>
      </c>
      <c r="K50" s="150"/>
      <c r="L50" s="150">
        <v>189</v>
      </c>
      <c r="M50" s="150"/>
      <c r="N50" s="61">
        <v>332</v>
      </c>
      <c r="O50" s="61">
        <v>85</v>
      </c>
      <c r="P50" s="55"/>
      <c r="Q50" s="61">
        <v>389</v>
      </c>
    </row>
    <row r="51" spans="1:17" ht="15.75">
      <c r="A51" s="106" t="s">
        <v>191</v>
      </c>
      <c r="B51" s="55"/>
      <c r="C51" s="150">
        <v>56</v>
      </c>
      <c r="D51" s="150"/>
      <c r="E51" s="150">
        <v>116</v>
      </c>
      <c r="F51" s="150"/>
      <c r="G51" s="61">
        <v>172</v>
      </c>
      <c r="H51" s="61">
        <v>36</v>
      </c>
      <c r="I51" s="55"/>
      <c r="J51" s="150">
        <v>167</v>
      </c>
      <c r="K51" s="150"/>
      <c r="L51" s="150">
        <v>135</v>
      </c>
      <c r="M51" s="150"/>
      <c r="N51" s="61">
        <v>302</v>
      </c>
      <c r="O51" s="61">
        <v>64</v>
      </c>
      <c r="P51" s="55"/>
      <c r="Q51" s="61">
        <v>474</v>
      </c>
    </row>
    <row r="52" spans="1:17" ht="15.75">
      <c r="A52" s="106" t="s">
        <v>192</v>
      </c>
      <c r="B52" s="55"/>
      <c r="C52" s="150">
        <v>19</v>
      </c>
      <c r="D52" s="150"/>
      <c r="E52" s="150">
        <v>48</v>
      </c>
      <c r="F52" s="150"/>
      <c r="G52" s="61">
        <v>67</v>
      </c>
      <c r="H52" s="61">
        <v>30</v>
      </c>
      <c r="I52" s="55"/>
      <c r="J52" s="150">
        <v>90</v>
      </c>
      <c r="K52" s="150"/>
      <c r="L52" s="150">
        <v>64</v>
      </c>
      <c r="M52" s="150"/>
      <c r="N52" s="61">
        <v>154</v>
      </c>
      <c r="O52" s="61">
        <v>70</v>
      </c>
      <c r="P52" s="55"/>
      <c r="Q52" s="61">
        <v>221</v>
      </c>
    </row>
    <row r="53" spans="1:17" ht="15.75">
      <c r="A53" s="106" t="s">
        <v>182</v>
      </c>
      <c r="B53" s="55"/>
      <c r="C53" s="150">
        <v>93</v>
      </c>
      <c r="D53" s="150"/>
      <c r="E53" s="150">
        <v>186</v>
      </c>
      <c r="F53" s="150"/>
      <c r="G53" s="61">
        <v>279</v>
      </c>
      <c r="H53" s="61">
        <v>41</v>
      </c>
      <c r="I53" s="55"/>
      <c r="J53" s="150">
        <v>182</v>
      </c>
      <c r="K53" s="150"/>
      <c r="L53" s="150">
        <v>215</v>
      </c>
      <c r="M53" s="150"/>
      <c r="N53" s="61">
        <v>397</v>
      </c>
      <c r="O53" s="61">
        <v>59</v>
      </c>
      <c r="P53" s="55"/>
      <c r="Q53" s="61">
        <v>676</v>
      </c>
    </row>
    <row r="54" spans="1:17" ht="15.75">
      <c r="A54" s="106" t="s">
        <v>181</v>
      </c>
      <c r="B54" s="55"/>
      <c r="C54" s="150"/>
      <c r="D54" s="150">
        <v>18</v>
      </c>
      <c r="E54" s="150"/>
      <c r="F54" s="150">
        <v>115</v>
      </c>
      <c r="G54" s="61">
        <v>133</v>
      </c>
      <c r="H54" s="61">
        <v>35</v>
      </c>
      <c r="I54" s="55"/>
      <c r="J54" s="150"/>
      <c r="K54" s="150">
        <v>151</v>
      </c>
      <c r="L54" s="150"/>
      <c r="M54" s="150">
        <v>91</v>
      </c>
      <c r="N54" s="61">
        <v>242</v>
      </c>
      <c r="O54" s="61">
        <v>65</v>
      </c>
      <c r="P54" s="55"/>
      <c r="Q54" s="61">
        <v>375</v>
      </c>
    </row>
    <row r="55" spans="1:17" ht="15.75">
      <c r="A55" s="106" t="s">
        <v>183</v>
      </c>
      <c r="B55" s="55"/>
      <c r="C55" s="150">
        <v>29</v>
      </c>
      <c r="D55" s="150"/>
      <c r="E55" s="150">
        <v>173</v>
      </c>
      <c r="F55" s="150"/>
      <c r="G55" s="61">
        <v>202</v>
      </c>
      <c r="H55" s="61">
        <v>29</v>
      </c>
      <c r="I55" s="55"/>
      <c r="J55" s="150">
        <v>149</v>
      </c>
      <c r="K55" s="150"/>
      <c r="L55" s="150">
        <v>338</v>
      </c>
      <c r="M55" s="150"/>
      <c r="N55" s="61">
        <v>487</v>
      </c>
      <c r="O55" s="61">
        <v>71</v>
      </c>
      <c r="P55" s="55"/>
      <c r="Q55" s="61">
        <v>689</v>
      </c>
    </row>
    <row r="56" spans="1:17" ht="15.75">
      <c r="A56" s="106" t="s">
        <v>184</v>
      </c>
      <c r="B56" s="55"/>
      <c r="C56" s="150">
        <v>23</v>
      </c>
      <c r="D56" s="150"/>
      <c r="E56" s="150">
        <v>181</v>
      </c>
      <c r="F56" s="150"/>
      <c r="G56" s="61">
        <v>204</v>
      </c>
      <c r="H56" s="61">
        <v>33</v>
      </c>
      <c r="I56" s="55"/>
      <c r="J56" s="150">
        <v>169</v>
      </c>
      <c r="K56" s="150"/>
      <c r="L56" s="150">
        <v>246</v>
      </c>
      <c r="M56" s="150"/>
      <c r="N56" s="61">
        <v>415</v>
      </c>
      <c r="O56" s="61">
        <v>67</v>
      </c>
      <c r="P56" s="55"/>
      <c r="Q56" s="61">
        <v>619</v>
      </c>
    </row>
    <row r="57" spans="1:17" ht="15.75">
      <c r="A57" s="106" t="s">
        <v>193</v>
      </c>
      <c r="B57" s="55"/>
      <c r="C57" s="150">
        <v>2</v>
      </c>
      <c r="D57" s="150"/>
      <c r="E57" s="150">
        <v>20</v>
      </c>
      <c r="F57" s="150"/>
      <c r="G57" s="61">
        <v>22</v>
      </c>
      <c r="H57" s="61">
        <v>34</v>
      </c>
      <c r="I57" s="55"/>
      <c r="J57" s="150">
        <v>26</v>
      </c>
      <c r="K57" s="150"/>
      <c r="L57" s="150">
        <v>16</v>
      </c>
      <c r="M57" s="150"/>
      <c r="N57" s="61">
        <v>42</v>
      </c>
      <c r="O57" s="61">
        <v>66</v>
      </c>
      <c r="P57" s="55"/>
      <c r="Q57" s="61">
        <v>64</v>
      </c>
    </row>
    <row r="58" spans="1:17" ht="8.1" customHeight="1">
      <c r="A58" s="139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70" t="s">
        <v>195</v>
      </c>
      <c r="B59" s="55"/>
      <c r="C59" s="169">
        <v>334</v>
      </c>
      <c r="D59" s="169">
        <v>18</v>
      </c>
      <c r="E59" s="169">
        <v>999</v>
      </c>
      <c r="F59" s="169">
        <v>115</v>
      </c>
      <c r="G59" s="169">
        <v>1466</v>
      </c>
      <c r="H59" s="169">
        <v>364</v>
      </c>
      <c r="I59" s="55"/>
      <c r="J59" s="169">
        <v>1776</v>
      </c>
      <c r="K59" s="170">
        <v>151</v>
      </c>
      <c r="L59" s="170">
        <v>2277</v>
      </c>
      <c r="M59" s="170">
        <v>91</v>
      </c>
      <c r="N59" s="170">
        <v>4295</v>
      </c>
      <c r="O59" s="171">
        <v>1036</v>
      </c>
      <c r="P59" s="55"/>
      <c r="Q59" s="156">
        <v>5761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92</v>
      </c>
      <c r="B61" s="55"/>
      <c r="C61" s="73">
        <v>6204</v>
      </c>
      <c r="D61" s="72">
        <v>822</v>
      </c>
      <c r="E61" s="73">
        <v>12151</v>
      </c>
      <c r="F61" s="73">
        <v>1113</v>
      </c>
      <c r="G61" s="73">
        <v>20290</v>
      </c>
      <c r="H61" s="72">
        <v>77</v>
      </c>
      <c r="I61" s="147"/>
      <c r="J61" s="73">
        <v>2329</v>
      </c>
      <c r="K61" s="72">
        <v>227</v>
      </c>
      <c r="L61" s="73">
        <v>3255</v>
      </c>
      <c r="M61" s="72">
        <v>171</v>
      </c>
      <c r="N61" s="73">
        <v>5982</v>
      </c>
      <c r="O61" s="72">
        <v>23</v>
      </c>
      <c r="P61" s="147"/>
      <c r="Q61" s="73">
        <v>26272</v>
      </c>
    </row>
    <row r="62" spans="1:17">
      <c r="A62" s="55"/>
    </row>
    <row r="63" spans="1:17" ht="14.1" customHeight="1">
      <c r="A63" s="161" t="s">
        <v>277</v>
      </c>
    </row>
    <row r="64" spans="1:17" ht="14.1" customHeight="1">
      <c r="A64" s="161" t="s">
        <v>267</v>
      </c>
    </row>
    <row r="65" spans="1:1" ht="14.1" customHeight="1">
      <c r="A65" s="161" t="s">
        <v>268</v>
      </c>
    </row>
    <row r="66" spans="1:1">
      <c r="A66" s="90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CAFC0-8731-4940-8A25-B3C64CE5742D}">
  <dimension ref="A1:M38"/>
  <sheetViews>
    <sheetView view="pageBreakPreview" zoomScale="85" zoomScaleNormal="100" zoomScaleSheetLayoutView="85" workbookViewId="0">
      <selection activeCell="T11" sqref="T10:T1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4" customFormat="1" ht="39.950000000000003" customHeight="1">
      <c r="A2" s="558" t="s">
        <v>457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s="74" customFormat="1" ht="24.95" customHeight="1">
      <c r="A3" s="558" t="str">
        <f>UPPER(CONCATENATE("Diciembre 2022"))</f>
        <v>DICIEMBRE 2022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13">
      <c r="A4" s="55"/>
    </row>
    <row r="5" spans="1:13">
      <c r="A5" s="76" t="s">
        <v>373</v>
      </c>
      <c r="B5" s="76" t="s">
        <v>92</v>
      </c>
    </row>
    <row r="6" spans="1:13" ht="16.5">
      <c r="A6" s="76" t="s">
        <v>283</v>
      </c>
      <c r="B6" s="77">
        <v>7026</v>
      </c>
    </row>
    <row r="7" spans="1:13" ht="24.75">
      <c r="A7" s="76" t="s">
        <v>285</v>
      </c>
      <c r="B7" s="77">
        <v>13264</v>
      </c>
    </row>
    <row r="8" spans="1:13" ht="16.5">
      <c r="A8" s="76" t="s">
        <v>284</v>
      </c>
      <c r="B8" s="77">
        <v>2556</v>
      </c>
    </row>
    <row r="9" spans="1:13" ht="24.75">
      <c r="A9" s="76" t="s">
        <v>286</v>
      </c>
      <c r="B9" s="77">
        <v>3426</v>
      </c>
    </row>
    <row r="10" spans="1:13">
      <c r="A10" s="76" t="s">
        <v>92</v>
      </c>
      <c r="B10" s="77"/>
    </row>
    <row r="11" spans="1:13">
      <c r="A11" s="55"/>
    </row>
    <row r="14" spans="1:13">
      <c r="A14" s="96"/>
    </row>
    <row r="32" spans="6:7" ht="19.5">
      <c r="F32" s="101" t="s">
        <v>269</v>
      </c>
      <c r="G32" s="102">
        <v>26272</v>
      </c>
    </row>
    <row r="36" spans="1:1" ht="12" customHeight="1">
      <c r="A36" s="146" t="s">
        <v>277</v>
      </c>
    </row>
    <row r="37" spans="1:1" ht="12" customHeight="1">
      <c r="A37" s="146" t="s">
        <v>267</v>
      </c>
    </row>
    <row r="38" spans="1:1">
      <c r="A38" s="146" t="s">
        <v>268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1920-55BD-4082-8D0F-41E8E3A8B1A6}">
  <sheetPr>
    <tabColor theme="0" tint="-0.14999847407452621"/>
    <pageSetUpPr fitToPage="1"/>
  </sheetPr>
  <dimension ref="A1:M65"/>
  <sheetViews>
    <sheetView view="pageBreakPreview" topLeftCell="A7" zoomScale="55" zoomScaleNormal="50" zoomScaleSheetLayoutView="55" workbookViewId="0">
      <selection activeCell="J34" sqref="J34"/>
    </sheetView>
  </sheetViews>
  <sheetFormatPr baseColWidth="10" defaultColWidth="11.42578125" defaultRowHeight="15"/>
  <cols>
    <col min="1" max="1" width="82.7109375" style="244" customWidth="1"/>
    <col min="2" max="2" width="1.7109375" style="244" customWidth="1"/>
    <col min="3" max="11" width="25.7109375" style="244" customWidth="1"/>
    <col min="12" max="12" width="1.7109375" style="244" customWidth="1"/>
    <col min="13" max="13" width="25.7109375" style="244" customWidth="1"/>
    <col min="14" max="14" width="11.42578125" style="244" customWidth="1"/>
    <col min="15" max="16384" width="11.42578125" style="244"/>
  </cols>
  <sheetData>
    <row r="1" spans="1:13" ht="33" customHeight="1">
      <c r="A1" s="243" t="s">
        <v>1</v>
      </c>
    </row>
    <row r="2" spans="1:13" ht="30.75" customHeight="1">
      <c r="A2" s="559" t="s">
        <v>628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</row>
    <row r="3" spans="1:13" ht="30.75" customHeight="1">
      <c r="A3" s="559" t="s">
        <v>90</v>
      </c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</row>
    <row r="4" spans="1:13" ht="30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</row>
    <row r="5" spans="1:13" ht="30.75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</row>
    <row r="6" spans="1:13" ht="30.75" customHeight="1">
      <c r="A6" s="560" t="s">
        <v>281</v>
      </c>
      <c r="B6" s="562"/>
      <c r="C6" s="563" t="s">
        <v>567</v>
      </c>
      <c r="D6" s="564"/>
      <c r="E6" s="564"/>
      <c r="F6" s="564"/>
      <c r="G6" s="564"/>
      <c r="H6" s="564"/>
      <c r="I6" s="564"/>
      <c r="J6" s="564"/>
      <c r="K6" s="565"/>
      <c r="L6" s="246"/>
      <c r="M6" s="566" t="s">
        <v>92</v>
      </c>
    </row>
    <row r="7" spans="1:13" ht="112.5" customHeight="1">
      <c r="A7" s="561"/>
      <c r="B7" s="562"/>
      <c r="C7" s="247" t="s">
        <v>568</v>
      </c>
      <c r="D7" s="247" t="s">
        <v>569</v>
      </c>
      <c r="E7" s="247" t="s">
        <v>570</v>
      </c>
      <c r="F7" s="247" t="s">
        <v>571</v>
      </c>
      <c r="G7" s="247" t="s">
        <v>572</v>
      </c>
      <c r="H7" s="247" t="s">
        <v>573</v>
      </c>
      <c r="I7" s="247" t="s">
        <v>574</v>
      </c>
      <c r="J7" s="247" t="s">
        <v>575</v>
      </c>
      <c r="K7" s="247" t="s">
        <v>576</v>
      </c>
      <c r="L7" s="246"/>
      <c r="M7" s="567"/>
    </row>
    <row r="8" spans="1:13" ht="8.1" customHeight="1">
      <c r="A8" s="246"/>
      <c r="B8" s="248"/>
      <c r="C8" s="248"/>
      <c r="D8" s="248"/>
      <c r="E8" s="248"/>
      <c r="F8" s="246"/>
      <c r="L8" s="248"/>
      <c r="M8" s="248"/>
    </row>
    <row r="9" spans="1:13" ht="23.25" customHeight="1">
      <c r="A9" s="249" t="s">
        <v>3</v>
      </c>
      <c r="B9" s="250"/>
      <c r="C9" s="251">
        <v>0</v>
      </c>
      <c r="D9" s="251">
        <v>1</v>
      </c>
      <c r="E9" s="251">
        <v>0</v>
      </c>
      <c r="F9" s="251">
        <v>0</v>
      </c>
      <c r="G9" s="251">
        <v>0</v>
      </c>
      <c r="H9" s="251">
        <v>0</v>
      </c>
      <c r="I9" s="251">
        <v>0</v>
      </c>
      <c r="J9" s="251">
        <v>0</v>
      </c>
      <c r="K9" s="251">
        <v>0</v>
      </c>
      <c r="L9" s="252">
        <v>0</v>
      </c>
      <c r="M9" s="253">
        <v>1</v>
      </c>
    </row>
    <row r="10" spans="1:13" ht="23.25" customHeight="1">
      <c r="A10" s="249" t="s">
        <v>4</v>
      </c>
      <c r="B10" s="250"/>
      <c r="C10" s="251">
        <v>0</v>
      </c>
      <c r="D10" s="251">
        <v>0</v>
      </c>
      <c r="E10" s="251">
        <v>0</v>
      </c>
      <c r="F10" s="251">
        <v>0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4"/>
      <c r="M10" s="253">
        <v>0</v>
      </c>
    </row>
    <row r="11" spans="1:13" ht="23.25" customHeight="1">
      <c r="A11" s="249" t="s">
        <v>5</v>
      </c>
      <c r="B11" s="250"/>
      <c r="C11" s="251">
        <v>0</v>
      </c>
      <c r="D11" s="251">
        <v>0</v>
      </c>
      <c r="E11" s="251">
        <v>0</v>
      </c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4"/>
      <c r="M11" s="253">
        <v>0</v>
      </c>
    </row>
    <row r="12" spans="1:13" ht="23.25" customHeight="1">
      <c r="A12" s="249" t="s">
        <v>6</v>
      </c>
      <c r="B12" s="250"/>
      <c r="C12" s="251">
        <v>0</v>
      </c>
      <c r="D12" s="251">
        <v>0</v>
      </c>
      <c r="E12" s="251">
        <v>0</v>
      </c>
      <c r="F12" s="251">
        <v>0</v>
      </c>
      <c r="G12" s="251">
        <v>0</v>
      </c>
      <c r="H12" s="251">
        <v>0</v>
      </c>
      <c r="I12" s="251">
        <v>0</v>
      </c>
      <c r="J12" s="251">
        <v>0</v>
      </c>
      <c r="K12" s="251">
        <v>0</v>
      </c>
      <c r="L12" s="254"/>
      <c r="M12" s="253">
        <v>0</v>
      </c>
    </row>
    <row r="13" spans="1:13" ht="23.25" customHeight="1">
      <c r="A13" s="249" t="s">
        <v>8</v>
      </c>
      <c r="B13" s="250"/>
      <c r="C13" s="251">
        <v>3</v>
      </c>
      <c r="D13" s="251">
        <v>5</v>
      </c>
      <c r="E13" s="251">
        <v>1</v>
      </c>
      <c r="F13" s="251">
        <v>4</v>
      </c>
      <c r="G13" s="251">
        <v>1</v>
      </c>
      <c r="H13" s="251">
        <v>0</v>
      </c>
      <c r="I13" s="251">
        <v>0</v>
      </c>
      <c r="J13" s="251">
        <v>0</v>
      </c>
      <c r="K13" s="251">
        <v>0</v>
      </c>
      <c r="L13" s="254"/>
      <c r="M13" s="253">
        <v>14</v>
      </c>
    </row>
    <row r="14" spans="1:13" ht="23.25" customHeight="1">
      <c r="A14" s="249" t="s">
        <v>9</v>
      </c>
      <c r="B14" s="250"/>
      <c r="C14" s="251">
        <v>0</v>
      </c>
      <c r="D14" s="251">
        <v>8</v>
      </c>
      <c r="E14" s="251">
        <v>1</v>
      </c>
      <c r="F14" s="251">
        <v>2</v>
      </c>
      <c r="G14" s="251">
        <v>0</v>
      </c>
      <c r="H14" s="251">
        <v>1</v>
      </c>
      <c r="I14" s="251">
        <v>0</v>
      </c>
      <c r="J14" s="251">
        <v>0</v>
      </c>
      <c r="K14" s="251">
        <v>0</v>
      </c>
      <c r="L14" s="254"/>
      <c r="M14" s="253">
        <v>12</v>
      </c>
    </row>
    <row r="15" spans="1:13" ht="23.25" customHeight="1">
      <c r="A15" s="249" t="s">
        <v>31</v>
      </c>
      <c r="B15" s="250"/>
      <c r="C15" s="251">
        <v>5</v>
      </c>
      <c r="D15" s="251">
        <v>8</v>
      </c>
      <c r="E15" s="251">
        <v>7</v>
      </c>
      <c r="F15" s="251">
        <v>9</v>
      </c>
      <c r="G15" s="251">
        <v>4</v>
      </c>
      <c r="H15" s="251">
        <v>1</v>
      </c>
      <c r="I15" s="251">
        <v>0</v>
      </c>
      <c r="J15" s="251">
        <v>0</v>
      </c>
      <c r="K15" s="251">
        <v>0</v>
      </c>
      <c r="L15" s="254"/>
      <c r="M15" s="253">
        <v>34</v>
      </c>
    </row>
    <row r="16" spans="1:13" ht="23.25" customHeight="1">
      <c r="A16" s="249" t="s">
        <v>33</v>
      </c>
      <c r="B16" s="250"/>
      <c r="C16" s="251">
        <v>1</v>
      </c>
      <c r="D16" s="251">
        <v>0</v>
      </c>
      <c r="E16" s="251">
        <v>0</v>
      </c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4"/>
      <c r="M16" s="253">
        <v>1</v>
      </c>
    </row>
    <row r="17" spans="1:13" ht="23.25" customHeight="1">
      <c r="A17" s="249" t="s">
        <v>7</v>
      </c>
      <c r="B17" s="250"/>
      <c r="C17" s="251">
        <v>0</v>
      </c>
      <c r="D17" s="251">
        <v>0</v>
      </c>
      <c r="E17" s="251">
        <v>0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4"/>
      <c r="M17" s="253">
        <v>0</v>
      </c>
    </row>
    <row r="18" spans="1:13" ht="23.25" customHeight="1">
      <c r="A18" s="249" t="s">
        <v>10</v>
      </c>
      <c r="B18" s="250"/>
      <c r="C18" s="251">
        <v>2</v>
      </c>
      <c r="D18" s="251">
        <v>1</v>
      </c>
      <c r="E18" s="251">
        <v>1</v>
      </c>
      <c r="F18" s="251">
        <v>2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4"/>
      <c r="M18" s="253">
        <v>6</v>
      </c>
    </row>
    <row r="19" spans="1:13" ht="23.25" customHeight="1">
      <c r="A19" s="249" t="s">
        <v>32</v>
      </c>
      <c r="B19" s="250"/>
      <c r="C19" s="251">
        <v>8</v>
      </c>
      <c r="D19" s="251">
        <v>18</v>
      </c>
      <c r="E19" s="251">
        <v>6</v>
      </c>
      <c r="F19" s="251">
        <v>10</v>
      </c>
      <c r="G19" s="251">
        <v>1</v>
      </c>
      <c r="H19" s="251">
        <v>2</v>
      </c>
      <c r="I19" s="251">
        <v>0</v>
      </c>
      <c r="J19" s="251">
        <v>0</v>
      </c>
      <c r="K19" s="251">
        <v>0</v>
      </c>
      <c r="L19" s="254"/>
      <c r="M19" s="253">
        <v>45</v>
      </c>
    </row>
    <row r="20" spans="1:13" ht="23.25" customHeight="1">
      <c r="A20" s="249" t="s">
        <v>11</v>
      </c>
      <c r="B20" s="250"/>
      <c r="C20" s="251">
        <v>2</v>
      </c>
      <c r="D20" s="251">
        <v>3</v>
      </c>
      <c r="E20" s="251">
        <v>2</v>
      </c>
      <c r="F20" s="251">
        <v>2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4"/>
      <c r="M20" s="253">
        <v>9</v>
      </c>
    </row>
    <row r="21" spans="1:13" ht="23.25" customHeight="1">
      <c r="A21" s="249" t="s">
        <v>12</v>
      </c>
      <c r="B21" s="250"/>
      <c r="C21" s="251">
        <v>3</v>
      </c>
      <c r="D21" s="251">
        <v>7</v>
      </c>
      <c r="E21" s="251">
        <v>6</v>
      </c>
      <c r="F21" s="251">
        <v>3</v>
      </c>
      <c r="G21" s="251">
        <v>0</v>
      </c>
      <c r="H21" s="251">
        <v>0</v>
      </c>
      <c r="I21" s="251">
        <v>0</v>
      </c>
      <c r="J21" s="251">
        <v>0</v>
      </c>
      <c r="K21" s="251">
        <v>0</v>
      </c>
      <c r="L21" s="254"/>
      <c r="M21" s="253">
        <v>19</v>
      </c>
    </row>
    <row r="22" spans="1:13" ht="23.25" customHeight="1">
      <c r="A22" s="249" t="s">
        <v>13</v>
      </c>
      <c r="B22" s="250"/>
      <c r="C22" s="251">
        <v>1</v>
      </c>
      <c r="D22" s="251">
        <v>3</v>
      </c>
      <c r="E22" s="251">
        <v>3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4"/>
      <c r="M22" s="253">
        <v>7</v>
      </c>
    </row>
    <row r="23" spans="1:13" ht="23.25" customHeight="1">
      <c r="A23" s="249" t="s">
        <v>14</v>
      </c>
      <c r="B23" s="250"/>
      <c r="C23" s="251">
        <v>2</v>
      </c>
      <c r="D23" s="251">
        <v>9</v>
      </c>
      <c r="E23" s="251">
        <v>5</v>
      </c>
      <c r="F23" s="251">
        <v>3</v>
      </c>
      <c r="G23" s="251">
        <v>1</v>
      </c>
      <c r="H23" s="251">
        <v>0</v>
      </c>
      <c r="I23" s="251">
        <v>0</v>
      </c>
      <c r="J23" s="251">
        <v>0</v>
      </c>
      <c r="K23" s="251">
        <v>0</v>
      </c>
      <c r="L23" s="254"/>
      <c r="M23" s="253">
        <v>20</v>
      </c>
    </row>
    <row r="24" spans="1:13" ht="23.25" customHeight="1">
      <c r="A24" s="249" t="s">
        <v>34</v>
      </c>
      <c r="B24" s="250"/>
      <c r="C24" s="251">
        <v>3</v>
      </c>
      <c r="D24" s="251">
        <v>4</v>
      </c>
      <c r="E24" s="251">
        <v>5</v>
      </c>
      <c r="F24" s="251">
        <v>1</v>
      </c>
      <c r="G24" s="251">
        <v>0</v>
      </c>
      <c r="H24" s="251">
        <v>0</v>
      </c>
      <c r="I24" s="251">
        <v>0</v>
      </c>
      <c r="J24" s="251">
        <v>0</v>
      </c>
      <c r="K24" s="251">
        <v>0</v>
      </c>
      <c r="L24" s="254"/>
      <c r="M24" s="253">
        <v>13</v>
      </c>
    </row>
    <row r="25" spans="1:13" ht="23.25" customHeight="1">
      <c r="A25" s="249" t="s">
        <v>15</v>
      </c>
      <c r="B25" s="250"/>
      <c r="C25" s="251">
        <v>5</v>
      </c>
      <c r="D25" s="251">
        <v>4</v>
      </c>
      <c r="E25" s="251">
        <v>3</v>
      </c>
      <c r="F25" s="251">
        <v>0</v>
      </c>
      <c r="G25" s="251">
        <v>1</v>
      </c>
      <c r="H25" s="251">
        <v>0</v>
      </c>
      <c r="I25" s="251">
        <v>0</v>
      </c>
      <c r="J25" s="251">
        <v>0</v>
      </c>
      <c r="K25" s="251">
        <v>0</v>
      </c>
      <c r="L25" s="254"/>
      <c r="M25" s="253">
        <v>13</v>
      </c>
    </row>
    <row r="26" spans="1:13" ht="23.25" customHeight="1">
      <c r="A26" s="249" t="s">
        <v>16</v>
      </c>
      <c r="B26" s="250"/>
      <c r="C26" s="251">
        <v>0</v>
      </c>
      <c r="D26" s="251">
        <v>1</v>
      </c>
      <c r="E26" s="251">
        <v>4</v>
      </c>
      <c r="F26" s="251">
        <v>2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4"/>
      <c r="M26" s="253">
        <v>7</v>
      </c>
    </row>
    <row r="27" spans="1:13" ht="23.25" customHeight="1">
      <c r="A27" s="249" t="s">
        <v>17</v>
      </c>
      <c r="B27" s="250"/>
      <c r="C27" s="251">
        <v>4</v>
      </c>
      <c r="D27" s="251">
        <v>2</v>
      </c>
      <c r="E27" s="251">
        <v>2</v>
      </c>
      <c r="F27" s="251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4"/>
      <c r="M27" s="253">
        <v>8</v>
      </c>
    </row>
    <row r="28" spans="1:13" ht="23.25" customHeight="1">
      <c r="A28" s="249" t="s">
        <v>18</v>
      </c>
      <c r="B28" s="250"/>
      <c r="C28" s="251">
        <v>2</v>
      </c>
      <c r="D28" s="251">
        <v>1</v>
      </c>
      <c r="E28" s="251">
        <v>5</v>
      </c>
      <c r="F28" s="251">
        <v>2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4"/>
      <c r="M28" s="253">
        <v>10</v>
      </c>
    </row>
    <row r="29" spans="1:13" ht="23.25" customHeight="1">
      <c r="A29" s="249" t="s">
        <v>19</v>
      </c>
      <c r="B29" s="250"/>
      <c r="C29" s="251">
        <v>0</v>
      </c>
      <c r="D29" s="251">
        <v>7</v>
      </c>
      <c r="E29" s="251">
        <v>0</v>
      </c>
      <c r="F29" s="251">
        <v>4</v>
      </c>
      <c r="G29" s="251">
        <v>1</v>
      </c>
      <c r="H29" s="251">
        <v>0</v>
      </c>
      <c r="I29" s="251">
        <v>0</v>
      </c>
      <c r="J29" s="251">
        <v>0</v>
      </c>
      <c r="K29" s="251">
        <v>0</v>
      </c>
      <c r="L29" s="254"/>
      <c r="M29" s="253">
        <v>12</v>
      </c>
    </row>
    <row r="30" spans="1:13" ht="23.25" customHeight="1">
      <c r="A30" s="249" t="s">
        <v>20</v>
      </c>
      <c r="B30" s="250"/>
      <c r="C30" s="251">
        <v>1</v>
      </c>
      <c r="D30" s="251">
        <v>1</v>
      </c>
      <c r="E30" s="251">
        <v>2</v>
      </c>
      <c r="F30" s="251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4"/>
      <c r="M30" s="253">
        <v>4</v>
      </c>
    </row>
    <row r="31" spans="1:13" ht="23.25" customHeight="1">
      <c r="A31" s="249" t="s">
        <v>21</v>
      </c>
      <c r="B31" s="250"/>
      <c r="C31" s="251">
        <v>1</v>
      </c>
      <c r="D31" s="251">
        <v>3</v>
      </c>
      <c r="E31" s="251">
        <v>1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5"/>
      <c r="M31" s="253">
        <v>5</v>
      </c>
    </row>
    <row r="32" spans="1:13" ht="23.25" customHeight="1">
      <c r="A32" s="249" t="s">
        <v>22</v>
      </c>
      <c r="B32" s="250"/>
      <c r="C32" s="251">
        <v>0</v>
      </c>
      <c r="D32" s="251">
        <v>6</v>
      </c>
      <c r="E32" s="251">
        <v>3</v>
      </c>
      <c r="F32" s="251">
        <v>2</v>
      </c>
      <c r="G32" s="251">
        <v>0</v>
      </c>
      <c r="H32" s="251">
        <v>1</v>
      </c>
      <c r="I32" s="251">
        <v>0</v>
      </c>
      <c r="J32" s="251">
        <v>0</v>
      </c>
      <c r="K32" s="251">
        <v>0</v>
      </c>
      <c r="L32" s="254"/>
      <c r="M32" s="253">
        <v>12</v>
      </c>
    </row>
    <row r="33" spans="1:13" ht="23.25" customHeight="1">
      <c r="A33" s="249" t="s">
        <v>23</v>
      </c>
      <c r="B33" s="250"/>
      <c r="C33" s="251">
        <v>5</v>
      </c>
      <c r="D33" s="251">
        <v>1</v>
      </c>
      <c r="E33" s="251">
        <v>2</v>
      </c>
      <c r="F33" s="251">
        <v>4</v>
      </c>
      <c r="G33" s="251">
        <v>2</v>
      </c>
      <c r="H33" s="251">
        <v>0</v>
      </c>
      <c r="I33" s="251">
        <v>0</v>
      </c>
      <c r="J33" s="251">
        <v>0</v>
      </c>
      <c r="K33" s="251">
        <v>0</v>
      </c>
      <c r="L33" s="254"/>
      <c r="M33" s="253">
        <v>14</v>
      </c>
    </row>
    <row r="34" spans="1:13" ht="23.25" customHeight="1">
      <c r="A34" s="249" t="s">
        <v>24</v>
      </c>
      <c r="B34" s="250"/>
      <c r="C34" s="251">
        <v>1</v>
      </c>
      <c r="D34" s="251">
        <v>2</v>
      </c>
      <c r="E34" s="251">
        <v>3</v>
      </c>
      <c r="F34" s="251">
        <v>2</v>
      </c>
      <c r="G34" s="251">
        <v>1</v>
      </c>
      <c r="H34" s="251">
        <v>0</v>
      </c>
      <c r="I34" s="251">
        <v>0</v>
      </c>
      <c r="J34" s="251">
        <v>0</v>
      </c>
      <c r="K34" s="251">
        <v>0</v>
      </c>
      <c r="L34" s="254"/>
      <c r="M34" s="253">
        <v>9</v>
      </c>
    </row>
    <row r="35" spans="1:13" ht="23.25" customHeight="1">
      <c r="A35" s="249" t="s">
        <v>25</v>
      </c>
      <c r="B35" s="250"/>
      <c r="C35" s="251">
        <v>2</v>
      </c>
      <c r="D35" s="251">
        <v>2</v>
      </c>
      <c r="E35" s="251">
        <v>4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4"/>
      <c r="M35" s="253">
        <v>8</v>
      </c>
    </row>
    <row r="36" spans="1:13" ht="23.25" customHeight="1">
      <c r="A36" s="249" t="s">
        <v>26</v>
      </c>
      <c r="B36" s="250"/>
      <c r="C36" s="251">
        <v>4</v>
      </c>
      <c r="D36" s="251">
        <v>12</v>
      </c>
      <c r="E36" s="251">
        <v>5</v>
      </c>
      <c r="F36" s="251">
        <v>3</v>
      </c>
      <c r="G36" s="251">
        <v>0</v>
      </c>
      <c r="H36" s="251">
        <v>0</v>
      </c>
      <c r="I36" s="251">
        <v>0</v>
      </c>
      <c r="J36" s="251">
        <v>0</v>
      </c>
      <c r="K36" s="251">
        <v>0</v>
      </c>
      <c r="L36" s="254"/>
      <c r="M36" s="253">
        <v>24</v>
      </c>
    </row>
    <row r="37" spans="1:13" ht="23.25" customHeight="1">
      <c r="A37" s="249" t="s">
        <v>27</v>
      </c>
      <c r="B37" s="250"/>
      <c r="C37" s="251">
        <v>0</v>
      </c>
      <c r="D37" s="251">
        <v>1</v>
      </c>
      <c r="E37" s="251">
        <v>1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4"/>
      <c r="M37" s="253">
        <v>2</v>
      </c>
    </row>
    <row r="38" spans="1:13" ht="23.25" customHeight="1">
      <c r="A38" s="249" t="s">
        <v>35</v>
      </c>
      <c r="B38" s="250"/>
      <c r="C38" s="251">
        <v>6</v>
      </c>
      <c r="D38" s="251">
        <v>11</v>
      </c>
      <c r="E38" s="251">
        <v>4</v>
      </c>
      <c r="F38" s="251">
        <v>3</v>
      </c>
      <c r="G38" s="251">
        <v>1</v>
      </c>
      <c r="H38" s="251">
        <v>0</v>
      </c>
      <c r="I38" s="251">
        <v>0</v>
      </c>
      <c r="J38" s="251">
        <v>0</v>
      </c>
      <c r="K38" s="251">
        <v>0</v>
      </c>
      <c r="L38" s="254"/>
      <c r="M38" s="253">
        <v>25</v>
      </c>
    </row>
    <row r="39" spans="1:13" ht="23.25" customHeight="1">
      <c r="A39" s="249" t="s">
        <v>28</v>
      </c>
      <c r="B39" s="250"/>
      <c r="C39" s="251">
        <v>0</v>
      </c>
      <c r="D39" s="251">
        <v>0</v>
      </c>
      <c r="E39" s="251">
        <v>0</v>
      </c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4"/>
      <c r="M39" s="253">
        <v>0</v>
      </c>
    </row>
    <row r="40" spans="1:13" ht="23.25" customHeight="1">
      <c r="A40" s="249" t="s">
        <v>29</v>
      </c>
      <c r="B40" s="250"/>
      <c r="C40" s="251">
        <v>1</v>
      </c>
      <c r="D40" s="251">
        <v>1</v>
      </c>
      <c r="E40" s="251">
        <v>0</v>
      </c>
      <c r="F40" s="251">
        <v>0</v>
      </c>
      <c r="G40" s="251">
        <v>0</v>
      </c>
      <c r="H40" s="251">
        <v>0</v>
      </c>
      <c r="I40" s="251">
        <v>0</v>
      </c>
      <c r="J40" s="251">
        <v>0</v>
      </c>
      <c r="K40" s="251">
        <v>0</v>
      </c>
      <c r="L40" s="254"/>
      <c r="M40" s="253">
        <v>2</v>
      </c>
    </row>
    <row r="41" spans="1:13" ht="8.1" customHeight="1">
      <c r="A41" s="250"/>
      <c r="B41" s="250"/>
      <c r="C41" s="256"/>
      <c r="D41" s="256"/>
      <c r="E41" s="256"/>
      <c r="F41" s="256"/>
      <c r="G41" s="256"/>
      <c r="H41" s="256"/>
      <c r="I41" s="256"/>
      <c r="J41" s="256"/>
      <c r="K41" s="256"/>
      <c r="L41" s="257"/>
      <c r="M41" s="258"/>
    </row>
    <row r="42" spans="1:13" ht="27" customHeight="1">
      <c r="A42" s="259" t="s">
        <v>195</v>
      </c>
      <c r="B42" s="250"/>
      <c r="C42" s="260">
        <v>62</v>
      </c>
      <c r="D42" s="260">
        <v>122</v>
      </c>
      <c r="E42" s="260">
        <v>76</v>
      </c>
      <c r="F42" s="260">
        <v>58</v>
      </c>
      <c r="G42" s="260">
        <v>13</v>
      </c>
      <c r="H42" s="260">
        <v>5</v>
      </c>
      <c r="I42" s="260">
        <v>0</v>
      </c>
      <c r="J42" s="260">
        <v>0</v>
      </c>
      <c r="K42" s="260">
        <v>0</v>
      </c>
      <c r="L42" s="254"/>
      <c r="M42" s="260">
        <v>336</v>
      </c>
    </row>
    <row r="43" spans="1:13" ht="8.1" customHeight="1">
      <c r="A43" s="250"/>
      <c r="B43" s="250"/>
      <c r="C43" s="254"/>
      <c r="D43" s="254"/>
      <c r="E43" s="254"/>
      <c r="F43" s="254"/>
      <c r="G43" s="257"/>
      <c r="H43" s="257"/>
      <c r="I43" s="257"/>
      <c r="J43" s="257"/>
      <c r="K43" s="257"/>
      <c r="L43" s="257"/>
      <c r="M43" s="258"/>
    </row>
    <row r="44" spans="1:13" ht="23.25" customHeight="1">
      <c r="A44" s="249" t="s">
        <v>370</v>
      </c>
      <c r="B44" s="261"/>
      <c r="C44" s="251">
        <v>0</v>
      </c>
      <c r="D44" s="251">
        <v>0</v>
      </c>
      <c r="E44" s="251">
        <v>0</v>
      </c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62"/>
      <c r="M44" s="253">
        <v>0</v>
      </c>
    </row>
    <row r="45" spans="1:13" ht="23.25" customHeight="1">
      <c r="A45" s="249" t="s">
        <v>185</v>
      </c>
      <c r="B45" s="261"/>
      <c r="C45" s="251">
        <v>0</v>
      </c>
      <c r="D45" s="251">
        <v>0</v>
      </c>
      <c r="E45" s="251">
        <v>0</v>
      </c>
      <c r="F45" s="251">
        <v>0</v>
      </c>
      <c r="G45" s="251">
        <v>0</v>
      </c>
      <c r="H45" s="251">
        <v>0</v>
      </c>
      <c r="I45" s="251">
        <v>0</v>
      </c>
      <c r="J45" s="251">
        <v>0</v>
      </c>
      <c r="K45" s="251">
        <v>0</v>
      </c>
      <c r="L45" s="262"/>
      <c r="M45" s="253">
        <v>0</v>
      </c>
    </row>
    <row r="46" spans="1:13" ht="23.25" customHeight="1">
      <c r="A46" s="249" t="s">
        <v>186</v>
      </c>
      <c r="B46" s="261"/>
      <c r="C46" s="251">
        <v>0</v>
      </c>
      <c r="D46" s="251">
        <v>0</v>
      </c>
      <c r="E46" s="251">
        <v>0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62"/>
      <c r="M46" s="253">
        <v>0</v>
      </c>
    </row>
    <row r="47" spans="1:13" ht="23.25" customHeight="1">
      <c r="A47" s="249" t="s">
        <v>187</v>
      </c>
      <c r="B47" s="261"/>
      <c r="C47" s="251">
        <v>0</v>
      </c>
      <c r="D47" s="251">
        <v>0</v>
      </c>
      <c r="E47" s="251">
        <v>0</v>
      </c>
      <c r="F47" s="251">
        <v>0</v>
      </c>
      <c r="G47" s="251">
        <v>0</v>
      </c>
      <c r="H47" s="251">
        <v>0</v>
      </c>
      <c r="I47" s="251">
        <v>0</v>
      </c>
      <c r="J47" s="251">
        <v>0</v>
      </c>
      <c r="K47" s="251">
        <v>0</v>
      </c>
      <c r="L47" s="262"/>
      <c r="M47" s="253">
        <v>0</v>
      </c>
    </row>
    <row r="48" spans="1:13" ht="23.25" customHeight="1">
      <c r="A48" s="249" t="s">
        <v>188</v>
      </c>
      <c r="B48" s="261"/>
      <c r="C48" s="251">
        <v>0</v>
      </c>
      <c r="D48" s="251">
        <v>0</v>
      </c>
      <c r="E48" s="251">
        <v>0</v>
      </c>
      <c r="F48" s="251">
        <v>0</v>
      </c>
      <c r="G48" s="251">
        <v>0</v>
      </c>
      <c r="H48" s="251">
        <v>0</v>
      </c>
      <c r="I48" s="251">
        <v>0</v>
      </c>
      <c r="J48" s="251">
        <v>0</v>
      </c>
      <c r="K48" s="251">
        <v>0</v>
      </c>
      <c r="L48" s="262"/>
      <c r="M48" s="253">
        <v>0</v>
      </c>
    </row>
    <row r="49" spans="1:13" ht="23.25" customHeight="1">
      <c r="A49" s="249" t="s">
        <v>189</v>
      </c>
      <c r="B49" s="261"/>
      <c r="C49" s="251">
        <v>0</v>
      </c>
      <c r="D49" s="251">
        <v>0</v>
      </c>
      <c r="E49" s="251">
        <v>0</v>
      </c>
      <c r="F49" s="251">
        <v>0</v>
      </c>
      <c r="G49" s="251">
        <v>0</v>
      </c>
      <c r="H49" s="251">
        <v>0</v>
      </c>
      <c r="I49" s="251">
        <v>0</v>
      </c>
      <c r="J49" s="251">
        <v>0</v>
      </c>
      <c r="K49" s="251">
        <v>0</v>
      </c>
      <c r="L49" s="262"/>
      <c r="M49" s="253">
        <v>0</v>
      </c>
    </row>
    <row r="50" spans="1:13" ht="23.25" customHeight="1">
      <c r="A50" s="249" t="s">
        <v>190</v>
      </c>
      <c r="B50" s="261"/>
      <c r="C50" s="251">
        <v>0</v>
      </c>
      <c r="D50" s="251">
        <v>0</v>
      </c>
      <c r="E50" s="251">
        <v>0</v>
      </c>
      <c r="F50" s="251">
        <v>0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62"/>
      <c r="M50" s="253">
        <v>0</v>
      </c>
    </row>
    <row r="51" spans="1:13" ht="23.25" customHeight="1">
      <c r="A51" s="249" t="s">
        <v>191</v>
      </c>
      <c r="B51" s="261"/>
      <c r="C51" s="251">
        <v>0</v>
      </c>
      <c r="D51" s="251">
        <v>0</v>
      </c>
      <c r="E51" s="251">
        <v>0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62"/>
      <c r="M51" s="253">
        <v>0</v>
      </c>
    </row>
    <row r="52" spans="1:13" ht="23.25" customHeight="1">
      <c r="A52" s="249" t="s">
        <v>192</v>
      </c>
      <c r="B52" s="261"/>
      <c r="C52" s="251">
        <v>0</v>
      </c>
      <c r="D52" s="251">
        <v>0</v>
      </c>
      <c r="E52" s="251">
        <v>0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1">
        <v>0</v>
      </c>
      <c r="L52" s="262"/>
      <c r="M52" s="253">
        <v>0</v>
      </c>
    </row>
    <row r="53" spans="1:13" ht="23.25" customHeight="1">
      <c r="A53" s="249" t="s">
        <v>182</v>
      </c>
      <c r="B53" s="261"/>
      <c r="C53" s="251">
        <v>0</v>
      </c>
      <c r="D53" s="251">
        <v>0</v>
      </c>
      <c r="E53" s="251">
        <v>0</v>
      </c>
      <c r="F53" s="251">
        <v>0</v>
      </c>
      <c r="G53" s="251">
        <v>0</v>
      </c>
      <c r="H53" s="251">
        <v>0</v>
      </c>
      <c r="I53" s="251">
        <v>0</v>
      </c>
      <c r="J53" s="251">
        <v>0</v>
      </c>
      <c r="K53" s="251">
        <v>0</v>
      </c>
      <c r="L53" s="262"/>
      <c r="M53" s="253">
        <v>0</v>
      </c>
    </row>
    <row r="54" spans="1:13" ht="23.25" customHeight="1">
      <c r="A54" s="249" t="s">
        <v>181</v>
      </c>
      <c r="B54" s="261"/>
      <c r="C54" s="251">
        <v>7</v>
      </c>
      <c r="D54" s="251">
        <v>2</v>
      </c>
      <c r="E54" s="251">
        <v>4</v>
      </c>
      <c r="F54" s="251">
        <v>1</v>
      </c>
      <c r="G54" s="251">
        <v>1</v>
      </c>
      <c r="H54" s="251">
        <v>0</v>
      </c>
      <c r="I54" s="251">
        <v>0</v>
      </c>
      <c r="J54" s="251">
        <v>0</v>
      </c>
      <c r="K54" s="251">
        <v>0</v>
      </c>
      <c r="L54" s="262"/>
      <c r="M54" s="253">
        <v>15</v>
      </c>
    </row>
    <row r="55" spans="1:13" ht="23.25" customHeight="1">
      <c r="A55" s="249" t="s">
        <v>183</v>
      </c>
      <c r="B55" s="261"/>
      <c r="C55" s="251">
        <v>0</v>
      </c>
      <c r="D55" s="251">
        <v>0</v>
      </c>
      <c r="E55" s="251">
        <v>0</v>
      </c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62"/>
      <c r="M55" s="253">
        <v>0</v>
      </c>
    </row>
    <row r="56" spans="1:13" ht="23.25" customHeight="1">
      <c r="A56" s="249" t="s">
        <v>184</v>
      </c>
      <c r="B56" s="261"/>
      <c r="C56" s="251">
        <v>0</v>
      </c>
      <c r="D56" s="251">
        <v>0</v>
      </c>
      <c r="E56" s="251">
        <v>0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62"/>
      <c r="M56" s="253">
        <v>0</v>
      </c>
    </row>
    <row r="57" spans="1:13" ht="23.25" customHeight="1">
      <c r="A57" s="249" t="s">
        <v>193</v>
      </c>
      <c r="B57" s="261"/>
      <c r="C57" s="251">
        <v>0</v>
      </c>
      <c r="D57" s="251">
        <v>0</v>
      </c>
      <c r="E57" s="251">
        <v>0</v>
      </c>
      <c r="F57" s="251">
        <v>0</v>
      </c>
      <c r="G57" s="251">
        <v>0</v>
      </c>
      <c r="H57" s="251">
        <v>0</v>
      </c>
      <c r="I57" s="251">
        <v>0</v>
      </c>
      <c r="J57" s="251">
        <v>0</v>
      </c>
      <c r="K57" s="251">
        <v>0</v>
      </c>
      <c r="L57" s="262"/>
      <c r="M57" s="253">
        <v>0</v>
      </c>
    </row>
    <row r="58" spans="1:13" ht="8.1" customHeight="1">
      <c r="A58" s="250"/>
      <c r="B58" s="250"/>
      <c r="C58" s="254"/>
      <c r="D58" s="254"/>
      <c r="E58" s="254"/>
      <c r="F58" s="254"/>
      <c r="G58" s="257"/>
      <c r="H58" s="257"/>
      <c r="I58" s="257"/>
      <c r="J58" s="257"/>
      <c r="K58" s="257"/>
      <c r="L58" s="257"/>
      <c r="M58" s="258"/>
    </row>
    <row r="59" spans="1:13" ht="23.25" customHeight="1">
      <c r="A59" s="259" t="s">
        <v>195</v>
      </c>
      <c r="B59" s="250"/>
      <c r="C59" s="260">
        <v>7</v>
      </c>
      <c r="D59" s="260">
        <v>2</v>
      </c>
      <c r="E59" s="260">
        <v>4</v>
      </c>
      <c r="F59" s="260">
        <v>1</v>
      </c>
      <c r="G59" s="260">
        <v>1</v>
      </c>
      <c r="H59" s="260">
        <v>0</v>
      </c>
      <c r="I59" s="260">
        <v>0</v>
      </c>
      <c r="J59" s="260">
        <v>0</v>
      </c>
      <c r="K59" s="260">
        <v>0</v>
      </c>
      <c r="L59" s="254"/>
      <c r="M59" s="260">
        <v>15</v>
      </c>
    </row>
    <row r="60" spans="1:13" ht="8.1" customHeight="1">
      <c r="A60" s="250"/>
      <c r="B60" s="250"/>
      <c r="C60" s="254"/>
      <c r="D60" s="254"/>
      <c r="E60" s="254"/>
      <c r="F60" s="254"/>
      <c r="G60" s="257"/>
      <c r="H60" s="257"/>
      <c r="I60" s="257"/>
      <c r="J60" s="257"/>
      <c r="K60" s="257"/>
      <c r="L60" s="257"/>
      <c r="M60" s="258"/>
    </row>
    <row r="61" spans="1:13" ht="31.5" customHeight="1">
      <c r="A61" s="259" t="s">
        <v>92</v>
      </c>
      <c r="B61" s="250"/>
      <c r="C61" s="260">
        <v>69</v>
      </c>
      <c r="D61" s="260">
        <v>124</v>
      </c>
      <c r="E61" s="260">
        <v>80</v>
      </c>
      <c r="F61" s="260">
        <v>59</v>
      </c>
      <c r="G61" s="260">
        <v>14</v>
      </c>
      <c r="H61" s="260">
        <v>5</v>
      </c>
      <c r="I61" s="260">
        <v>0</v>
      </c>
      <c r="J61" s="260">
        <v>0</v>
      </c>
      <c r="K61" s="260">
        <v>0</v>
      </c>
      <c r="L61" s="254"/>
      <c r="M61" s="260">
        <v>351</v>
      </c>
    </row>
    <row r="62" spans="1:13">
      <c r="A62" s="263"/>
    </row>
    <row r="63" spans="1:13" ht="18.75" customHeight="1">
      <c r="A63" s="264" t="s">
        <v>277</v>
      </c>
    </row>
    <row r="64" spans="1:13" ht="18.75" customHeight="1">
      <c r="A64" s="264" t="s">
        <v>578</v>
      </c>
    </row>
    <row r="65" spans="1:1" ht="14.1" customHeight="1">
      <c r="A65" s="264" t="s">
        <v>268</v>
      </c>
    </row>
  </sheetData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6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A4C84-EA9B-4B7A-963E-4F2208A231BB}">
  <sheetPr>
    <tabColor theme="0" tint="-0.14999847407452621"/>
    <pageSetUpPr fitToPage="1"/>
  </sheetPr>
  <dimension ref="A1:K29"/>
  <sheetViews>
    <sheetView view="pageBreakPreview" zoomScale="90" zoomScaleNormal="100" zoomScaleSheetLayoutView="90" workbookViewId="0">
      <selection activeCell="Q16" sqref="Q16"/>
    </sheetView>
  </sheetViews>
  <sheetFormatPr baseColWidth="10" defaultRowHeight="12.75"/>
  <cols>
    <col min="1" max="16384" width="11.42578125" style="265"/>
  </cols>
  <sheetData>
    <row r="1" spans="1:11" ht="37.5" customHeight="1">
      <c r="A1" s="568" t="s">
        <v>629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</row>
    <row r="2" spans="1:11" ht="15.75" customHeight="1">
      <c r="A2" s="568" t="s">
        <v>90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4" spans="1:11">
      <c r="A4" s="266" t="s">
        <v>579</v>
      </c>
      <c r="B4" s="266" t="s">
        <v>580</v>
      </c>
    </row>
    <row r="5" spans="1:11">
      <c r="A5" s="266" t="s">
        <v>569</v>
      </c>
      <c r="B5" s="266">
        <v>124</v>
      </c>
    </row>
    <row r="6" spans="1:11">
      <c r="A6" s="266" t="s">
        <v>570</v>
      </c>
      <c r="B6" s="266">
        <v>80</v>
      </c>
    </row>
    <row r="7" spans="1:11">
      <c r="A7" s="266" t="s">
        <v>568</v>
      </c>
      <c r="B7" s="266">
        <v>69</v>
      </c>
    </row>
    <row r="8" spans="1:11" ht="15.75">
      <c r="A8" s="266" t="s">
        <v>571</v>
      </c>
      <c r="B8" s="266">
        <v>59</v>
      </c>
      <c r="H8" s="267" t="s">
        <v>269</v>
      </c>
      <c r="I8" s="268">
        <v>351</v>
      </c>
    </row>
    <row r="9" spans="1:11">
      <c r="A9" s="266" t="s">
        <v>572</v>
      </c>
      <c r="B9" s="266">
        <v>14</v>
      </c>
    </row>
    <row r="10" spans="1:11">
      <c r="A10" s="266" t="s">
        <v>573</v>
      </c>
      <c r="B10" s="266">
        <v>5</v>
      </c>
    </row>
    <row r="11" spans="1:11" ht="18.75" customHeight="1">
      <c r="A11" s="266" t="s">
        <v>575</v>
      </c>
      <c r="B11" s="266">
        <v>0</v>
      </c>
    </row>
    <row r="12" spans="1:11" ht="18.75" customHeight="1">
      <c r="A12" s="266" t="s">
        <v>574</v>
      </c>
      <c r="B12" s="266">
        <v>0</v>
      </c>
    </row>
    <row r="13" spans="1:11" ht="18.75" customHeight="1">
      <c r="A13" s="266" t="s">
        <v>576</v>
      </c>
      <c r="B13" s="266">
        <v>0</v>
      </c>
    </row>
    <row r="14" spans="1:11" ht="18.75" customHeight="1">
      <c r="A14" s="266"/>
      <c r="B14" s="266"/>
    </row>
    <row r="15" spans="1:11" ht="18.75" customHeight="1">
      <c r="A15" s="266"/>
      <c r="B15" s="266"/>
    </row>
    <row r="16" spans="1:11" ht="18.75" customHeight="1">
      <c r="A16" s="266"/>
      <c r="B16" s="266"/>
    </row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269" t="s">
        <v>578</v>
      </c>
    </row>
    <row r="29" spans="1:1">
      <c r="A29" s="269" t="s">
        <v>268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89" bottom="0.35433070866141736" header="0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C30AF-AA9B-470C-BEA7-463FCFAEDCA6}">
  <sheetPr>
    <tabColor theme="0" tint="-0.14999847407452621"/>
    <pageSetUpPr fitToPage="1"/>
  </sheetPr>
  <dimension ref="A1:IK64"/>
  <sheetViews>
    <sheetView view="pageBreakPreview" zoomScale="55" zoomScaleNormal="70" zoomScaleSheetLayoutView="55" workbookViewId="0">
      <selection activeCell="W27" sqref="W27"/>
    </sheetView>
  </sheetViews>
  <sheetFormatPr baseColWidth="10" defaultColWidth="11.42578125" defaultRowHeight="12.75"/>
  <cols>
    <col min="1" max="1" width="73" style="270" customWidth="1"/>
    <col min="2" max="2" width="30.7109375" style="270" customWidth="1"/>
    <col min="3" max="3" width="35.140625" style="270" customWidth="1"/>
    <col min="4" max="5" width="20.7109375" style="270" customWidth="1"/>
    <col min="6" max="6" width="1.28515625" style="272" customWidth="1"/>
    <col min="7" max="7" width="30.7109375" style="270" customWidth="1"/>
    <col min="8" max="8" width="34.85546875" style="270" customWidth="1"/>
    <col min="9" max="9" width="20.7109375" style="271" customWidth="1"/>
    <col min="10" max="10" width="20.7109375" style="272" customWidth="1"/>
    <col min="11" max="11" width="1.28515625" style="270" customWidth="1"/>
    <col min="12" max="12" width="25.7109375" style="270" customWidth="1"/>
    <col min="13" max="13" width="12.85546875" style="273" hidden="1" customWidth="1"/>
    <col min="14" max="245" width="11.42578125" style="273"/>
    <col min="246" max="16384" width="11.42578125" style="274"/>
  </cols>
  <sheetData>
    <row r="1" spans="1:245" ht="4.5" customHeight="1">
      <c r="F1" s="270"/>
    </row>
    <row r="2" spans="1:245" ht="58.5" customHeight="1">
      <c r="A2" s="575" t="s">
        <v>628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</row>
    <row r="3" spans="1:245" ht="28.5" customHeight="1">
      <c r="A3" s="576" t="s">
        <v>90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</row>
    <row r="4" spans="1:245" ht="9.75" customHeight="1">
      <c r="A4" s="275"/>
      <c r="B4" s="275"/>
      <c r="C4" s="275"/>
      <c r="D4" s="275"/>
      <c r="E4" s="275"/>
      <c r="F4" s="275"/>
      <c r="G4" s="275"/>
      <c r="H4" s="275"/>
      <c r="I4" s="276"/>
      <c r="J4" s="275"/>
      <c r="K4" s="275"/>
      <c r="L4" s="275"/>
      <c r="M4" s="277"/>
      <c r="N4" s="277"/>
      <c r="O4" s="277"/>
      <c r="P4" s="277"/>
      <c r="Q4" s="277"/>
      <c r="R4" s="277"/>
    </row>
    <row r="5" spans="1:245" ht="21.75" customHeight="1">
      <c r="A5" s="571" t="s">
        <v>281</v>
      </c>
      <c r="B5" s="578" t="s">
        <v>271</v>
      </c>
      <c r="C5" s="579"/>
      <c r="D5" s="579"/>
      <c r="E5" s="580"/>
      <c r="F5" s="278"/>
      <c r="G5" s="578" t="s">
        <v>272</v>
      </c>
      <c r="H5" s="579"/>
      <c r="I5" s="579"/>
      <c r="J5" s="580"/>
      <c r="K5" s="279"/>
      <c r="L5" s="573" t="s">
        <v>92</v>
      </c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F5" s="280"/>
      <c r="CG5" s="280"/>
      <c r="CH5" s="280"/>
      <c r="CI5" s="280"/>
      <c r="CJ5" s="280"/>
      <c r="CK5" s="280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280"/>
      <c r="DZ5" s="280"/>
      <c r="EA5" s="280"/>
      <c r="EB5" s="280"/>
      <c r="EC5" s="280"/>
      <c r="ED5" s="280"/>
      <c r="EE5" s="280"/>
      <c r="EF5" s="280"/>
      <c r="EG5" s="280"/>
      <c r="EH5" s="280"/>
      <c r="EI5" s="280"/>
      <c r="EJ5" s="280"/>
      <c r="EK5" s="280"/>
      <c r="EL5" s="280"/>
      <c r="EM5" s="280"/>
      <c r="EN5" s="280"/>
      <c r="EO5" s="280"/>
      <c r="EP5" s="280"/>
      <c r="EQ5" s="280"/>
      <c r="ER5" s="280"/>
      <c r="ES5" s="280"/>
      <c r="ET5" s="280"/>
      <c r="EU5" s="280"/>
      <c r="EV5" s="280"/>
      <c r="EW5" s="280"/>
      <c r="EX5" s="280"/>
      <c r="EY5" s="280"/>
      <c r="EZ5" s="280"/>
      <c r="FA5" s="280"/>
      <c r="FB5" s="280"/>
      <c r="FC5" s="280"/>
      <c r="FD5" s="280"/>
      <c r="FE5" s="280"/>
      <c r="FF5" s="280"/>
      <c r="FG5" s="280"/>
      <c r="FH5" s="280"/>
      <c r="FI5" s="280"/>
      <c r="FJ5" s="280"/>
      <c r="FK5" s="280"/>
      <c r="FL5" s="280"/>
      <c r="FM5" s="280"/>
      <c r="FN5" s="280"/>
      <c r="FO5" s="280"/>
      <c r="FP5" s="280"/>
      <c r="FQ5" s="280"/>
      <c r="FR5" s="280"/>
      <c r="FS5" s="280"/>
      <c r="FT5" s="280"/>
      <c r="FU5" s="280"/>
      <c r="FV5" s="280"/>
      <c r="FW5" s="280"/>
      <c r="FX5" s="280"/>
      <c r="FY5" s="280"/>
      <c r="FZ5" s="280"/>
      <c r="GA5" s="280"/>
      <c r="GB5" s="280"/>
      <c r="GC5" s="280"/>
      <c r="GD5" s="280"/>
      <c r="GE5" s="280"/>
      <c r="GF5" s="280"/>
      <c r="GG5" s="280"/>
      <c r="GH5" s="280"/>
      <c r="GI5" s="280"/>
      <c r="GJ5" s="280"/>
      <c r="GK5" s="280"/>
      <c r="GL5" s="280"/>
      <c r="GM5" s="280"/>
      <c r="GN5" s="280"/>
      <c r="GO5" s="280"/>
      <c r="GP5" s="280"/>
      <c r="GQ5" s="280"/>
      <c r="GR5" s="280"/>
      <c r="GS5" s="280"/>
      <c r="GT5" s="280"/>
      <c r="GU5" s="280"/>
      <c r="GV5" s="280"/>
      <c r="GW5" s="280"/>
      <c r="GX5" s="280"/>
      <c r="GY5" s="280"/>
      <c r="GZ5" s="280"/>
      <c r="HA5" s="280"/>
      <c r="HB5" s="280"/>
      <c r="HC5" s="280"/>
      <c r="HD5" s="280"/>
      <c r="HE5" s="280"/>
      <c r="HF5" s="280"/>
      <c r="HG5" s="280"/>
      <c r="HH5" s="280"/>
      <c r="HI5" s="280"/>
      <c r="HJ5" s="280"/>
      <c r="HK5" s="280"/>
      <c r="HL5" s="280"/>
      <c r="HM5" s="280"/>
      <c r="HN5" s="280"/>
      <c r="HO5" s="280"/>
      <c r="HP5" s="280"/>
      <c r="HQ5" s="280"/>
      <c r="HR5" s="280"/>
      <c r="HS5" s="280"/>
      <c r="HT5" s="280"/>
      <c r="HU5" s="280"/>
      <c r="HV5" s="280"/>
      <c r="HW5" s="280"/>
      <c r="HX5" s="280"/>
      <c r="HY5" s="280"/>
      <c r="HZ5" s="280"/>
      <c r="IA5" s="280"/>
      <c r="IB5" s="280"/>
      <c r="IC5" s="280"/>
      <c r="ID5" s="280"/>
      <c r="IE5" s="280"/>
      <c r="IF5" s="280"/>
      <c r="IG5" s="274"/>
      <c r="IH5" s="274"/>
      <c r="II5" s="274"/>
      <c r="IJ5" s="274"/>
      <c r="IK5" s="274"/>
    </row>
    <row r="6" spans="1:245" ht="30.75" customHeight="1">
      <c r="A6" s="577"/>
      <c r="B6" s="571" t="s">
        <v>279</v>
      </c>
      <c r="C6" s="571" t="s">
        <v>280</v>
      </c>
      <c r="D6" s="573" t="s">
        <v>195</v>
      </c>
      <c r="E6" s="573" t="s">
        <v>585</v>
      </c>
      <c r="F6" s="278"/>
      <c r="G6" s="569" t="s">
        <v>279</v>
      </c>
      <c r="H6" s="571" t="s">
        <v>280</v>
      </c>
      <c r="I6" s="573" t="s">
        <v>195</v>
      </c>
      <c r="J6" s="573" t="s">
        <v>585</v>
      </c>
      <c r="K6" s="279"/>
      <c r="L6" s="581"/>
      <c r="M6" s="281"/>
      <c r="N6" s="281"/>
      <c r="O6" s="281"/>
      <c r="P6" s="281"/>
      <c r="Q6" s="281"/>
      <c r="R6" s="281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F6" s="280"/>
      <c r="CG6" s="280"/>
      <c r="CH6" s="280"/>
      <c r="CI6" s="280"/>
      <c r="CJ6" s="280"/>
      <c r="CK6" s="280"/>
      <c r="CL6" s="280"/>
      <c r="CM6" s="280"/>
      <c r="CN6" s="280"/>
      <c r="CO6" s="280"/>
      <c r="CP6" s="280"/>
      <c r="CQ6" s="280"/>
      <c r="CR6" s="280"/>
      <c r="CS6" s="280"/>
      <c r="CT6" s="280"/>
      <c r="CU6" s="280"/>
      <c r="CV6" s="280"/>
      <c r="CW6" s="280"/>
      <c r="CX6" s="280"/>
      <c r="CY6" s="280"/>
      <c r="CZ6" s="280"/>
      <c r="DA6" s="280"/>
      <c r="DB6" s="280"/>
      <c r="DC6" s="280"/>
      <c r="DD6" s="280"/>
      <c r="DE6" s="280"/>
      <c r="DF6" s="280"/>
      <c r="DG6" s="280"/>
      <c r="DH6" s="280"/>
      <c r="DI6" s="280"/>
      <c r="DJ6" s="280"/>
      <c r="DK6" s="280"/>
      <c r="DL6" s="280"/>
      <c r="DM6" s="280"/>
      <c r="DN6" s="280"/>
      <c r="DO6" s="280"/>
      <c r="DP6" s="280"/>
      <c r="DQ6" s="280"/>
      <c r="DR6" s="280"/>
      <c r="DS6" s="280"/>
      <c r="DT6" s="280"/>
      <c r="DU6" s="280"/>
      <c r="DV6" s="280"/>
      <c r="DW6" s="280"/>
      <c r="DX6" s="280"/>
      <c r="DY6" s="280"/>
      <c r="DZ6" s="280"/>
      <c r="EA6" s="280"/>
      <c r="EB6" s="280"/>
      <c r="EC6" s="280"/>
      <c r="ED6" s="280"/>
      <c r="EE6" s="280"/>
      <c r="EF6" s="280"/>
      <c r="EG6" s="280"/>
      <c r="EH6" s="280"/>
      <c r="EI6" s="280"/>
      <c r="EJ6" s="280"/>
      <c r="EK6" s="280"/>
      <c r="EL6" s="280"/>
      <c r="EM6" s="280"/>
      <c r="EN6" s="280"/>
      <c r="EO6" s="280"/>
      <c r="EP6" s="280"/>
      <c r="EQ6" s="280"/>
      <c r="ER6" s="280"/>
      <c r="ES6" s="280"/>
      <c r="ET6" s="280"/>
      <c r="EU6" s="280"/>
      <c r="EV6" s="280"/>
      <c r="EW6" s="280"/>
      <c r="EX6" s="280"/>
      <c r="EY6" s="280"/>
      <c r="EZ6" s="280"/>
      <c r="FA6" s="280"/>
      <c r="FB6" s="280"/>
      <c r="FC6" s="280"/>
      <c r="FD6" s="280"/>
      <c r="FE6" s="280"/>
      <c r="FF6" s="280"/>
      <c r="FG6" s="280"/>
      <c r="FH6" s="280"/>
      <c r="FI6" s="280"/>
      <c r="FJ6" s="280"/>
      <c r="FK6" s="280"/>
      <c r="FL6" s="280"/>
      <c r="FM6" s="280"/>
      <c r="FN6" s="280"/>
      <c r="FO6" s="280"/>
      <c r="FP6" s="280"/>
      <c r="FQ6" s="280"/>
      <c r="FR6" s="280"/>
      <c r="FS6" s="280"/>
      <c r="FT6" s="280"/>
      <c r="FU6" s="280"/>
      <c r="FV6" s="280"/>
      <c r="FW6" s="280"/>
      <c r="FX6" s="280"/>
      <c r="FY6" s="280"/>
      <c r="FZ6" s="280"/>
      <c r="GA6" s="280"/>
      <c r="GB6" s="280"/>
      <c r="GC6" s="280"/>
      <c r="GD6" s="280"/>
      <c r="GE6" s="280"/>
      <c r="GF6" s="280"/>
      <c r="GG6" s="280"/>
      <c r="GH6" s="280"/>
      <c r="GI6" s="280"/>
      <c r="GJ6" s="280"/>
      <c r="GK6" s="280"/>
      <c r="GL6" s="280"/>
      <c r="GM6" s="280"/>
      <c r="GN6" s="280"/>
      <c r="GO6" s="280"/>
      <c r="GP6" s="280"/>
      <c r="GQ6" s="280"/>
      <c r="GR6" s="280"/>
      <c r="GS6" s="280"/>
      <c r="GT6" s="280"/>
      <c r="GU6" s="280"/>
      <c r="GV6" s="280"/>
      <c r="GW6" s="280"/>
      <c r="GX6" s="280"/>
      <c r="GY6" s="280"/>
      <c r="GZ6" s="280"/>
      <c r="HA6" s="280"/>
      <c r="HB6" s="280"/>
      <c r="HC6" s="280"/>
      <c r="HD6" s="280"/>
      <c r="HE6" s="280"/>
      <c r="HF6" s="280"/>
      <c r="HG6" s="280"/>
      <c r="HH6" s="280"/>
      <c r="HI6" s="280"/>
      <c r="HJ6" s="280"/>
      <c r="HK6" s="280"/>
      <c r="HL6" s="280"/>
      <c r="HM6" s="280"/>
      <c r="HN6" s="280"/>
      <c r="HO6" s="280"/>
      <c r="HP6" s="280"/>
      <c r="HQ6" s="280"/>
      <c r="HR6" s="280"/>
      <c r="HS6" s="280"/>
      <c r="HT6" s="280"/>
      <c r="HU6" s="280"/>
      <c r="HV6" s="280"/>
      <c r="HW6" s="280"/>
      <c r="HX6" s="280"/>
      <c r="HY6" s="280"/>
      <c r="HZ6" s="280"/>
      <c r="IA6" s="280"/>
      <c r="IB6" s="280"/>
      <c r="IC6" s="280"/>
      <c r="ID6" s="280"/>
      <c r="IE6" s="280"/>
      <c r="IF6" s="280"/>
      <c r="IG6" s="274"/>
      <c r="IH6" s="274"/>
      <c r="II6" s="274"/>
      <c r="IJ6" s="274"/>
      <c r="IK6" s="274"/>
    </row>
    <row r="7" spans="1:245" ht="21.75" customHeight="1">
      <c r="A7" s="572"/>
      <c r="B7" s="572"/>
      <c r="C7" s="572"/>
      <c r="D7" s="574"/>
      <c r="E7" s="574"/>
      <c r="F7" s="278"/>
      <c r="G7" s="570"/>
      <c r="H7" s="572"/>
      <c r="I7" s="574"/>
      <c r="J7" s="574"/>
      <c r="K7" s="282"/>
      <c r="L7" s="574"/>
      <c r="M7" s="281"/>
      <c r="N7" s="281"/>
      <c r="O7" s="281"/>
      <c r="P7" s="281"/>
      <c r="Q7" s="281"/>
      <c r="R7" s="281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F7" s="280"/>
      <c r="CG7" s="280"/>
      <c r="CH7" s="280"/>
      <c r="CI7" s="280"/>
      <c r="CJ7" s="280"/>
      <c r="CK7" s="280"/>
      <c r="CL7" s="280"/>
      <c r="CM7" s="280"/>
      <c r="CN7" s="280"/>
      <c r="CO7" s="280"/>
      <c r="CP7" s="280"/>
      <c r="CQ7" s="280"/>
      <c r="CR7" s="280"/>
      <c r="CS7" s="280"/>
      <c r="CT7" s="280"/>
      <c r="CU7" s="280"/>
      <c r="CV7" s="280"/>
      <c r="CW7" s="280"/>
      <c r="CX7" s="280"/>
      <c r="CY7" s="280"/>
      <c r="CZ7" s="280"/>
      <c r="DA7" s="280"/>
      <c r="DB7" s="280"/>
      <c r="DC7" s="280"/>
      <c r="DD7" s="280"/>
      <c r="DE7" s="280"/>
      <c r="DF7" s="280"/>
      <c r="DG7" s="280"/>
      <c r="DH7" s="280"/>
      <c r="DI7" s="280"/>
      <c r="DJ7" s="280"/>
      <c r="DK7" s="280"/>
      <c r="DL7" s="280"/>
      <c r="DM7" s="280"/>
      <c r="DN7" s="280"/>
      <c r="DO7" s="280"/>
      <c r="DP7" s="280"/>
      <c r="DQ7" s="280"/>
      <c r="DR7" s="280"/>
      <c r="DS7" s="280"/>
      <c r="DT7" s="280"/>
      <c r="DU7" s="280"/>
      <c r="DV7" s="280"/>
      <c r="DW7" s="280"/>
      <c r="DX7" s="280"/>
      <c r="DY7" s="280"/>
      <c r="DZ7" s="280"/>
      <c r="EA7" s="280"/>
      <c r="EB7" s="280"/>
      <c r="EC7" s="280"/>
      <c r="ED7" s="280"/>
      <c r="EE7" s="280"/>
      <c r="EF7" s="280"/>
      <c r="EG7" s="280"/>
      <c r="EH7" s="280"/>
      <c r="EI7" s="280"/>
      <c r="EJ7" s="280"/>
      <c r="EK7" s="280"/>
      <c r="EL7" s="280"/>
      <c r="EM7" s="280"/>
      <c r="EN7" s="280"/>
      <c r="EO7" s="280"/>
      <c r="EP7" s="280"/>
      <c r="EQ7" s="280"/>
      <c r="ER7" s="280"/>
      <c r="ES7" s="280"/>
      <c r="ET7" s="280"/>
      <c r="EU7" s="280"/>
      <c r="EV7" s="280"/>
      <c r="EW7" s="280"/>
      <c r="EX7" s="280"/>
      <c r="EY7" s="280"/>
      <c r="EZ7" s="280"/>
      <c r="FA7" s="280"/>
      <c r="FB7" s="280"/>
      <c r="FC7" s="280"/>
      <c r="FD7" s="280"/>
      <c r="FE7" s="280"/>
      <c r="FF7" s="280"/>
      <c r="FG7" s="280"/>
      <c r="FH7" s="280"/>
      <c r="FI7" s="280"/>
      <c r="FJ7" s="280"/>
      <c r="FK7" s="280"/>
      <c r="FL7" s="280"/>
      <c r="FM7" s="280"/>
      <c r="FN7" s="280"/>
      <c r="FO7" s="280"/>
      <c r="FP7" s="280"/>
      <c r="FQ7" s="280"/>
      <c r="FR7" s="280"/>
      <c r="FS7" s="280"/>
      <c r="FT7" s="280"/>
      <c r="FU7" s="280"/>
      <c r="FV7" s="280"/>
      <c r="FW7" s="280"/>
      <c r="FX7" s="280"/>
      <c r="FY7" s="280"/>
      <c r="FZ7" s="280"/>
      <c r="GA7" s="280"/>
      <c r="GB7" s="280"/>
      <c r="GC7" s="280"/>
      <c r="GD7" s="280"/>
      <c r="GE7" s="280"/>
      <c r="GF7" s="280"/>
      <c r="GG7" s="280"/>
      <c r="GH7" s="280"/>
      <c r="GI7" s="280"/>
      <c r="GJ7" s="280"/>
      <c r="GK7" s="280"/>
      <c r="GL7" s="280"/>
      <c r="GM7" s="280"/>
      <c r="GN7" s="280"/>
      <c r="GO7" s="280"/>
      <c r="GP7" s="280"/>
      <c r="GQ7" s="280"/>
      <c r="GR7" s="280"/>
      <c r="GS7" s="280"/>
      <c r="GT7" s="280"/>
      <c r="GU7" s="280"/>
      <c r="GV7" s="280"/>
      <c r="GW7" s="280"/>
      <c r="GX7" s="280"/>
      <c r="GY7" s="280"/>
      <c r="GZ7" s="280"/>
      <c r="HA7" s="280"/>
      <c r="HB7" s="280"/>
      <c r="HC7" s="280"/>
      <c r="HD7" s="280"/>
      <c r="HE7" s="280"/>
      <c r="HF7" s="280"/>
      <c r="HG7" s="280"/>
      <c r="HH7" s="280"/>
      <c r="HI7" s="280"/>
      <c r="HJ7" s="280"/>
      <c r="HK7" s="280"/>
      <c r="HL7" s="280"/>
      <c r="HM7" s="280"/>
      <c r="HN7" s="280"/>
      <c r="HO7" s="280"/>
      <c r="HP7" s="280"/>
      <c r="HQ7" s="280"/>
      <c r="HR7" s="280"/>
      <c r="HS7" s="280"/>
      <c r="HT7" s="280"/>
      <c r="HU7" s="280"/>
      <c r="HV7" s="280"/>
      <c r="HW7" s="280"/>
      <c r="HX7" s="280"/>
      <c r="HY7" s="280"/>
      <c r="HZ7" s="280"/>
      <c r="IA7" s="280"/>
      <c r="IB7" s="280"/>
      <c r="IC7" s="280"/>
      <c r="ID7" s="280"/>
      <c r="IE7" s="280"/>
      <c r="IF7" s="280"/>
      <c r="IG7" s="274"/>
      <c r="IH7" s="274"/>
      <c r="II7" s="274"/>
      <c r="IJ7" s="274"/>
      <c r="IK7" s="274"/>
    </row>
    <row r="8" spans="1:245" ht="8.25" customHeight="1">
      <c r="A8" s="283"/>
      <c r="B8" s="283"/>
      <c r="C8" s="284"/>
      <c r="D8" s="285"/>
      <c r="E8" s="285"/>
      <c r="F8" s="286"/>
      <c r="G8" s="284"/>
      <c r="H8" s="284"/>
      <c r="I8" s="284"/>
      <c r="J8" s="284"/>
      <c r="K8" s="284"/>
      <c r="L8" s="284"/>
      <c r="M8" s="287"/>
      <c r="N8" s="287"/>
      <c r="O8" s="287"/>
      <c r="P8" s="287"/>
      <c r="Q8" s="287"/>
      <c r="R8" s="287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74"/>
      <c r="IH8" s="274"/>
      <c r="II8" s="274"/>
      <c r="IJ8" s="274"/>
      <c r="IK8" s="274"/>
    </row>
    <row r="9" spans="1:245" ht="21" customHeight="1">
      <c r="A9" s="289" t="s">
        <v>3</v>
      </c>
      <c r="B9" s="308">
        <v>0</v>
      </c>
      <c r="C9" s="308">
        <v>1</v>
      </c>
      <c r="D9" s="291">
        <v>1</v>
      </c>
      <c r="E9" s="309">
        <v>100</v>
      </c>
      <c r="F9" s="292"/>
      <c r="G9" s="308">
        <v>0</v>
      </c>
      <c r="H9" s="308">
        <v>0</v>
      </c>
      <c r="I9" s="310">
        <v>0</v>
      </c>
      <c r="J9" s="310">
        <v>0</v>
      </c>
      <c r="K9" s="294"/>
      <c r="L9" s="291">
        <v>1</v>
      </c>
      <c r="M9" s="277"/>
      <c r="N9" s="277"/>
      <c r="O9" s="277"/>
      <c r="P9" s="277"/>
      <c r="Q9" s="277"/>
      <c r="R9" s="277"/>
      <c r="IG9" s="274"/>
      <c r="IH9" s="274"/>
      <c r="II9" s="274"/>
      <c r="IJ9" s="274"/>
      <c r="IK9" s="274"/>
    </row>
    <row r="10" spans="1:245" ht="21" customHeight="1">
      <c r="A10" s="289" t="s">
        <v>4</v>
      </c>
      <c r="B10" s="308">
        <v>0</v>
      </c>
      <c r="C10" s="308">
        <v>0</v>
      </c>
      <c r="D10" s="291">
        <v>0</v>
      </c>
      <c r="E10" s="309">
        <v>0</v>
      </c>
      <c r="F10" s="292"/>
      <c r="G10" s="308">
        <v>0</v>
      </c>
      <c r="H10" s="308">
        <v>0</v>
      </c>
      <c r="I10" s="310">
        <v>0</v>
      </c>
      <c r="J10" s="310">
        <v>0</v>
      </c>
      <c r="K10" s="294"/>
      <c r="L10" s="291">
        <v>0</v>
      </c>
      <c r="M10" s="277"/>
      <c r="N10" s="277"/>
      <c r="O10" s="277"/>
      <c r="P10" s="277"/>
      <c r="Q10" s="277"/>
      <c r="R10" s="277"/>
      <c r="IG10" s="274"/>
      <c r="IH10" s="274"/>
      <c r="II10" s="274"/>
      <c r="IJ10" s="274"/>
      <c r="IK10" s="274"/>
    </row>
    <row r="11" spans="1:245" ht="21" customHeight="1">
      <c r="A11" s="289" t="s">
        <v>5</v>
      </c>
      <c r="B11" s="308">
        <v>0</v>
      </c>
      <c r="C11" s="308">
        <v>0</v>
      </c>
      <c r="D11" s="291">
        <v>0</v>
      </c>
      <c r="E11" s="309">
        <v>0</v>
      </c>
      <c r="F11" s="292"/>
      <c r="G11" s="308">
        <v>0</v>
      </c>
      <c r="H11" s="308">
        <v>0</v>
      </c>
      <c r="I11" s="310">
        <v>0</v>
      </c>
      <c r="J11" s="310">
        <v>0</v>
      </c>
      <c r="K11" s="294"/>
      <c r="L11" s="291">
        <v>0</v>
      </c>
      <c r="M11" s="277"/>
      <c r="N11" s="277"/>
      <c r="O11" s="277"/>
      <c r="P11" s="277"/>
      <c r="Q11" s="277"/>
      <c r="R11" s="277"/>
      <c r="IG11" s="274"/>
      <c r="IH11" s="274"/>
      <c r="II11" s="274"/>
      <c r="IJ11" s="274"/>
      <c r="IK11" s="274"/>
    </row>
    <row r="12" spans="1:245" ht="21" customHeight="1">
      <c r="A12" s="289" t="s">
        <v>6</v>
      </c>
      <c r="B12" s="308">
        <v>0</v>
      </c>
      <c r="C12" s="308">
        <v>0</v>
      </c>
      <c r="D12" s="291">
        <v>0</v>
      </c>
      <c r="E12" s="309">
        <v>0</v>
      </c>
      <c r="F12" s="292"/>
      <c r="G12" s="308">
        <v>0</v>
      </c>
      <c r="H12" s="308">
        <v>0</v>
      </c>
      <c r="I12" s="310">
        <v>0</v>
      </c>
      <c r="J12" s="310">
        <v>0</v>
      </c>
      <c r="K12" s="294"/>
      <c r="L12" s="293">
        <v>0</v>
      </c>
      <c r="M12" s="277"/>
      <c r="N12" s="277"/>
      <c r="O12" s="277"/>
      <c r="P12" s="277"/>
      <c r="Q12" s="277"/>
      <c r="R12" s="277"/>
      <c r="IG12" s="274"/>
      <c r="IH12" s="274"/>
      <c r="II12" s="274"/>
      <c r="IJ12" s="274"/>
      <c r="IK12" s="274"/>
    </row>
    <row r="13" spans="1:245" ht="21" customHeight="1">
      <c r="A13" s="289" t="s">
        <v>8</v>
      </c>
      <c r="B13" s="308">
        <v>5</v>
      </c>
      <c r="C13" s="308">
        <v>9</v>
      </c>
      <c r="D13" s="291">
        <v>14</v>
      </c>
      <c r="E13" s="309">
        <v>100</v>
      </c>
      <c r="F13" s="292"/>
      <c r="G13" s="308">
        <v>0</v>
      </c>
      <c r="H13" s="308">
        <v>0</v>
      </c>
      <c r="I13" s="310">
        <v>0</v>
      </c>
      <c r="J13" s="310">
        <v>0</v>
      </c>
      <c r="K13" s="294"/>
      <c r="L13" s="293">
        <v>14</v>
      </c>
      <c r="M13" s="277"/>
      <c r="N13" s="277"/>
      <c r="O13" s="277"/>
      <c r="P13" s="277"/>
      <c r="Q13" s="277"/>
      <c r="R13" s="277"/>
      <c r="IG13" s="274"/>
      <c r="IH13" s="274"/>
      <c r="II13" s="274"/>
      <c r="IJ13" s="274"/>
      <c r="IK13" s="274"/>
    </row>
    <row r="14" spans="1:245" ht="21" customHeight="1">
      <c r="A14" s="289" t="s">
        <v>9</v>
      </c>
      <c r="B14" s="308">
        <v>1</v>
      </c>
      <c r="C14" s="308">
        <v>7</v>
      </c>
      <c r="D14" s="291">
        <v>8</v>
      </c>
      <c r="E14" s="309">
        <v>66.666666666666671</v>
      </c>
      <c r="F14" s="292"/>
      <c r="G14" s="308">
        <v>2</v>
      </c>
      <c r="H14" s="308">
        <v>2</v>
      </c>
      <c r="I14" s="310">
        <v>4</v>
      </c>
      <c r="J14" s="310">
        <v>33.333333333333336</v>
      </c>
      <c r="K14" s="294"/>
      <c r="L14" s="293">
        <v>12</v>
      </c>
      <c r="M14" s="277"/>
      <c r="N14" s="277"/>
      <c r="O14" s="277"/>
      <c r="P14" s="277"/>
      <c r="Q14" s="277"/>
      <c r="R14" s="277"/>
      <c r="IG14" s="274"/>
      <c r="IH14" s="274"/>
      <c r="II14" s="274"/>
      <c r="IJ14" s="274"/>
      <c r="IK14" s="274"/>
    </row>
    <row r="15" spans="1:245" ht="21" customHeight="1">
      <c r="A15" s="289" t="s">
        <v>31</v>
      </c>
      <c r="B15" s="308">
        <v>9</v>
      </c>
      <c r="C15" s="308">
        <v>23</v>
      </c>
      <c r="D15" s="291">
        <v>32</v>
      </c>
      <c r="E15" s="309">
        <v>94.117647058823536</v>
      </c>
      <c r="F15" s="292"/>
      <c r="G15" s="308">
        <v>1</v>
      </c>
      <c r="H15" s="308">
        <v>1</v>
      </c>
      <c r="I15" s="310">
        <v>2</v>
      </c>
      <c r="J15" s="310">
        <v>5.882352941176471</v>
      </c>
      <c r="K15" s="294"/>
      <c r="L15" s="293">
        <v>34</v>
      </c>
      <c r="M15" s="277"/>
      <c r="N15" s="277"/>
      <c r="O15" s="277"/>
      <c r="P15" s="277"/>
      <c r="Q15" s="277"/>
      <c r="R15" s="277"/>
      <c r="IG15" s="274"/>
      <c r="IH15" s="274"/>
      <c r="II15" s="274"/>
      <c r="IJ15" s="274"/>
      <c r="IK15" s="274"/>
    </row>
    <row r="16" spans="1:245" ht="21" customHeight="1">
      <c r="A16" s="289" t="s">
        <v>33</v>
      </c>
      <c r="B16" s="308">
        <v>0</v>
      </c>
      <c r="C16" s="308">
        <v>1</v>
      </c>
      <c r="D16" s="291">
        <v>1</v>
      </c>
      <c r="E16" s="309">
        <v>100</v>
      </c>
      <c r="F16" s="292"/>
      <c r="G16" s="308">
        <v>0</v>
      </c>
      <c r="H16" s="308">
        <v>0</v>
      </c>
      <c r="I16" s="310">
        <v>0</v>
      </c>
      <c r="J16" s="310">
        <v>0</v>
      </c>
      <c r="K16" s="294"/>
      <c r="L16" s="293">
        <v>1</v>
      </c>
      <c r="M16" s="277"/>
      <c r="N16" s="277"/>
      <c r="O16" s="277"/>
      <c r="P16" s="277"/>
      <c r="Q16" s="277"/>
      <c r="R16" s="277"/>
      <c r="IG16" s="274"/>
      <c r="IH16" s="274"/>
      <c r="II16" s="274"/>
      <c r="IJ16" s="274"/>
      <c r="IK16" s="274"/>
    </row>
    <row r="17" spans="1:245" ht="21" customHeight="1">
      <c r="A17" s="289" t="s">
        <v>7</v>
      </c>
      <c r="B17" s="308">
        <v>0</v>
      </c>
      <c r="C17" s="308">
        <v>0</v>
      </c>
      <c r="D17" s="291">
        <v>0</v>
      </c>
      <c r="E17" s="309">
        <v>0</v>
      </c>
      <c r="F17" s="292"/>
      <c r="G17" s="308">
        <v>0</v>
      </c>
      <c r="H17" s="308">
        <v>0</v>
      </c>
      <c r="I17" s="310">
        <v>0</v>
      </c>
      <c r="J17" s="310">
        <v>0</v>
      </c>
      <c r="K17" s="294"/>
      <c r="L17" s="293">
        <v>0</v>
      </c>
      <c r="M17" s="277"/>
      <c r="N17" s="277"/>
      <c r="O17" s="277"/>
      <c r="P17" s="277"/>
      <c r="Q17" s="277"/>
      <c r="R17" s="277"/>
      <c r="IG17" s="274"/>
      <c r="IH17" s="274"/>
      <c r="II17" s="274"/>
      <c r="IJ17" s="274"/>
      <c r="IK17" s="274"/>
    </row>
    <row r="18" spans="1:245" ht="21" customHeight="1">
      <c r="A18" s="289" t="s">
        <v>10</v>
      </c>
      <c r="B18" s="308">
        <v>2</v>
      </c>
      <c r="C18" s="308">
        <v>4</v>
      </c>
      <c r="D18" s="291">
        <v>6</v>
      </c>
      <c r="E18" s="309">
        <v>100</v>
      </c>
      <c r="F18" s="292"/>
      <c r="G18" s="308">
        <v>0</v>
      </c>
      <c r="H18" s="308">
        <v>0</v>
      </c>
      <c r="I18" s="310">
        <v>0</v>
      </c>
      <c r="J18" s="310">
        <v>0</v>
      </c>
      <c r="K18" s="294"/>
      <c r="L18" s="293">
        <v>6</v>
      </c>
      <c r="M18" s="277"/>
      <c r="N18" s="277"/>
      <c r="O18" s="277"/>
      <c r="P18" s="277"/>
      <c r="Q18" s="277"/>
      <c r="R18" s="277"/>
      <c r="IG18" s="274"/>
      <c r="IH18" s="274"/>
      <c r="II18" s="274"/>
      <c r="IJ18" s="274"/>
      <c r="IK18" s="274"/>
    </row>
    <row r="19" spans="1:245" ht="21" customHeight="1">
      <c r="A19" s="289" t="s">
        <v>32</v>
      </c>
      <c r="B19" s="308">
        <v>15</v>
      </c>
      <c r="C19" s="308">
        <v>25</v>
      </c>
      <c r="D19" s="291">
        <v>40</v>
      </c>
      <c r="E19" s="309">
        <v>88.888888888888886</v>
      </c>
      <c r="F19" s="292"/>
      <c r="G19" s="308">
        <v>4</v>
      </c>
      <c r="H19" s="308">
        <v>1</v>
      </c>
      <c r="I19" s="310">
        <v>5</v>
      </c>
      <c r="J19" s="310">
        <v>11.111111111111111</v>
      </c>
      <c r="K19" s="294"/>
      <c r="L19" s="293">
        <v>45</v>
      </c>
      <c r="M19" s="277"/>
      <c r="N19" s="277"/>
      <c r="O19" s="277"/>
      <c r="P19" s="277"/>
      <c r="Q19" s="277"/>
      <c r="R19" s="277"/>
      <c r="IG19" s="274"/>
      <c r="IH19" s="274"/>
      <c r="II19" s="274"/>
      <c r="IJ19" s="274"/>
      <c r="IK19" s="274"/>
    </row>
    <row r="20" spans="1:245" ht="21" customHeight="1">
      <c r="A20" s="289" t="s">
        <v>11</v>
      </c>
      <c r="B20" s="308">
        <v>1</v>
      </c>
      <c r="C20" s="308">
        <v>8</v>
      </c>
      <c r="D20" s="291">
        <v>9</v>
      </c>
      <c r="E20" s="309">
        <v>100</v>
      </c>
      <c r="F20" s="292"/>
      <c r="G20" s="308">
        <v>0</v>
      </c>
      <c r="H20" s="308">
        <v>0</v>
      </c>
      <c r="I20" s="310">
        <v>0</v>
      </c>
      <c r="J20" s="310">
        <v>0</v>
      </c>
      <c r="K20" s="294"/>
      <c r="L20" s="293">
        <v>9</v>
      </c>
      <c r="M20" s="277"/>
      <c r="N20" s="277"/>
      <c r="O20" s="277"/>
      <c r="P20" s="277"/>
      <c r="Q20" s="277"/>
      <c r="R20" s="277"/>
      <c r="IG20" s="274"/>
      <c r="IH20" s="274"/>
      <c r="II20" s="274"/>
      <c r="IJ20" s="274"/>
      <c r="IK20" s="274"/>
    </row>
    <row r="21" spans="1:245" ht="21" customHeight="1">
      <c r="A21" s="289" t="s">
        <v>12</v>
      </c>
      <c r="B21" s="308">
        <v>10</v>
      </c>
      <c r="C21" s="308">
        <v>6</v>
      </c>
      <c r="D21" s="291">
        <v>16</v>
      </c>
      <c r="E21" s="309">
        <v>84.21052631578948</v>
      </c>
      <c r="F21" s="292"/>
      <c r="G21" s="308">
        <v>2</v>
      </c>
      <c r="H21" s="308">
        <v>1</v>
      </c>
      <c r="I21" s="310">
        <v>3</v>
      </c>
      <c r="J21" s="310">
        <v>15.789473684210526</v>
      </c>
      <c r="K21" s="294"/>
      <c r="L21" s="293">
        <v>19</v>
      </c>
      <c r="M21" s="277"/>
      <c r="N21" s="277"/>
      <c r="O21" s="277"/>
      <c r="P21" s="277"/>
      <c r="Q21" s="277"/>
      <c r="R21" s="277"/>
      <c r="IG21" s="274"/>
      <c r="IH21" s="274"/>
      <c r="II21" s="274"/>
      <c r="IJ21" s="274"/>
      <c r="IK21" s="274"/>
    </row>
    <row r="22" spans="1:245" ht="21" customHeight="1">
      <c r="A22" s="289" t="s">
        <v>13</v>
      </c>
      <c r="B22" s="308">
        <v>3</v>
      </c>
      <c r="C22" s="308">
        <v>4</v>
      </c>
      <c r="D22" s="291">
        <v>7</v>
      </c>
      <c r="E22" s="309">
        <v>100</v>
      </c>
      <c r="F22" s="292"/>
      <c r="G22" s="308">
        <v>0</v>
      </c>
      <c r="H22" s="308">
        <v>0</v>
      </c>
      <c r="I22" s="310">
        <v>0</v>
      </c>
      <c r="J22" s="310">
        <v>0</v>
      </c>
      <c r="K22" s="294"/>
      <c r="L22" s="293">
        <v>7</v>
      </c>
      <c r="M22" s="277"/>
      <c r="N22" s="277"/>
      <c r="O22" s="277"/>
      <c r="P22" s="277"/>
      <c r="Q22" s="277"/>
      <c r="R22" s="277"/>
      <c r="IG22" s="274"/>
      <c r="IH22" s="274"/>
      <c r="II22" s="274"/>
      <c r="IJ22" s="274"/>
      <c r="IK22" s="274"/>
    </row>
    <row r="23" spans="1:245" ht="21" customHeight="1">
      <c r="A23" s="289" t="s">
        <v>14</v>
      </c>
      <c r="B23" s="308">
        <v>12</v>
      </c>
      <c r="C23" s="308">
        <v>6</v>
      </c>
      <c r="D23" s="291">
        <v>18</v>
      </c>
      <c r="E23" s="309">
        <v>90</v>
      </c>
      <c r="F23" s="292"/>
      <c r="G23" s="308">
        <v>1</v>
      </c>
      <c r="H23" s="308">
        <v>1</v>
      </c>
      <c r="I23" s="310">
        <v>2</v>
      </c>
      <c r="J23" s="310">
        <v>10</v>
      </c>
      <c r="K23" s="294"/>
      <c r="L23" s="293">
        <v>20</v>
      </c>
      <c r="M23" s="277"/>
      <c r="N23" s="277"/>
      <c r="O23" s="277"/>
      <c r="P23" s="277"/>
      <c r="Q23" s="277"/>
      <c r="R23" s="277"/>
      <c r="IG23" s="274"/>
      <c r="IH23" s="274"/>
      <c r="II23" s="274"/>
      <c r="IJ23" s="274"/>
      <c r="IK23" s="274"/>
    </row>
    <row r="24" spans="1:245" ht="21" customHeight="1">
      <c r="A24" s="289" t="s">
        <v>34</v>
      </c>
      <c r="B24" s="308">
        <v>6</v>
      </c>
      <c r="C24" s="308">
        <v>5</v>
      </c>
      <c r="D24" s="291">
        <v>11</v>
      </c>
      <c r="E24" s="309">
        <v>84.615384615384613</v>
      </c>
      <c r="F24" s="292"/>
      <c r="G24" s="308">
        <v>1</v>
      </c>
      <c r="H24" s="308">
        <v>1</v>
      </c>
      <c r="I24" s="310">
        <v>2</v>
      </c>
      <c r="J24" s="310">
        <v>15.384615384615385</v>
      </c>
      <c r="K24" s="294"/>
      <c r="L24" s="293">
        <v>13</v>
      </c>
      <c r="M24" s="277"/>
      <c r="N24" s="277"/>
      <c r="O24" s="277"/>
      <c r="P24" s="277"/>
      <c r="Q24" s="277"/>
      <c r="R24" s="277"/>
      <c r="IG24" s="274"/>
      <c r="IH24" s="274"/>
      <c r="II24" s="274"/>
      <c r="IJ24" s="274"/>
      <c r="IK24" s="274"/>
    </row>
    <row r="25" spans="1:245" ht="21" customHeight="1">
      <c r="A25" s="289" t="s">
        <v>15</v>
      </c>
      <c r="B25" s="308">
        <v>3</v>
      </c>
      <c r="C25" s="308">
        <v>10</v>
      </c>
      <c r="D25" s="291">
        <v>13</v>
      </c>
      <c r="E25" s="309">
        <v>100</v>
      </c>
      <c r="F25" s="292"/>
      <c r="G25" s="308">
        <v>0</v>
      </c>
      <c r="H25" s="308">
        <v>0</v>
      </c>
      <c r="I25" s="310">
        <v>0</v>
      </c>
      <c r="J25" s="310">
        <v>0</v>
      </c>
      <c r="K25" s="294"/>
      <c r="L25" s="293">
        <v>13</v>
      </c>
      <c r="M25" s="277"/>
      <c r="N25" s="277"/>
      <c r="O25" s="277"/>
      <c r="P25" s="277"/>
      <c r="Q25" s="277"/>
      <c r="R25" s="277"/>
      <c r="IG25" s="274"/>
      <c r="IH25" s="274"/>
      <c r="II25" s="274"/>
      <c r="IJ25" s="274"/>
      <c r="IK25" s="274"/>
    </row>
    <row r="26" spans="1:245" ht="21" customHeight="1">
      <c r="A26" s="289" t="s">
        <v>16</v>
      </c>
      <c r="B26" s="308">
        <v>0</v>
      </c>
      <c r="C26" s="308">
        <v>7</v>
      </c>
      <c r="D26" s="291">
        <v>7</v>
      </c>
      <c r="E26" s="309">
        <v>100</v>
      </c>
      <c r="F26" s="292"/>
      <c r="G26" s="308">
        <v>0</v>
      </c>
      <c r="H26" s="308">
        <v>0</v>
      </c>
      <c r="I26" s="310">
        <v>0</v>
      </c>
      <c r="J26" s="310">
        <v>0</v>
      </c>
      <c r="K26" s="294"/>
      <c r="L26" s="293">
        <v>7</v>
      </c>
      <c r="M26" s="277"/>
      <c r="N26" s="277"/>
      <c r="O26" s="277"/>
      <c r="P26" s="277"/>
      <c r="Q26" s="277"/>
      <c r="R26" s="277"/>
      <c r="IG26" s="274"/>
      <c r="IH26" s="274"/>
      <c r="II26" s="274"/>
      <c r="IJ26" s="274"/>
      <c r="IK26" s="274"/>
    </row>
    <row r="27" spans="1:245" ht="21" customHeight="1">
      <c r="A27" s="289" t="s">
        <v>17</v>
      </c>
      <c r="B27" s="308">
        <v>1</v>
      </c>
      <c r="C27" s="308">
        <v>5</v>
      </c>
      <c r="D27" s="291">
        <v>6</v>
      </c>
      <c r="E27" s="309">
        <v>75</v>
      </c>
      <c r="F27" s="295"/>
      <c r="G27" s="308">
        <v>1</v>
      </c>
      <c r="H27" s="308">
        <v>1</v>
      </c>
      <c r="I27" s="310">
        <v>2</v>
      </c>
      <c r="J27" s="310">
        <v>25</v>
      </c>
      <c r="K27" s="294"/>
      <c r="L27" s="293">
        <v>8</v>
      </c>
      <c r="M27" s="277"/>
      <c r="N27" s="277"/>
      <c r="O27" s="277"/>
      <c r="P27" s="277"/>
      <c r="Q27" s="277"/>
      <c r="R27" s="277"/>
    </row>
    <row r="28" spans="1:245" ht="21" customHeight="1">
      <c r="A28" s="289" t="s">
        <v>18</v>
      </c>
      <c r="B28" s="308">
        <v>7</v>
      </c>
      <c r="C28" s="308">
        <v>2</v>
      </c>
      <c r="D28" s="291">
        <v>9</v>
      </c>
      <c r="E28" s="309">
        <v>90</v>
      </c>
      <c r="F28" s="295"/>
      <c r="G28" s="308">
        <v>1</v>
      </c>
      <c r="H28" s="308">
        <v>0</v>
      </c>
      <c r="I28" s="310">
        <v>1</v>
      </c>
      <c r="J28" s="310">
        <v>10</v>
      </c>
      <c r="K28" s="294"/>
      <c r="L28" s="293">
        <v>10</v>
      </c>
      <c r="M28" s="277"/>
      <c r="N28" s="277"/>
      <c r="O28" s="277"/>
      <c r="P28" s="277"/>
      <c r="Q28" s="277"/>
      <c r="R28" s="277"/>
    </row>
    <row r="29" spans="1:245" s="270" customFormat="1" ht="21" customHeight="1">
      <c r="A29" s="289" t="s">
        <v>19</v>
      </c>
      <c r="B29" s="308">
        <v>5</v>
      </c>
      <c r="C29" s="308">
        <v>7</v>
      </c>
      <c r="D29" s="291">
        <v>12</v>
      </c>
      <c r="E29" s="309">
        <v>100</v>
      </c>
      <c r="F29" s="295"/>
      <c r="G29" s="308">
        <v>0</v>
      </c>
      <c r="H29" s="308">
        <v>0</v>
      </c>
      <c r="I29" s="310">
        <v>0</v>
      </c>
      <c r="J29" s="310">
        <v>0</v>
      </c>
      <c r="K29" s="294"/>
      <c r="L29" s="293">
        <v>12</v>
      </c>
      <c r="M29" s="277"/>
      <c r="N29" s="277"/>
      <c r="O29" s="277"/>
      <c r="P29" s="277"/>
      <c r="Q29" s="277"/>
      <c r="R29" s="277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  <c r="BQ29" s="273"/>
      <c r="BR29" s="273"/>
      <c r="BS29" s="273"/>
      <c r="BT29" s="273"/>
      <c r="BU29" s="273"/>
      <c r="BV29" s="273"/>
      <c r="BW29" s="273"/>
      <c r="BX29" s="273"/>
      <c r="BY29" s="273"/>
      <c r="BZ29" s="273"/>
      <c r="CA29" s="273"/>
      <c r="CB29" s="273"/>
      <c r="CC29" s="273"/>
      <c r="CD29" s="273"/>
      <c r="CE29" s="273"/>
      <c r="CF29" s="273"/>
      <c r="CG29" s="273"/>
      <c r="CH29" s="273"/>
      <c r="CI29" s="273"/>
      <c r="CJ29" s="273"/>
      <c r="CK29" s="273"/>
      <c r="CL29" s="273"/>
      <c r="CM29" s="273"/>
      <c r="CN29" s="273"/>
      <c r="CO29" s="273"/>
      <c r="CP29" s="273"/>
      <c r="CQ29" s="273"/>
      <c r="CR29" s="273"/>
      <c r="CS29" s="273"/>
      <c r="CT29" s="273"/>
      <c r="CU29" s="273"/>
      <c r="CV29" s="273"/>
      <c r="CW29" s="273"/>
      <c r="CX29" s="273"/>
      <c r="CY29" s="273"/>
      <c r="CZ29" s="273"/>
      <c r="DA29" s="273"/>
      <c r="DB29" s="273"/>
      <c r="DC29" s="273"/>
      <c r="DD29" s="273"/>
      <c r="DE29" s="273"/>
      <c r="DF29" s="273"/>
      <c r="DG29" s="273"/>
      <c r="DH29" s="273"/>
      <c r="DI29" s="273"/>
      <c r="DJ29" s="273"/>
      <c r="DK29" s="273"/>
      <c r="DL29" s="273"/>
      <c r="DM29" s="273"/>
      <c r="DN29" s="273"/>
      <c r="DO29" s="273"/>
      <c r="DP29" s="273"/>
      <c r="DQ29" s="273"/>
      <c r="DR29" s="273"/>
      <c r="DS29" s="273"/>
      <c r="DT29" s="273"/>
      <c r="DU29" s="273"/>
      <c r="DV29" s="273"/>
      <c r="DW29" s="273"/>
      <c r="DX29" s="273"/>
      <c r="DY29" s="273"/>
      <c r="DZ29" s="273"/>
      <c r="EA29" s="273"/>
      <c r="EB29" s="273"/>
      <c r="EC29" s="273"/>
      <c r="ED29" s="273"/>
      <c r="EE29" s="273"/>
      <c r="EF29" s="273"/>
      <c r="EG29" s="273"/>
      <c r="EH29" s="273"/>
      <c r="EI29" s="273"/>
      <c r="EJ29" s="273"/>
      <c r="EK29" s="273"/>
      <c r="EL29" s="273"/>
      <c r="EM29" s="273"/>
      <c r="EN29" s="273"/>
      <c r="EO29" s="273"/>
      <c r="EP29" s="273"/>
      <c r="EQ29" s="273"/>
      <c r="ER29" s="273"/>
      <c r="ES29" s="273"/>
      <c r="ET29" s="273"/>
      <c r="EU29" s="273"/>
      <c r="EV29" s="273"/>
      <c r="EW29" s="273"/>
      <c r="EX29" s="273"/>
      <c r="EY29" s="273"/>
      <c r="EZ29" s="273"/>
      <c r="FA29" s="273"/>
      <c r="FB29" s="273"/>
      <c r="FC29" s="273"/>
      <c r="FD29" s="273"/>
      <c r="FE29" s="273"/>
      <c r="FF29" s="273"/>
      <c r="FG29" s="273"/>
      <c r="FH29" s="273"/>
      <c r="FI29" s="273"/>
      <c r="FJ29" s="273"/>
      <c r="FK29" s="273"/>
      <c r="FL29" s="273"/>
      <c r="FM29" s="273"/>
      <c r="FN29" s="273"/>
      <c r="FO29" s="273"/>
      <c r="FP29" s="273"/>
      <c r="FQ29" s="273"/>
      <c r="FR29" s="273"/>
      <c r="FS29" s="273"/>
      <c r="FT29" s="273"/>
      <c r="FU29" s="273"/>
      <c r="FV29" s="273"/>
      <c r="FW29" s="273"/>
      <c r="FX29" s="273"/>
      <c r="FY29" s="273"/>
      <c r="FZ29" s="273"/>
      <c r="GA29" s="273"/>
      <c r="GB29" s="273"/>
      <c r="GC29" s="273"/>
      <c r="GD29" s="273"/>
      <c r="GE29" s="273"/>
      <c r="GF29" s="273"/>
      <c r="GG29" s="273"/>
      <c r="GH29" s="273"/>
      <c r="GI29" s="273"/>
      <c r="GJ29" s="273"/>
      <c r="GK29" s="273"/>
      <c r="GL29" s="273"/>
      <c r="GM29" s="273"/>
      <c r="GN29" s="273"/>
      <c r="GO29" s="273"/>
      <c r="GP29" s="273"/>
      <c r="GQ29" s="273"/>
      <c r="GR29" s="273"/>
      <c r="GS29" s="273"/>
      <c r="GT29" s="273"/>
      <c r="GU29" s="273"/>
      <c r="GV29" s="273"/>
      <c r="GW29" s="273"/>
      <c r="GX29" s="273"/>
      <c r="GY29" s="273"/>
      <c r="GZ29" s="273"/>
      <c r="HA29" s="273"/>
      <c r="HB29" s="273"/>
      <c r="HC29" s="273"/>
      <c r="HD29" s="273"/>
      <c r="HE29" s="273"/>
      <c r="HF29" s="273"/>
      <c r="HG29" s="273"/>
      <c r="HH29" s="273"/>
      <c r="HI29" s="273"/>
      <c r="HJ29" s="273"/>
      <c r="HK29" s="273"/>
      <c r="HL29" s="273"/>
      <c r="HM29" s="273"/>
      <c r="HN29" s="273"/>
      <c r="HO29" s="273"/>
      <c r="HP29" s="273"/>
      <c r="HQ29" s="273"/>
      <c r="HR29" s="273"/>
      <c r="HS29" s="273"/>
      <c r="HT29" s="273"/>
      <c r="HU29" s="273"/>
      <c r="HV29" s="273"/>
      <c r="HW29" s="273"/>
      <c r="HX29" s="273"/>
      <c r="HY29" s="273"/>
      <c r="HZ29" s="273"/>
      <c r="IA29" s="273"/>
      <c r="IB29" s="273"/>
      <c r="IC29" s="273"/>
      <c r="ID29" s="273"/>
      <c r="IE29" s="273"/>
      <c r="IF29" s="273"/>
      <c r="IG29" s="273"/>
      <c r="IH29" s="273"/>
      <c r="II29" s="273"/>
      <c r="IJ29" s="273"/>
      <c r="IK29" s="273"/>
    </row>
    <row r="30" spans="1:245" s="270" customFormat="1" ht="21" customHeight="1">
      <c r="A30" s="289" t="s">
        <v>20</v>
      </c>
      <c r="B30" s="308">
        <v>3</v>
      </c>
      <c r="C30" s="308">
        <v>1</v>
      </c>
      <c r="D30" s="291">
        <v>4</v>
      </c>
      <c r="E30" s="309">
        <v>100</v>
      </c>
      <c r="F30" s="295"/>
      <c r="G30" s="308">
        <v>0</v>
      </c>
      <c r="H30" s="308">
        <v>0</v>
      </c>
      <c r="I30" s="310">
        <v>0</v>
      </c>
      <c r="J30" s="310">
        <v>0</v>
      </c>
      <c r="K30" s="294"/>
      <c r="L30" s="293">
        <v>4</v>
      </c>
      <c r="M30" s="277"/>
      <c r="N30" s="277"/>
      <c r="O30" s="277"/>
      <c r="P30" s="277"/>
      <c r="Q30" s="277"/>
      <c r="R30" s="277"/>
      <c r="S30" s="273"/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73"/>
      <c r="BH30" s="273"/>
      <c r="BI30" s="273"/>
      <c r="BJ30" s="273"/>
      <c r="BK30" s="273"/>
      <c r="BL30" s="273"/>
      <c r="BM30" s="273"/>
      <c r="BN30" s="273"/>
      <c r="BO30" s="273"/>
      <c r="BP30" s="273"/>
      <c r="BQ30" s="273"/>
      <c r="BR30" s="273"/>
      <c r="BS30" s="273"/>
      <c r="BT30" s="273"/>
      <c r="BU30" s="273"/>
      <c r="BV30" s="273"/>
      <c r="BW30" s="273"/>
      <c r="BX30" s="273"/>
      <c r="BY30" s="273"/>
      <c r="BZ30" s="273"/>
      <c r="CA30" s="273"/>
      <c r="CB30" s="273"/>
      <c r="CC30" s="273"/>
      <c r="CD30" s="273"/>
      <c r="CE30" s="273"/>
      <c r="CF30" s="273"/>
      <c r="CG30" s="273"/>
      <c r="CH30" s="273"/>
      <c r="CI30" s="273"/>
      <c r="CJ30" s="273"/>
      <c r="CK30" s="273"/>
      <c r="CL30" s="273"/>
      <c r="CM30" s="273"/>
      <c r="CN30" s="273"/>
      <c r="CO30" s="273"/>
      <c r="CP30" s="273"/>
      <c r="CQ30" s="273"/>
      <c r="CR30" s="273"/>
      <c r="CS30" s="273"/>
      <c r="CT30" s="273"/>
      <c r="CU30" s="273"/>
      <c r="CV30" s="273"/>
      <c r="CW30" s="273"/>
      <c r="CX30" s="273"/>
      <c r="CY30" s="273"/>
      <c r="CZ30" s="273"/>
      <c r="DA30" s="273"/>
      <c r="DB30" s="273"/>
      <c r="DC30" s="273"/>
      <c r="DD30" s="273"/>
      <c r="DE30" s="273"/>
      <c r="DF30" s="273"/>
      <c r="DG30" s="273"/>
      <c r="DH30" s="273"/>
      <c r="DI30" s="273"/>
      <c r="DJ30" s="273"/>
      <c r="DK30" s="273"/>
      <c r="DL30" s="273"/>
      <c r="DM30" s="273"/>
      <c r="DN30" s="273"/>
      <c r="DO30" s="273"/>
      <c r="DP30" s="273"/>
      <c r="DQ30" s="273"/>
      <c r="DR30" s="273"/>
      <c r="DS30" s="273"/>
      <c r="DT30" s="273"/>
      <c r="DU30" s="273"/>
      <c r="DV30" s="273"/>
      <c r="DW30" s="273"/>
      <c r="DX30" s="273"/>
      <c r="DY30" s="273"/>
      <c r="DZ30" s="273"/>
      <c r="EA30" s="273"/>
      <c r="EB30" s="273"/>
      <c r="EC30" s="273"/>
      <c r="ED30" s="273"/>
      <c r="EE30" s="273"/>
      <c r="EF30" s="273"/>
      <c r="EG30" s="273"/>
      <c r="EH30" s="273"/>
      <c r="EI30" s="273"/>
      <c r="EJ30" s="273"/>
      <c r="EK30" s="273"/>
      <c r="EL30" s="273"/>
      <c r="EM30" s="273"/>
      <c r="EN30" s="273"/>
      <c r="EO30" s="273"/>
      <c r="EP30" s="273"/>
      <c r="EQ30" s="273"/>
      <c r="ER30" s="273"/>
      <c r="ES30" s="273"/>
      <c r="ET30" s="273"/>
      <c r="EU30" s="273"/>
      <c r="EV30" s="273"/>
      <c r="EW30" s="273"/>
      <c r="EX30" s="273"/>
      <c r="EY30" s="273"/>
      <c r="EZ30" s="273"/>
      <c r="FA30" s="273"/>
      <c r="FB30" s="273"/>
      <c r="FC30" s="273"/>
      <c r="FD30" s="273"/>
      <c r="FE30" s="273"/>
      <c r="FF30" s="273"/>
      <c r="FG30" s="273"/>
      <c r="FH30" s="273"/>
      <c r="FI30" s="273"/>
      <c r="FJ30" s="273"/>
      <c r="FK30" s="273"/>
      <c r="FL30" s="273"/>
      <c r="FM30" s="273"/>
      <c r="FN30" s="273"/>
      <c r="FO30" s="273"/>
      <c r="FP30" s="273"/>
      <c r="FQ30" s="273"/>
      <c r="FR30" s="273"/>
      <c r="FS30" s="273"/>
      <c r="FT30" s="273"/>
      <c r="FU30" s="273"/>
      <c r="FV30" s="273"/>
      <c r="FW30" s="273"/>
      <c r="FX30" s="273"/>
      <c r="FY30" s="273"/>
      <c r="FZ30" s="273"/>
      <c r="GA30" s="273"/>
      <c r="GB30" s="273"/>
      <c r="GC30" s="273"/>
      <c r="GD30" s="273"/>
      <c r="GE30" s="273"/>
      <c r="GF30" s="273"/>
      <c r="GG30" s="273"/>
      <c r="GH30" s="273"/>
      <c r="GI30" s="273"/>
      <c r="GJ30" s="273"/>
      <c r="GK30" s="273"/>
      <c r="GL30" s="273"/>
      <c r="GM30" s="273"/>
      <c r="GN30" s="273"/>
      <c r="GO30" s="273"/>
      <c r="GP30" s="273"/>
      <c r="GQ30" s="273"/>
      <c r="GR30" s="273"/>
      <c r="GS30" s="273"/>
      <c r="GT30" s="273"/>
      <c r="GU30" s="273"/>
      <c r="GV30" s="273"/>
      <c r="GW30" s="273"/>
      <c r="GX30" s="273"/>
      <c r="GY30" s="273"/>
      <c r="GZ30" s="273"/>
      <c r="HA30" s="273"/>
      <c r="HB30" s="273"/>
      <c r="HC30" s="273"/>
      <c r="HD30" s="273"/>
      <c r="HE30" s="273"/>
      <c r="HF30" s="273"/>
      <c r="HG30" s="273"/>
      <c r="HH30" s="273"/>
      <c r="HI30" s="273"/>
      <c r="HJ30" s="273"/>
      <c r="HK30" s="273"/>
      <c r="HL30" s="273"/>
      <c r="HM30" s="273"/>
      <c r="HN30" s="273"/>
      <c r="HO30" s="273"/>
      <c r="HP30" s="273"/>
      <c r="HQ30" s="273"/>
      <c r="HR30" s="273"/>
      <c r="HS30" s="273"/>
      <c r="HT30" s="273"/>
      <c r="HU30" s="273"/>
      <c r="HV30" s="273"/>
      <c r="HW30" s="273"/>
      <c r="HX30" s="273"/>
      <c r="HY30" s="273"/>
      <c r="HZ30" s="273"/>
      <c r="IA30" s="273"/>
      <c r="IB30" s="273"/>
      <c r="IC30" s="273"/>
      <c r="ID30" s="273"/>
      <c r="IE30" s="273"/>
      <c r="IF30" s="273"/>
      <c r="IG30" s="273"/>
      <c r="IH30" s="273"/>
      <c r="II30" s="273"/>
      <c r="IJ30" s="273"/>
      <c r="IK30" s="273"/>
    </row>
    <row r="31" spans="1:245" ht="21" customHeight="1">
      <c r="A31" s="289" t="s">
        <v>21</v>
      </c>
      <c r="B31" s="308">
        <v>4</v>
      </c>
      <c r="C31" s="308">
        <v>1</v>
      </c>
      <c r="D31" s="291">
        <v>5</v>
      </c>
      <c r="E31" s="309">
        <v>100</v>
      </c>
      <c r="F31" s="295"/>
      <c r="G31" s="308">
        <v>0</v>
      </c>
      <c r="H31" s="308">
        <v>0</v>
      </c>
      <c r="I31" s="310">
        <v>0</v>
      </c>
      <c r="J31" s="310">
        <v>0</v>
      </c>
      <c r="K31" s="294"/>
      <c r="L31" s="293">
        <v>5</v>
      </c>
      <c r="M31" s="277"/>
      <c r="N31" s="277"/>
      <c r="O31" s="277"/>
      <c r="P31" s="277"/>
      <c r="Q31" s="277"/>
      <c r="R31" s="277"/>
    </row>
    <row r="32" spans="1:245" ht="21" customHeight="1">
      <c r="A32" s="289" t="s">
        <v>22</v>
      </c>
      <c r="B32" s="308">
        <v>8</v>
      </c>
      <c r="C32" s="308">
        <v>3</v>
      </c>
      <c r="D32" s="291">
        <v>11</v>
      </c>
      <c r="E32" s="309">
        <v>91.666666666666671</v>
      </c>
      <c r="F32" s="295"/>
      <c r="G32" s="308">
        <v>0</v>
      </c>
      <c r="H32" s="308">
        <v>1</v>
      </c>
      <c r="I32" s="310">
        <v>1</v>
      </c>
      <c r="J32" s="310">
        <v>8.3333333333333339</v>
      </c>
      <c r="K32" s="294"/>
      <c r="L32" s="293">
        <v>12</v>
      </c>
      <c r="M32" s="277"/>
      <c r="N32" s="277"/>
      <c r="O32" s="277"/>
      <c r="P32" s="277"/>
      <c r="Q32" s="277"/>
      <c r="R32" s="277"/>
    </row>
    <row r="33" spans="1:245" ht="21" customHeight="1">
      <c r="A33" s="289" t="s">
        <v>23</v>
      </c>
      <c r="B33" s="308">
        <v>4</v>
      </c>
      <c r="C33" s="308">
        <v>6</v>
      </c>
      <c r="D33" s="291">
        <v>10</v>
      </c>
      <c r="E33" s="309">
        <v>71.428571428571431</v>
      </c>
      <c r="F33" s="295"/>
      <c r="G33" s="308">
        <v>1</v>
      </c>
      <c r="H33" s="308">
        <v>3</v>
      </c>
      <c r="I33" s="310">
        <v>4</v>
      </c>
      <c r="J33" s="310">
        <v>28.571428571428573</v>
      </c>
      <c r="K33" s="294"/>
      <c r="L33" s="293">
        <v>14</v>
      </c>
      <c r="M33" s="277"/>
      <c r="N33" s="277"/>
      <c r="O33" s="277"/>
      <c r="P33" s="277"/>
      <c r="Q33" s="277"/>
      <c r="R33" s="277"/>
    </row>
    <row r="34" spans="1:245" ht="21" customHeight="1">
      <c r="A34" s="289" t="s">
        <v>24</v>
      </c>
      <c r="B34" s="308">
        <v>3</v>
      </c>
      <c r="C34" s="308">
        <v>4</v>
      </c>
      <c r="D34" s="291">
        <v>7</v>
      </c>
      <c r="E34" s="309">
        <v>77.777777777777771</v>
      </c>
      <c r="F34" s="295"/>
      <c r="G34" s="308">
        <v>1</v>
      </c>
      <c r="H34" s="308">
        <v>1</v>
      </c>
      <c r="I34" s="310">
        <v>2</v>
      </c>
      <c r="J34" s="310">
        <v>22.222222222222221</v>
      </c>
      <c r="K34" s="294"/>
      <c r="L34" s="293">
        <v>9</v>
      </c>
      <c r="M34" s="277"/>
      <c r="N34" s="277"/>
      <c r="O34" s="277"/>
      <c r="P34" s="277"/>
      <c r="Q34" s="277"/>
      <c r="R34" s="277"/>
    </row>
    <row r="35" spans="1:245" ht="21" customHeight="1">
      <c r="A35" s="289" t="s">
        <v>25</v>
      </c>
      <c r="B35" s="308">
        <v>4</v>
      </c>
      <c r="C35" s="308">
        <v>3</v>
      </c>
      <c r="D35" s="291">
        <v>7</v>
      </c>
      <c r="E35" s="309">
        <v>87.5</v>
      </c>
      <c r="F35" s="295"/>
      <c r="G35" s="308">
        <v>1</v>
      </c>
      <c r="H35" s="308">
        <v>0</v>
      </c>
      <c r="I35" s="310">
        <v>1</v>
      </c>
      <c r="J35" s="310">
        <v>12.5</v>
      </c>
      <c r="K35" s="294"/>
      <c r="L35" s="293">
        <v>8</v>
      </c>
      <c r="M35" s="277"/>
      <c r="N35" s="277"/>
      <c r="O35" s="277"/>
      <c r="P35" s="277"/>
      <c r="Q35" s="277"/>
      <c r="R35" s="277"/>
    </row>
    <row r="36" spans="1:245" ht="21" customHeight="1">
      <c r="A36" s="289" t="s">
        <v>26</v>
      </c>
      <c r="B36" s="308">
        <v>10</v>
      </c>
      <c r="C36" s="308">
        <v>11</v>
      </c>
      <c r="D36" s="291">
        <v>21</v>
      </c>
      <c r="E36" s="309">
        <v>87.5</v>
      </c>
      <c r="F36" s="295"/>
      <c r="G36" s="308">
        <v>2</v>
      </c>
      <c r="H36" s="308">
        <v>1</v>
      </c>
      <c r="I36" s="310">
        <v>3</v>
      </c>
      <c r="J36" s="310">
        <v>12.5</v>
      </c>
      <c r="K36" s="294"/>
      <c r="L36" s="296">
        <v>24</v>
      </c>
      <c r="M36" s="277"/>
      <c r="N36" s="277"/>
      <c r="O36" s="277"/>
      <c r="P36" s="277"/>
      <c r="Q36" s="277"/>
      <c r="R36" s="277"/>
    </row>
    <row r="37" spans="1:245" ht="21" customHeight="1">
      <c r="A37" s="289" t="s">
        <v>27</v>
      </c>
      <c r="B37" s="308">
        <v>2</v>
      </c>
      <c r="C37" s="308">
        <v>0</v>
      </c>
      <c r="D37" s="291">
        <v>2</v>
      </c>
      <c r="E37" s="309">
        <v>100</v>
      </c>
      <c r="F37" s="295"/>
      <c r="G37" s="308">
        <v>0</v>
      </c>
      <c r="H37" s="308">
        <v>0</v>
      </c>
      <c r="I37" s="310">
        <v>0</v>
      </c>
      <c r="J37" s="310">
        <v>0</v>
      </c>
      <c r="K37" s="294"/>
      <c r="L37" s="293">
        <v>2</v>
      </c>
      <c r="M37" s="277"/>
      <c r="N37" s="277"/>
      <c r="O37" s="277"/>
      <c r="P37" s="277"/>
      <c r="Q37" s="277"/>
      <c r="R37" s="277"/>
    </row>
    <row r="38" spans="1:245" ht="21" customHeight="1">
      <c r="A38" s="289" t="s">
        <v>35</v>
      </c>
      <c r="B38" s="308">
        <v>20</v>
      </c>
      <c r="C38" s="308">
        <v>5</v>
      </c>
      <c r="D38" s="291">
        <v>25</v>
      </c>
      <c r="E38" s="309">
        <v>100</v>
      </c>
      <c r="F38" s="295"/>
      <c r="G38" s="308">
        <v>0</v>
      </c>
      <c r="H38" s="308">
        <v>0</v>
      </c>
      <c r="I38" s="310">
        <v>0</v>
      </c>
      <c r="J38" s="310">
        <v>0</v>
      </c>
      <c r="K38" s="294"/>
      <c r="L38" s="293">
        <v>25</v>
      </c>
      <c r="M38" s="277"/>
      <c r="N38" s="277"/>
      <c r="O38" s="277"/>
      <c r="P38" s="277"/>
      <c r="Q38" s="277"/>
      <c r="R38" s="277"/>
    </row>
    <row r="39" spans="1:245" ht="21" customHeight="1">
      <c r="A39" s="289" t="s">
        <v>28</v>
      </c>
      <c r="B39" s="308">
        <v>0</v>
      </c>
      <c r="C39" s="308">
        <v>0</v>
      </c>
      <c r="D39" s="291">
        <v>0</v>
      </c>
      <c r="E39" s="309">
        <v>0</v>
      </c>
      <c r="F39" s="295"/>
      <c r="G39" s="308">
        <v>0</v>
      </c>
      <c r="H39" s="308">
        <v>0</v>
      </c>
      <c r="I39" s="310">
        <v>0</v>
      </c>
      <c r="J39" s="310">
        <v>0</v>
      </c>
      <c r="K39" s="294"/>
      <c r="L39" s="293">
        <v>0</v>
      </c>
      <c r="M39" s="277"/>
      <c r="N39" s="277"/>
      <c r="O39" s="277"/>
      <c r="P39" s="277"/>
      <c r="Q39" s="277"/>
      <c r="R39" s="277"/>
    </row>
    <row r="40" spans="1:245" ht="21" customHeight="1">
      <c r="A40" s="289" t="s">
        <v>29</v>
      </c>
      <c r="B40" s="308">
        <v>0</v>
      </c>
      <c r="C40" s="308">
        <v>1</v>
      </c>
      <c r="D40" s="291">
        <v>1</v>
      </c>
      <c r="E40" s="309">
        <v>50</v>
      </c>
      <c r="F40" s="295"/>
      <c r="G40" s="308">
        <v>0</v>
      </c>
      <c r="H40" s="308">
        <v>1</v>
      </c>
      <c r="I40" s="293">
        <v>1</v>
      </c>
      <c r="J40" s="290">
        <v>50</v>
      </c>
      <c r="K40" s="294"/>
      <c r="L40" s="293">
        <v>2</v>
      </c>
      <c r="M40" s="277"/>
      <c r="N40" s="277"/>
      <c r="O40" s="277"/>
      <c r="P40" s="277"/>
      <c r="Q40" s="277"/>
      <c r="R40" s="277"/>
    </row>
    <row r="41" spans="1:245" ht="6.95" customHeight="1">
      <c r="A41" s="297"/>
      <c r="B41" s="298"/>
      <c r="C41" s="298"/>
      <c r="D41" s="299"/>
      <c r="E41" s="300"/>
      <c r="F41" s="295"/>
      <c r="G41" s="298"/>
      <c r="H41" s="298"/>
      <c r="I41" s="301"/>
      <c r="J41" s="298"/>
      <c r="K41" s="294"/>
      <c r="L41" s="301"/>
      <c r="M41" s="277"/>
      <c r="N41" s="277"/>
      <c r="O41" s="277"/>
      <c r="P41" s="277"/>
      <c r="Q41" s="277"/>
      <c r="R41" s="277"/>
    </row>
    <row r="42" spans="1:245" ht="21" customHeight="1">
      <c r="A42" s="302" t="s">
        <v>195</v>
      </c>
      <c r="B42" s="303">
        <v>138</v>
      </c>
      <c r="C42" s="303">
        <v>165</v>
      </c>
      <c r="D42" s="303">
        <v>303</v>
      </c>
      <c r="E42" s="304">
        <v>90.178571428571431</v>
      </c>
      <c r="F42" s="295"/>
      <c r="G42" s="303">
        <v>18</v>
      </c>
      <c r="H42" s="303">
        <v>15</v>
      </c>
      <c r="I42" s="303">
        <v>33</v>
      </c>
      <c r="J42" s="304">
        <v>9.8214285714285712</v>
      </c>
      <c r="K42" s="294"/>
      <c r="L42" s="303">
        <v>336</v>
      </c>
      <c r="M42" s="277"/>
      <c r="N42" s="277"/>
      <c r="O42" s="277"/>
      <c r="P42" s="277"/>
      <c r="Q42" s="277"/>
      <c r="R42" s="277"/>
    </row>
    <row r="43" spans="1:245" ht="6.95" customHeight="1">
      <c r="A43" s="297"/>
      <c r="B43" s="298"/>
      <c r="C43" s="298"/>
      <c r="D43" s="299"/>
      <c r="E43" s="300"/>
      <c r="F43" s="295"/>
      <c r="G43" s="298"/>
      <c r="H43" s="298"/>
      <c r="I43" s="301"/>
      <c r="J43" s="298"/>
      <c r="K43" s="294"/>
      <c r="L43" s="301"/>
      <c r="M43" s="277"/>
      <c r="N43" s="277"/>
      <c r="O43" s="277"/>
      <c r="P43" s="277"/>
      <c r="Q43" s="277"/>
      <c r="R43" s="277"/>
    </row>
    <row r="44" spans="1:245" ht="21" customHeight="1">
      <c r="A44" s="289" t="s">
        <v>370</v>
      </c>
      <c r="B44" s="308">
        <v>0</v>
      </c>
      <c r="C44" s="308">
        <v>0</v>
      </c>
      <c r="D44" s="291">
        <v>0</v>
      </c>
      <c r="E44" s="309">
        <v>0</v>
      </c>
      <c r="F44" s="295"/>
      <c r="G44" s="308">
        <v>0</v>
      </c>
      <c r="H44" s="308">
        <v>0</v>
      </c>
      <c r="I44" s="293">
        <v>0</v>
      </c>
      <c r="J44" s="310">
        <v>0</v>
      </c>
      <c r="K44" s="294"/>
      <c r="L44" s="293">
        <v>0</v>
      </c>
      <c r="M44" s="277"/>
      <c r="N44" s="277"/>
      <c r="O44" s="277"/>
      <c r="P44" s="277"/>
      <c r="Q44" s="277"/>
      <c r="R44" s="277"/>
    </row>
    <row r="45" spans="1:245" ht="21" customHeight="1">
      <c r="A45" s="289" t="s">
        <v>185</v>
      </c>
      <c r="B45" s="308">
        <v>0</v>
      </c>
      <c r="C45" s="308">
        <v>0</v>
      </c>
      <c r="D45" s="291">
        <v>0</v>
      </c>
      <c r="E45" s="309">
        <v>0</v>
      </c>
      <c r="F45" s="295"/>
      <c r="G45" s="308">
        <v>0</v>
      </c>
      <c r="H45" s="308">
        <v>0</v>
      </c>
      <c r="I45" s="293">
        <v>0</v>
      </c>
      <c r="J45" s="310">
        <v>0</v>
      </c>
      <c r="K45" s="294"/>
      <c r="L45" s="293">
        <v>0</v>
      </c>
      <c r="M45" s="277"/>
      <c r="N45" s="277"/>
      <c r="O45" s="277"/>
      <c r="P45" s="277"/>
      <c r="Q45" s="277"/>
      <c r="R45" s="277"/>
    </row>
    <row r="46" spans="1:245" ht="21" customHeight="1">
      <c r="A46" s="289" t="s">
        <v>186</v>
      </c>
      <c r="B46" s="308">
        <v>0</v>
      </c>
      <c r="C46" s="308">
        <v>0</v>
      </c>
      <c r="D46" s="291">
        <v>0</v>
      </c>
      <c r="E46" s="309">
        <v>0</v>
      </c>
      <c r="F46" s="295"/>
      <c r="G46" s="308">
        <v>0</v>
      </c>
      <c r="H46" s="308">
        <v>0</v>
      </c>
      <c r="I46" s="293">
        <v>0</v>
      </c>
      <c r="J46" s="310">
        <v>0</v>
      </c>
      <c r="K46" s="294"/>
      <c r="L46" s="293">
        <v>0</v>
      </c>
      <c r="M46" s="277"/>
      <c r="N46" s="277"/>
      <c r="O46" s="277"/>
      <c r="P46" s="277"/>
      <c r="Q46" s="277"/>
      <c r="R46" s="277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274"/>
      <c r="DF46" s="274"/>
      <c r="DG46" s="274"/>
      <c r="DH46" s="274"/>
      <c r="DI46" s="274"/>
      <c r="DJ46" s="274"/>
      <c r="DK46" s="274"/>
      <c r="DL46" s="274"/>
      <c r="DM46" s="274"/>
      <c r="DN46" s="274"/>
      <c r="DO46" s="274"/>
      <c r="DP46" s="274"/>
      <c r="DQ46" s="274"/>
      <c r="DR46" s="274"/>
      <c r="DS46" s="274"/>
      <c r="DT46" s="274"/>
      <c r="DU46" s="274"/>
      <c r="DV46" s="274"/>
      <c r="DW46" s="274"/>
      <c r="DX46" s="274"/>
      <c r="DY46" s="274"/>
      <c r="DZ46" s="274"/>
      <c r="EA46" s="274"/>
      <c r="EB46" s="274"/>
      <c r="EC46" s="274"/>
      <c r="ED46" s="274"/>
      <c r="EE46" s="274"/>
      <c r="EF46" s="274"/>
      <c r="EG46" s="274"/>
      <c r="EH46" s="274"/>
      <c r="EI46" s="274"/>
      <c r="EJ46" s="274"/>
      <c r="EK46" s="274"/>
      <c r="EL46" s="274"/>
      <c r="EM46" s="274"/>
      <c r="EN46" s="274"/>
      <c r="EO46" s="274"/>
      <c r="EP46" s="274"/>
      <c r="EQ46" s="274"/>
      <c r="ER46" s="274"/>
      <c r="ES46" s="274"/>
      <c r="ET46" s="274"/>
      <c r="EU46" s="274"/>
      <c r="EV46" s="274"/>
      <c r="EW46" s="274"/>
      <c r="EX46" s="274"/>
      <c r="EY46" s="274"/>
      <c r="EZ46" s="274"/>
      <c r="FA46" s="274"/>
      <c r="FB46" s="274"/>
      <c r="FC46" s="274"/>
      <c r="FD46" s="274"/>
      <c r="FE46" s="274"/>
      <c r="FF46" s="274"/>
      <c r="FG46" s="274"/>
      <c r="FH46" s="274"/>
      <c r="FI46" s="274"/>
      <c r="FJ46" s="274"/>
      <c r="FK46" s="274"/>
      <c r="FL46" s="274"/>
      <c r="FM46" s="274"/>
      <c r="FN46" s="274"/>
      <c r="FO46" s="274"/>
      <c r="FP46" s="274"/>
      <c r="FQ46" s="274"/>
      <c r="FR46" s="274"/>
      <c r="FS46" s="274"/>
      <c r="FT46" s="274"/>
      <c r="FU46" s="274"/>
      <c r="FV46" s="274"/>
      <c r="FW46" s="274"/>
      <c r="FX46" s="274"/>
      <c r="FY46" s="274"/>
      <c r="FZ46" s="274"/>
      <c r="GA46" s="274"/>
      <c r="GB46" s="274"/>
      <c r="GC46" s="274"/>
      <c r="GD46" s="274"/>
      <c r="GE46" s="274"/>
      <c r="GF46" s="274"/>
      <c r="GG46" s="274"/>
      <c r="GH46" s="274"/>
      <c r="GI46" s="274"/>
      <c r="GJ46" s="274"/>
      <c r="GK46" s="274"/>
      <c r="GL46" s="274"/>
      <c r="GM46" s="274"/>
      <c r="GN46" s="274"/>
      <c r="GO46" s="274"/>
      <c r="GP46" s="274"/>
      <c r="GQ46" s="274"/>
      <c r="GR46" s="274"/>
      <c r="GS46" s="274"/>
      <c r="GT46" s="274"/>
      <c r="GU46" s="274"/>
      <c r="GV46" s="274"/>
      <c r="GW46" s="274"/>
      <c r="GX46" s="274"/>
      <c r="GY46" s="274"/>
      <c r="GZ46" s="274"/>
      <c r="HA46" s="274"/>
      <c r="HB46" s="274"/>
      <c r="HC46" s="274"/>
      <c r="HD46" s="274"/>
      <c r="HE46" s="274"/>
      <c r="HF46" s="274"/>
      <c r="HG46" s="274"/>
      <c r="HH46" s="274"/>
      <c r="HI46" s="274"/>
      <c r="HJ46" s="274"/>
      <c r="HK46" s="274"/>
      <c r="HL46" s="274"/>
      <c r="HM46" s="274"/>
      <c r="HN46" s="274"/>
      <c r="HO46" s="274"/>
      <c r="HP46" s="274"/>
      <c r="HQ46" s="274"/>
      <c r="HR46" s="274"/>
      <c r="HS46" s="274"/>
      <c r="HT46" s="274"/>
      <c r="HU46" s="274"/>
      <c r="HV46" s="274"/>
      <c r="HW46" s="274"/>
      <c r="HX46" s="274"/>
      <c r="HY46" s="274"/>
      <c r="HZ46" s="274"/>
      <c r="IA46" s="274"/>
      <c r="IB46" s="274"/>
      <c r="IC46" s="274"/>
      <c r="ID46" s="274"/>
      <c r="IE46" s="274"/>
      <c r="IF46" s="274"/>
      <c r="IG46" s="274"/>
      <c r="IH46" s="274"/>
      <c r="II46" s="274"/>
      <c r="IJ46" s="274"/>
      <c r="IK46" s="274"/>
    </row>
    <row r="47" spans="1:245" ht="21" customHeight="1">
      <c r="A47" s="289" t="s">
        <v>187</v>
      </c>
      <c r="B47" s="308">
        <v>0</v>
      </c>
      <c r="C47" s="308">
        <v>0</v>
      </c>
      <c r="D47" s="291">
        <v>0</v>
      </c>
      <c r="E47" s="309">
        <v>0</v>
      </c>
      <c r="F47" s="295"/>
      <c r="G47" s="308">
        <v>0</v>
      </c>
      <c r="H47" s="308">
        <v>0</v>
      </c>
      <c r="I47" s="293">
        <v>0</v>
      </c>
      <c r="J47" s="310">
        <v>0</v>
      </c>
      <c r="K47" s="294"/>
      <c r="L47" s="293">
        <v>0</v>
      </c>
      <c r="M47" s="277"/>
      <c r="N47" s="277"/>
      <c r="O47" s="277"/>
      <c r="P47" s="277"/>
      <c r="Q47" s="277"/>
      <c r="R47" s="277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  <c r="CM47" s="274"/>
      <c r="CN47" s="274"/>
      <c r="CO47" s="274"/>
      <c r="CP47" s="274"/>
      <c r="CQ47" s="274"/>
      <c r="CR47" s="274"/>
      <c r="CS47" s="274"/>
      <c r="CT47" s="274"/>
      <c r="CU47" s="274"/>
      <c r="CV47" s="274"/>
      <c r="CW47" s="274"/>
      <c r="CX47" s="274"/>
      <c r="CY47" s="274"/>
      <c r="CZ47" s="274"/>
      <c r="DA47" s="274"/>
      <c r="DB47" s="274"/>
      <c r="DC47" s="274"/>
      <c r="DD47" s="274"/>
      <c r="DE47" s="274"/>
      <c r="DF47" s="274"/>
      <c r="DG47" s="274"/>
      <c r="DH47" s="274"/>
      <c r="DI47" s="274"/>
      <c r="DJ47" s="274"/>
      <c r="DK47" s="274"/>
      <c r="DL47" s="274"/>
      <c r="DM47" s="274"/>
      <c r="DN47" s="274"/>
      <c r="DO47" s="274"/>
      <c r="DP47" s="274"/>
      <c r="DQ47" s="274"/>
      <c r="DR47" s="274"/>
      <c r="DS47" s="274"/>
      <c r="DT47" s="274"/>
      <c r="DU47" s="274"/>
      <c r="DV47" s="274"/>
      <c r="DW47" s="274"/>
      <c r="DX47" s="274"/>
      <c r="DY47" s="274"/>
      <c r="DZ47" s="274"/>
      <c r="EA47" s="274"/>
      <c r="EB47" s="274"/>
      <c r="EC47" s="274"/>
      <c r="ED47" s="274"/>
      <c r="EE47" s="274"/>
      <c r="EF47" s="274"/>
      <c r="EG47" s="274"/>
      <c r="EH47" s="274"/>
      <c r="EI47" s="274"/>
      <c r="EJ47" s="274"/>
      <c r="EK47" s="274"/>
      <c r="EL47" s="274"/>
      <c r="EM47" s="274"/>
      <c r="EN47" s="274"/>
      <c r="EO47" s="274"/>
      <c r="EP47" s="274"/>
      <c r="EQ47" s="274"/>
      <c r="ER47" s="274"/>
      <c r="ES47" s="274"/>
      <c r="ET47" s="274"/>
      <c r="EU47" s="274"/>
      <c r="EV47" s="274"/>
      <c r="EW47" s="274"/>
      <c r="EX47" s="274"/>
      <c r="EY47" s="274"/>
      <c r="EZ47" s="274"/>
      <c r="FA47" s="274"/>
      <c r="FB47" s="274"/>
      <c r="FC47" s="274"/>
      <c r="FD47" s="274"/>
      <c r="FE47" s="274"/>
      <c r="FF47" s="274"/>
      <c r="FG47" s="274"/>
      <c r="FH47" s="274"/>
      <c r="FI47" s="274"/>
      <c r="FJ47" s="274"/>
      <c r="FK47" s="274"/>
      <c r="FL47" s="274"/>
      <c r="FM47" s="274"/>
      <c r="FN47" s="274"/>
      <c r="FO47" s="274"/>
      <c r="FP47" s="274"/>
      <c r="FQ47" s="274"/>
      <c r="FR47" s="274"/>
      <c r="FS47" s="274"/>
      <c r="FT47" s="274"/>
      <c r="FU47" s="274"/>
      <c r="FV47" s="274"/>
      <c r="FW47" s="274"/>
      <c r="FX47" s="274"/>
      <c r="FY47" s="274"/>
      <c r="FZ47" s="274"/>
      <c r="GA47" s="274"/>
      <c r="GB47" s="274"/>
      <c r="GC47" s="274"/>
      <c r="GD47" s="274"/>
      <c r="GE47" s="274"/>
      <c r="GF47" s="274"/>
      <c r="GG47" s="274"/>
      <c r="GH47" s="274"/>
      <c r="GI47" s="274"/>
      <c r="GJ47" s="274"/>
      <c r="GK47" s="274"/>
      <c r="GL47" s="274"/>
      <c r="GM47" s="274"/>
      <c r="GN47" s="274"/>
      <c r="GO47" s="274"/>
      <c r="GP47" s="274"/>
      <c r="GQ47" s="274"/>
      <c r="GR47" s="274"/>
      <c r="GS47" s="274"/>
      <c r="GT47" s="274"/>
      <c r="GU47" s="274"/>
      <c r="GV47" s="274"/>
      <c r="GW47" s="274"/>
      <c r="GX47" s="274"/>
      <c r="GY47" s="274"/>
      <c r="GZ47" s="274"/>
      <c r="HA47" s="274"/>
      <c r="HB47" s="274"/>
      <c r="HC47" s="274"/>
      <c r="HD47" s="274"/>
      <c r="HE47" s="274"/>
      <c r="HF47" s="274"/>
      <c r="HG47" s="274"/>
      <c r="HH47" s="274"/>
      <c r="HI47" s="274"/>
      <c r="HJ47" s="274"/>
      <c r="HK47" s="274"/>
      <c r="HL47" s="274"/>
      <c r="HM47" s="274"/>
      <c r="HN47" s="274"/>
      <c r="HO47" s="274"/>
      <c r="HP47" s="274"/>
      <c r="HQ47" s="274"/>
      <c r="HR47" s="274"/>
      <c r="HS47" s="274"/>
      <c r="HT47" s="274"/>
      <c r="HU47" s="274"/>
      <c r="HV47" s="274"/>
      <c r="HW47" s="274"/>
      <c r="HX47" s="274"/>
      <c r="HY47" s="274"/>
      <c r="HZ47" s="274"/>
      <c r="IA47" s="274"/>
      <c r="IB47" s="274"/>
      <c r="IC47" s="274"/>
      <c r="ID47" s="274"/>
      <c r="IE47" s="274"/>
      <c r="IF47" s="274"/>
      <c r="IG47" s="274"/>
      <c r="IH47" s="274"/>
      <c r="II47" s="274"/>
      <c r="IJ47" s="274"/>
      <c r="IK47" s="274"/>
    </row>
    <row r="48" spans="1:245" ht="21" customHeight="1">
      <c r="A48" s="289" t="s">
        <v>188</v>
      </c>
      <c r="B48" s="308">
        <v>0</v>
      </c>
      <c r="C48" s="308">
        <v>0</v>
      </c>
      <c r="D48" s="291">
        <v>0</v>
      </c>
      <c r="E48" s="309">
        <v>0</v>
      </c>
      <c r="F48" s="295"/>
      <c r="G48" s="308">
        <v>0</v>
      </c>
      <c r="H48" s="308">
        <v>0</v>
      </c>
      <c r="I48" s="293">
        <v>0</v>
      </c>
      <c r="J48" s="310">
        <v>0</v>
      </c>
      <c r="K48" s="294"/>
      <c r="L48" s="293">
        <v>0</v>
      </c>
      <c r="M48" s="277"/>
      <c r="N48" s="277"/>
      <c r="O48" s="277"/>
      <c r="P48" s="277"/>
      <c r="Q48" s="277"/>
      <c r="R48" s="277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  <c r="EL48" s="274"/>
      <c r="EM48" s="274"/>
      <c r="EN48" s="274"/>
      <c r="EO48" s="274"/>
      <c r="EP48" s="274"/>
      <c r="EQ48" s="274"/>
      <c r="ER48" s="274"/>
      <c r="ES48" s="274"/>
      <c r="ET48" s="274"/>
      <c r="EU48" s="274"/>
      <c r="EV48" s="274"/>
      <c r="EW48" s="274"/>
      <c r="EX48" s="274"/>
      <c r="EY48" s="274"/>
      <c r="EZ48" s="274"/>
      <c r="FA48" s="274"/>
      <c r="FB48" s="274"/>
      <c r="FC48" s="274"/>
      <c r="FD48" s="274"/>
      <c r="FE48" s="274"/>
      <c r="FF48" s="274"/>
      <c r="FG48" s="274"/>
      <c r="FH48" s="274"/>
      <c r="FI48" s="274"/>
      <c r="FJ48" s="274"/>
      <c r="FK48" s="274"/>
      <c r="FL48" s="274"/>
      <c r="FM48" s="274"/>
      <c r="FN48" s="274"/>
      <c r="FO48" s="274"/>
      <c r="FP48" s="274"/>
      <c r="FQ48" s="274"/>
      <c r="FR48" s="274"/>
      <c r="FS48" s="274"/>
      <c r="FT48" s="274"/>
      <c r="FU48" s="274"/>
      <c r="FV48" s="274"/>
      <c r="FW48" s="274"/>
      <c r="FX48" s="274"/>
      <c r="FY48" s="274"/>
      <c r="FZ48" s="274"/>
      <c r="GA48" s="274"/>
      <c r="GB48" s="274"/>
      <c r="GC48" s="274"/>
      <c r="GD48" s="274"/>
      <c r="GE48" s="274"/>
      <c r="GF48" s="274"/>
      <c r="GG48" s="274"/>
      <c r="GH48" s="274"/>
      <c r="GI48" s="274"/>
      <c r="GJ48" s="274"/>
      <c r="GK48" s="274"/>
      <c r="GL48" s="274"/>
      <c r="GM48" s="274"/>
      <c r="GN48" s="274"/>
      <c r="GO48" s="274"/>
      <c r="GP48" s="274"/>
      <c r="GQ48" s="274"/>
      <c r="GR48" s="274"/>
      <c r="GS48" s="274"/>
      <c r="GT48" s="274"/>
      <c r="GU48" s="274"/>
      <c r="GV48" s="274"/>
      <c r="GW48" s="274"/>
      <c r="GX48" s="274"/>
      <c r="GY48" s="274"/>
      <c r="GZ48" s="274"/>
      <c r="HA48" s="274"/>
      <c r="HB48" s="274"/>
      <c r="HC48" s="274"/>
      <c r="HD48" s="274"/>
      <c r="HE48" s="274"/>
      <c r="HF48" s="274"/>
      <c r="HG48" s="274"/>
      <c r="HH48" s="274"/>
      <c r="HI48" s="274"/>
      <c r="HJ48" s="274"/>
      <c r="HK48" s="274"/>
      <c r="HL48" s="274"/>
      <c r="HM48" s="274"/>
      <c r="HN48" s="274"/>
      <c r="HO48" s="274"/>
      <c r="HP48" s="274"/>
      <c r="HQ48" s="274"/>
      <c r="HR48" s="274"/>
      <c r="HS48" s="274"/>
      <c r="HT48" s="274"/>
      <c r="HU48" s="274"/>
      <c r="HV48" s="274"/>
      <c r="HW48" s="274"/>
      <c r="HX48" s="274"/>
      <c r="HY48" s="274"/>
      <c r="HZ48" s="274"/>
      <c r="IA48" s="274"/>
      <c r="IB48" s="274"/>
      <c r="IC48" s="274"/>
      <c r="ID48" s="274"/>
      <c r="IE48" s="274"/>
      <c r="IF48" s="274"/>
      <c r="IG48" s="274"/>
      <c r="IH48" s="274"/>
      <c r="II48" s="274"/>
      <c r="IJ48" s="274"/>
      <c r="IK48" s="274"/>
    </row>
    <row r="49" spans="1:245" ht="21" customHeight="1">
      <c r="A49" s="289" t="s">
        <v>189</v>
      </c>
      <c r="B49" s="308">
        <v>0</v>
      </c>
      <c r="C49" s="308">
        <v>0</v>
      </c>
      <c r="D49" s="291">
        <v>0</v>
      </c>
      <c r="E49" s="309">
        <v>0</v>
      </c>
      <c r="F49" s="295"/>
      <c r="G49" s="308">
        <v>0</v>
      </c>
      <c r="H49" s="308">
        <v>0</v>
      </c>
      <c r="I49" s="293">
        <v>0</v>
      </c>
      <c r="J49" s="310">
        <v>0</v>
      </c>
      <c r="K49" s="294"/>
      <c r="L49" s="293">
        <v>0</v>
      </c>
      <c r="M49" s="277"/>
      <c r="N49" s="277"/>
      <c r="O49" s="277"/>
      <c r="P49" s="277"/>
      <c r="Q49" s="277"/>
      <c r="R49" s="277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74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74"/>
      <c r="CZ49" s="274"/>
      <c r="DA49" s="274"/>
      <c r="DB49" s="274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  <c r="EK49" s="274"/>
      <c r="EL49" s="274"/>
      <c r="EM49" s="274"/>
      <c r="EN49" s="274"/>
      <c r="EO49" s="274"/>
      <c r="EP49" s="274"/>
      <c r="EQ49" s="274"/>
      <c r="ER49" s="274"/>
      <c r="ES49" s="274"/>
      <c r="ET49" s="274"/>
      <c r="EU49" s="274"/>
      <c r="EV49" s="274"/>
      <c r="EW49" s="274"/>
      <c r="EX49" s="274"/>
      <c r="EY49" s="274"/>
      <c r="EZ49" s="274"/>
      <c r="FA49" s="274"/>
      <c r="FB49" s="274"/>
      <c r="FC49" s="274"/>
      <c r="FD49" s="274"/>
      <c r="FE49" s="274"/>
      <c r="FF49" s="274"/>
      <c r="FG49" s="274"/>
      <c r="FH49" s="274"/>
      <c r="FI49" s="274"/>
      <c r="FJ49" s="274"/>
      <c r="FK49" s="274"/>
      <c r="FL49" s="274"/>
      <c r="FM49" s="274"/>
      <c r="FN49" s="274"/>
      <c r="FO49" s="274"/>
      <c r="FP49" s="274"/>
      <c r="FQ49" s="274"/>
      <c r="FR49" s="274"/>
      <c r="FS49" s="274"/>
      <c r="FT49" s="274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74"/>
      <c r="GI49" s="274"/>
      <c r="GJ49" s="274"/>
      <c r="GK49" s="274"/>
      <c r="GL49" s="274"/>
      <c r="GM49" s="274"/>
      <c r="GN49" s="274"/>
      <c r="GO49" s="274"/>
      <c r="GP49" s="274"/>
      <c r="GQ49" s="274"/>
      <c r="GR49" s="274"/>
      <c r="GS49" s="274"/>
      <c r="GT49" s="274"/>
      <c r="GU49" s="274"/>
      <c r="GV49" s="274"/>
      <c r="GW49" s="274"/>
      <c r="GX49" s="274"/>
      <c r="GY49" s="274"/>
      <c r="GZ49" s="274"/>
      <c r="HA49" s="274"/>
      <c r="HB49" s="274"/>
      <c r="HC49" s="274"/>
      <c r="HD49" s="274"/>
      <c r="HE49" s="274"/>
      <c r="HF49" s="274"/>
      <c r="HG49" s="274"/>
      <c r="HH49" s="274"/>
      <c r="HI49" s="274"/>
      <c r="HJ49" s="274"/>
      <c r="HK49" s="274"/>
      <c r="HL49" s="274"/>
      <c r="HM49" s="274"/>
      <c r="HN49" s="274"/>
      <c r="HO49" s="274"/>
      <c r="HP49" s="274"/>
      <c r="HQ49" s="274"/>
      <c r="HR49" s="274"/>
      <c r="HS49" s="274"/>
      <c r="HT49" s="274"/>
      <c r="HU49" s="274"/>
      <c r="HV49" s="274"/>
      <c r="HW49" s="274"/>
      <c r="HX49" s="274"/>
      <c r="HY49" s="274"/>
      <c r="HZ49" s="274"/>
      <c r="IA49" s="274"/>
      <c r="IB49" s="274"/>
      <c r="IC49" s="274"/>
      <c r="ID49" s="274"/>
      <c r="IE49" s="274"/>
      <c r="IF49" s="274"/>
      <c r="IG49" s="274"/>
      <c r="IH49" s="274"/>
      <c r="II49" s="274"/>
      <c r="IJ49" s="274"/>
      <c r="IK49" s="274"/>
    </row>
    <row r="50" spans="1:245" ht="21" customHeight="1">
      <c r="A50" s="289" t="s">
        <v>190</v>
      </c>
      <c r="B50" s="308">
        <v>0</v>
      </c>
      <c r="C50" s="308">
        <v>0</v>
      </c>
      <c r="D50" s="291">
        <v>0</v>
      </c>
      <c r="E50" s="309">
        <v>0</v>
      </c>
      <c r="F50" s="295"/>
      <c r="G50" s="308">
        <v>0</v>
      </c>
      <c r="H50" s="308">
        <v>0</v>
      </c>
      <c r="I50" s="293">
        <v>0</v>
      </c>
      <c r="J50" s="310">
        <v>0</v>
      </c>
      <c r="K50" s="294"/>
      <c r="L50" s="293">
        <v>0</v>
      </c>
      <c r="M50" s="277"/>
      <c r="N50" s="277"/>
      <c r="O50" s="277"/>
      <c r="P50" s="277"/>
      <c r="Q50" s="277"/>
      <c r="R50" s="277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  <c r="AM50" s="274"/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74"/>
      <c r="BD50" s="274"/>
      <c r="BE50" s="274"/>
      <c r="BF50" s="274"/>
      <c r="BG50" s="274"/>
      <c r="BH50" s="274"/>
      <c r="BI50" s="274"/>
      <c r="BJ50" s="274"/>
      <c r="BK50" s="274"/>
      <c r="BL50" s="274"/>
      <c r="BM50" s="274"/>
      <c r="BN50" s="274"/>
      <c r="BO50" s="274"/>
      <c r="BP50" s="274"/>
      <c r="BQ50" s="274"/>
      <c r="BR50" s="274"/>
      <c r="BS50" s="274"/>
      <c r="BT50" s="274"/>
      <c r="BU50" s="274"/>
      <c r="BV50" s="274"/>
      <c r="BW50" s="274"/>
      <c r="BX50" s="274"/>
      <c r="BY50" s="274"/>
      <c r="BZ50" s="274"/>
      <c r="CA50" s="274"/>
      <c r="CB50" s="274"/>
      <c r="CC50" s="274"/>
      <c r="CD50" s="274"/>
      <c r="CE50" s="274"/>
      <c r="CF50" s="274"/>
      <c r="CG50" s="274"/>
      <c r="CH50" s="274"/>
      <c r="CI50" s="274"/>
      <c r="CJ50" s="274"/>
      <c r="CK50" s="274"/>
      <c r="CL50" s="274"/>
      <c r="CM50" s="274"/>
      <c r="CN50" s="274"/>
      <c r="CO50" s="274"/>
      <c r="CP50" s="274"/>
      <c r="CQ50" s="274"/>
      <c r="CR50" s="274"/>
      <c r="CS50" s="274"/>
      <c r="CT50" s="274"/>
      <c r="CU50" s="274"/>
      <c r="CV50" s="274"/>
      <c r="CW50" s="274"/>
      <c r="CX50" s="274"/>
      <c r="CY50" s="274"/>
      <c r="CZ50" s="274"/>
      <c r="DA50" s="274"/>
      <c r="DB50" s="274"/>
      <c r="DC50" s="274"/>
      <c r="DD50" s="274"/>
      <c r="DE50" s="274"/>
      <c r="DF50" s="274"/>
      <c r="DG50" s="274"/>
      <c r="DH50" s="274"/>
      <c r="DI50" s="274"/>
      <c r="DJ50" s="274"/>
      <c r="DK50" s="274"/>
      <c r="DL50" s="274"/>
      <c r="DM50" s="274"/>
      <c r="DN50" s="274"/>
      <c r="DO50" s="274"/>
      <c r="DP50" s="274"/>
      <c r="DQ50" s="274"/>
      <c r="DR50" s="274"/>
      <c r="DS50" s="274"/>
      <c r="DT50" s="274"/>
      <c r="DU50" s="274"/>
      <c r="DV50" s="274"/>
      <c r="DW50" s="274"/>
      <c r="DX50" s="274"/>
      <c r="DY50" s="274"/>
      <c r="DZ50" s="274"/>
      <c r="EA50" s="274"/>
      <c r="EB50" s="274"/>
      <c r="EC50" s="274"/>
      <c r="ED50" s="274"/>
      <c r="EE50" s="274"/>
      <c r="EF50" s="274"/>
      <c r="EG50" s="274"/>
      <c r="EH50" s="274"/>
      <c r="EI50" s="274"/>
      <c r="EJ50" s="274"/>
      <c r="EK50" s="274"/>
      <c r="EL50" s="274"/>
      <c r="EM50" s="274"/>
      <c r="EN50" s="274"/>
      <c r="EO50" s="274"/>
      <c r="EP50" s="274"/>
      <c r="EQ50" s="274"/>
      <c r="ER50" s="274"/>
      <c r="ES50" s="274"/>
      <c r="ET50" s="274"/>
      <c r="EU50" s="274"/>
      <c r="EV50" s="274"/>
      <c r="EW50" s="274"/>
      <c r="EX50" s="274"/>
      <c r="EY50" s="274"/>
      <c r="EZ50" s="274"/>
      <c r="FA50" s="274"/>
      <c r="FB50" s="274"/>
      <c r="FC50" s="274"/>
      <c r="FD50" s="274"/>
      <c r="FE50" s="274"/>
      <c r="FF50" s="274"/>
      <c r="FG50" s="274"/>
      <c r="FH50" s="274"/>
      <c r="FI50" s="274"/>
      <c r="FJ50" s="274"/>
      <c r="FK50" s="274"/>
      <c r="FL50" s="274"/>
      <c r="FM50" s="274"/>
      <c r="FN50" s="274"/>
      <c r="FO50" s="274"/>
      <c r="FP50" s="274"/>
      <c r="FQ50" s="274"/>
      <c r="FR50" s="274"/>
      <c r="FS50" s="274"/>
      <c r="FT50" s="274"/>
      <c r="FU50" s="274"/>
      <c r="FV50" s="274"/>
      <c r="FW50" s="274"/>
      <c r="FX50" s="274"/>
      <c r="FY50" s="274"/>
      <c r="FZ50" s="274"/>
      <c r="GA50" s="274"/>
      <c r="GB50" s="274"/>
      <c r="GC50" s="274"/>
      <c r="GD50" s="274"/>
      <c r="GE50" s="274"/>
      <c r="GF50" s="274"/>
      <c r="GG50" s="274"/>
      <c r="GH50" s="274"/>
      <c r="GI50" s="274"/>
      <c r="GJ50" s="274"/>
      <c r="GK50" s="274"/>
      <c r="GL50" s="274"/>
      <c r="GM50" s="274"/>
      <c r="GN50" s="274"/>
      <c r="GO50" s="274"/>
      <c r="GP50" s="274"/>
      <c r="GQ50" s="274"/>
      <c r="GR50" s="274"/>
      <c r="GS50" s="274"/>
      <c r="GT50" s="274"/>
      <c r="GU50" s="274"/>
      <c r="GV50" s="274"/>
      <c r="GW50" s="274"/>
      <c r="GX50" s="274"/>
      <c r="GY50" s="274"/>
      <c r="GZ50" s="274"/>
      <c r="HA50" s="274"/>
      <c r="HB50" s="274"/>
      <c r="HC50" s="274"/>
      <c r="HD50" s="274"/>
      <c r="HE50" s="274"/>
      <c r="HF50" s="274"/>
      <c r="HG50" s="274"/>
      <c r="HH50" s="274"/>
      <c r="HI50" s="274"/>
      <c r="HJ50" s="274"/>
      <c r="HK50" s="274"/>
      <c r="HL50" s="274"/>
      <c r="HM50" s="274"/>
      <c r="HN50" s="274"/>
      <c r="HO50" s="274"/>
      <c r="HP50" s="274"/>
      <c r="HQ50" s="274"/>
      <c r="HR50" s="274"/>
      <c r="HS50" s="274"/>
      <c r="HT50" s="274"/>
      <c r="HU50" s="274"/>
      <c r="HV50" s="274"/>
      <c r="HW50" s="274"/>
      <c r="HX50" s="274"/>
      <c r="HY50" s="274"/>
      <c r="HZ50" s="274"/>
      <c r="IA50" s="274"/>
      <c r="IB50" s="274"/>
      <c r="IC50" s="274"/>
      <c r="ID50" s="274"/>
      <c r="IE50" s="274"/>
      <c r="IF50" s="274"/>
      <c r="IG50" s="274"/>
      <c r="IH50" s="274"/>
      <c r="II50" s="274"/>
      <c r="IJ50" s="274"/>
      <c r="IK50" s="274"/>
    </row>
    <row r="51" spans="1:245" ht="21" customHeight="1">
      <c r="A51" s="289" t="s">
        <v>191</v>
      </c>
      <c r="B51" s="308">
        <v>0</v>
      </c>
      <c r="C51" s="308">
        <v>0</v>
      </c>
      <c r="D51" s="291">
        <v>0</v>
      </c>
      <c r="E51" s="309">
        <v>0</v>
      </c>
      <c r="F51" s="295"/>
      <c r="G51" s="308">
        <v>0</v>
      </c>
      <c r="H51" s="308">
        <v>0</v>
      </c>
      <c r="I51" s="293">
        <v>0</v>
      </c>
      <c r="J51" s="310">
        <v>0</v>
      </c>
      <c r="K51" s="294"/>
      <c r="L51" s="293">
        <v>0</v>
      </c>
      <c r="M51" s="277"/>
      <c r="N51" s="277"/>
      <c r="O51" s="277"/>
      <c r="P51" s="277"/>
      <c r="Q51" s="277"/>
      <c r="R51" s="277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4"/>
      <c r="EO51" s="274"/>
      <c r="EP51" s="274"/>
      <c r="EQ51" s="274"/>
      <c r="ER51" s="274"/>
      <c r="ES51" s="274"/>
      <c r="ET51" s="274"/>
      <c r="EU51" s="274"/>
      <c r="EV51" s="274"/>
      <c r="EW51" s="274"/>
      <c r="EX51" s="274"/>
      <c r="EY51" s="274"/>
      <c r="EZ51" s="274"/>
      <c r="FA51" s="274"/>
      <c r="FB51" s="274"/>
      <c r="FC51" s="274"/>
      <c r="FD51" s="274"/>
      <c r="FE51" s="274"/>
      <c r="FF51" s="274"/>
      <c r="FG51" s="274"/>
      <c r="FH51" s="274"/>
      <c r="FI51" s="274"/>
      <c r="FJ51" s="274"/>
      <c r="FK51" s="274"/>
      <c r="FL51" s="274"/>
      <c r="FM51" s="274"/>
      <c r="FN51" s="274"/>
      <c r="FO51" s="274"/>
      <c r="FP51" s="274"/>
      <c r="FQ51" s="274"/>
      <c r="FR51" s="274"/>
      <c r="FS51" s="274"/>
      <c r="FT51" s="274"/>
      <c r="FU51" s="274"/>
      <c r="FV51" s="274"/>
      <c r="FW51" s="274"/>
      <c r="FX51" s="274"/>
      <c r="FY51" s="274"/>
      <c r="FZ51" s="274"/>
      <c r="GA51" s="274"/>
      <c r="GB51" s="274"/>
      <c r="GC51" s="274"/>
      <c r="GD51" s="274"/>
      <c r="GE51" s="274"/>
      <c r="GF51" s="274"/>
      <c r="GG51" s="274"/>
      <c r="GH51" s="274"/>
      <c r="GI51" s="274"/>
      <c r="GJ51" s="274"/>
      <c r="GK51" s="274"/>
      <c r="GL51" s="274"/>
      <c r="GM51" s="274"/>
      <c r="GN51" s="274"/>
      <c r="GO51" s="274"/>
      <c r="GP51" s="274"/>
      <c r="GQ51" s="274"/>
      <c r="GR51" s="274"/>
      <c r="GS51" s="274"/>
      <c r="GT51" s="274"/>
      <c r="GU51" s="274"/>
      <c r="GV51" s="274"/>
      <c r="GW51" s="274"/>
      <c r="GX51" s="274"/>
      <c r="GY51" s="274"/>
      <c r="GZ51" s="274"/>
      <c r="HA51" s="274"/>
      <c r="HB51" s="274"/>
      <c r="HC51" s="274"/>
      <c r="HD51" s="274"/>
      <c r="HE51" s="274"/>
      <c r="HF51" s="274"/>
      <c r="HG51" s="274"/>
      <c r="HH51" s="274"/>
      <c r="HI51" s="274"/>
      <c r="HJ51" s="274"/>
      <c r="HK51" s="274"/>
      <c r="HL51" s="274"/>
      <c r="HM51" s="274"/>
      <c r="HN51" s="274"/>
      <c r="HO51" s="274"/>
      <c r="HP51" s="274"/>
      <c r="HQ51" s="274"/>
      <c r="HR51" s="274"/>
      <c r="HS51" s="274"/>
      <c r="HT51" s="274"/>
      <c r="HU51" s="274"/>
      <c r="HV51" s="274"/>
      <c r="HW51" s="274"/>
      <c r="HX51" s="274"/>
      <c r="HY51" s="274"/>
      <c r="HZ51" s="274"/>
      <c r="IA51" s="274"/>
      <c r="IB51" s="274"/>
      <c r="IC51" s="274"/>
      <c r="ID51" s="274"/>
      <c r="IE51" s="274"/>
      <c r="IF51" s="274"/>
      <c r="IG51" s="274"/>
      <c r="IH51" s="274"/>
      <c r="II51" s="274"/>
      <c r="IJ51" s="274"/>
      <c r="IK51" s="274"/>
    </row>
    <row r="52" spans="1:245" ht="21" customHeight="1">
      <c r="A52" s="289" t="s">
        <v>192</v>
      </c>
      <c r="B52" s="308">
        <v>0</v>
      </c>
      <c r="C52" s="308">
        <v>0</v>
      </c>
      <c r="D52" s="291">
        <v>0</v>
      </c>
      <c r="E52" s="309">
        <v>0</v>
      </c>
      <c r="F52" s="295"/>
      <c r="G52" s="308">
        <v>0</v>
      </c>
      <c r="H52" s="308">
        <v>0</v>
      </c>
      <c r="I52" s="293">
        <v>0</v>
      </c>
      <c r="J52" s="310">
        <v>0</v>
      </c>
      <c r="K52" s="294"/>
      <c r="L52" s="293">
        <v>0</v>
      </c>
      <c r="M52" s="277"/>
      <c r="N52" s="277"/>
      <c r="O52" s="277"/>
      <c r="P52" s="277"/>
      <c r="Q52" s="277"/>
      <c r="R52" s="277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</row>
    <row r="53" spans="1:245" ht="21" customHeight="1">
      <c r="A53" s="289" t="s">
        <v>182</v>
      </c>
      <c r="B53" s="308">
        <v>0</v>
      </c>
      <c r="C53" s="308">
        <v>0</v>
      </c>
      <c r="D53" s="291">
        <v>0</v>
      </c>
      <c r="E53" s="309">
        <v>0</v>
      </c>
      <c r="F53" s="295"/>
      <c r="G53" s="308">
        <v>0</v>
      </c>
      <c r="H53" s="308">
        <v>0</v>
      </c>
      <c r="I53" s="293">
        <v>0</v>
      </c>
      <c r="J53" s="310">
        <v>0</v>
      </c>
      <c r="K53" s="294"/>
      <c r="L53" s="293">
        <v>0</v>
      </c>
      <c r="M53" s="277"/>
      <c r="N53" s="277"/>
      <c r="O53" s="277"/>
      <c r="P53" s="277"/>
      <c r="Q53" s="277"/>
      <c r="R53" s="277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4"/>
      <c r="CB53" s="274"/>
      <c r="CC53" s="274"/>
      <c r="CD53" s="274"/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  <c r="EK53" s="274"/>
      <c r="EL53" s="274"/>
      <c r="EM53" s="274"/>
      <c r="EN53" s="274"/>
      <c r="EO53" s="274"/>
      <c r="EP53" s="274"/>
      <c r="EQ53" s="274"/>
      <c r="ER53" s="274"/>
      <c r="ES53" s="274"/>
      <c r="ET53" s="274"/>
      <c r="EU53" s="274"/>
      <c r="EV53" s="274"/>
      <c r="EW53" s="274"/>
      <c r="EX53" s="274"/>
      <c r="EY53" s="274"/>
      <c r="EZ53" s="274"/>
      <c r="FA53" s="274"/>
      <c r="FB53" s="274"/>
      <c r="FC53" s="274"/>
      <c r="FD53" s="274"/>
      <c r="FE53" s="274"/>
      <c r="FF53" s="274"/>
      <c r="FG53" s="274"/>
      <c r="FH53" s="274"/>
      <c r="FI53" s="274"/>
      <c r="FJ53" s="274"/>
      <c r="FK53" s="274"/>
      <c r="FL53" s="274"/>
      <c r="FM53" s="274"/>
      <c r="FN53" s="274"/>
      <c r="FO53" s="274"/>
      <c r="FP53" s="274"/>
      <c r="FQ53" s="274"/>
      <c r="FR53" s="274"/>
      <c r="FS53" s="274"/>
      <c r="FT53" s="274"/>
      <c r="FU53" s="274"/>
      <c r="FV53" s="274"/>
      <c r="FW53" s="274"/>
      <c r="FX53" s="274"/>
      <c r="FY53" s="274"/>
      <c r="FZ53" s="274"/>
      <c r="GA53" s="274"/>
      <c r="GB53" s="274"/>
      <c r="GC53" s="274"/>
      <c r="GD53" s="274"/>
      <c r="GE53" s="274"/>
      <c r="GF53" s="274"/>
      <c r="GG53" s="274"/>
      <c r="GH53" s="274"/>
      <c r="GI53" s="274"/>
      <c r="GJ53" s="274"/>
      <c r="GK53" s="274"/>
      <c r="GL53" s="274"/>
      <c r="GM53" s="274"/>
      <c r="GN53" s="274"/>
      <c r="GO53" s="274"/>
      <c r="GP53" s="274"/>
      <c r="GQ53" s="274"/>
      <c r="GR53" s="274"/>
      <c r="GS53" s="274"/>
      <c r="GT53" s="274"/>
      <c r="GU53" s="274"/>
      <c r="GV53" s="274"/>
      <c r="GW53" s="274"/>
      <c r="GX53" s="274"/>
      <c r="GY53" s="274"/>
      <c r="GZ53" s="274"/>
      <c r="HA53" s="274"/>
      <c r="HB53" s="274"/>
      <c r="HC53" s="274"/>
      <c r="HD53" s="274"/>
      <c r="HE53" s="274"/>
      <c r="HF53" s="274"/>
      <c r="HG53" s="274"/>
      <c r="HH53" s="274"/>
      <c r="HI53" s="274"/>
      <c r="HJ53" s="274"/>
      <c r="HK53" s="274"/>
      <c r="HL53" s="274"/>
      <c r="HM53" s="274"/>
      <c r="HN53" s="274"/>
      <c r="HO53" s="274"/>
      <c r="HP53" s="274"/>
      <c r="HQ53" s="274"/>
      <c r="HR53" s="274"/>
      <c r="HS53" s="274"/>
      <c r="HT53" s="274"/>
      <c r="HU53" s="274"/>
      <c r="HV53" s="274"/>
      <c r="HW53" s="274"/>
      <c r="HX53" s="274"/>
      <c r="HY53" s="274"/>
      <c r="HZ53" s="274"/>
      <c r="IA53" s="274"/>
      <c r="IB53" s="274"/>
      <c r="IC53" s="274"/>
      <c r="ID53" s="274"/>
      <c r="IE53" s="274"/>
      <c r="IF53" s="274"/>
      <c r="IG53" s="274"/>
      <c r="IH53" s="274"/>
      <c r="II53" s="274"/>
      <c r="IJ53" s="274"/>
      <c r="IK53" s="274"/>
    </row>
    <row r="54" spans="1:245" ht="21" customHeight="1">
      <c r="A54" s="289" t="s">
        <v>181</v>
      </c>
      <c r="B54" s="308">
        <v>3</v>
      </c>
      <c r="C54" s="308">
        <v>1</v>
      </c>
      <c r="D54" s="291">
        <v>4</v>
      </c>
      <c r="E54" s="309">
        <v>26.666666666666668</v>
      </c>
      <c r="F54" s="295"/>
      <c r="G54" s="308">
        <v>8</v>
      </c>
      <c r="H54" s="308">
        <v>3</v>
      </c>
      <c r="I54" s="293">
        <v>11</v>
      </c>
      <c r="J54" s="310">
        <v>73.333333333333329</v>
      </c>
      <c r="K54" s="294"/>
      <c r="L54" s="293">
        <v>15</v>
      </c>
      <c r="M54" s="277"/>
      <c r="N54" s="277"/>
      <c r="O54" s="277"/>
      <c r="P54" s="277"/>
      <c r="Q54" s="277"/>
      <c r="R54" s="277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  <c r="FT54" s="274"/>
      <c r="FU54" s="274"/>
      <c r="FV54" s="274"/>
      <c r="FW54" s="274"/>
      <c r="FX54" s="274"/>
      <c r="FY54" s="274"/>
      <c r="FZ54" s="274"/>
      <c r="GA54" s="274"/>
      <c r="GB54" s="274"/>
      <c r="GC54" s="274"/>
      <c r="GD54" s="274"/>
      <c r="GE54" s="274"/>
      <c r="GF54" s="274"/>
      <c r="GG54" s="274"/>
      <c r="GH54" s="274"/>
      <c r="GI54" s="274"/>
      <c r="GJ54" s="274"/>
      <c r="GK54" s="274"/>
      <c r="GL54" s="274"/>
      <c r="GM54" s="274"/>
      <c r="GN54" s="274"/>
      <c r="GO54" s="274"/>
      <c r="GP54" s="274"/>
      <c r="GQ54" s="274"/>
      <c r="GR54" s="274"/>
      <c r="GS54" s="274"/>
      <c r="GT54" s="274"/>
      <c r="GU54" s="274"/>
      <c r="GV54" s="274"/>
      <c r="GW54" s="274"/>
      <c r="GX54" s="274"/>
      <c r="GY54" s="274"/>
      <c r="GZ54" s="274"/>
      <c r="HA54" s="274"/>
      <c r="HB54" s="274"/>
      <c r="HC54" s="274"/>
      <c r="HD54" s="274"/>
      <c r="HE54" s="274"/>
      <c r="HF54" s="274"/>
      <c r="HG54" s="274"/>
      <c r="HH54" s="274"/>
      <c r="HI54" s="274"/>
      <c r="HJ54" s="274"/>
      <c r="HK54" s="274"/>
      <c r="HL54" s="274"/>
      <c r="HM54" s="274"/>
      <c r="HN54" s="274"/>
      <c r="HO54" s="274"/>
      <c r="HP54" s="274"/>
      <c r="HQ54" s="274"/>
      <c r="HR54" s="274"/>
      <c r="HS54" s="274"/>
      <c r="HT54" s="274"/>
      <c r="HU54" s="274"/>
      <c r="HV54" s="274"/>
      <c r="HW54" s="274"/>
      <c r="HX54" s="274"/>
      <c r="HY54" s="274"/>
      <c r="HZ54" s="274"/>
      <c r="IA54" s="274"/>
      <c r="IB54" s="274"/>
      <c r="IC54" s="274"/>
      <c r="ID54" s="274"/>
      <c r="IE54" s="274"/>
      <c r="IF54" s="274"/>
      <c r="IG54" s="274"/>
      <c r="IH54" s="274"/>
      <c r="II54" s="274"/>
      <c r="IJ54" s="274"/>
      <c r="IK54" s="274"/>
    </row>
    <row r="55" spans="1:245" ht="21" customHeight="1">
      <c r="A55" s="289" t="s">
        <v>183</v>
      </c>
      <c r="B55" s="308">
        <v>0</v>
      </c>
      <c r="C55" s="308">
        <v>0</v>
      </c>
      <c r="D55" s="291">
        <v>0</v>
      </c>
      <c r="E55" s="309">
        <v>0</v>
      </c>
      <c r="F55" s="295"/>
      <c r="G55" s="308">
        <v>0</v>
      </c>
      <c r="H55" s="308">
        <v>0</v>
      </c>
      <c r="I55" s="293">
        <v>0</v>
      </c>
      <c r="J55" s="310">
        <v>0</v>
      </c>
      <c r="K55" s="294"/>
      <c r="L55" s="293">
        <v>0</v>
      </c>
      <c r="M55" s="277"/>
      <c r="N55" s="277"/>
      <c r="O55" s="277"/>
      <c r="P55" s="277"/>
      <c r="Q55" s="277"/>
      <c r="R55" s="277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  <c r="CF55" s="274"/>
      <c r="CG55" s="274"/>
      <c r="CH55" s="274"/>
      <c r="CI55" s="274"/>
      <c r="CJ55" s="274"/>
      <c r="CK55" s="274"/>
      <c r="CL55" s="274"/>
      <c r="CM55" s="274"/>
      <c r="CN55" s="274"/>
      <c r="CO55" s="274"/>
      <c r="CP55" s="274"/>
      <c r="CQ55" s="274"/>
      <c r="CR55" s="274"/>
      <c r="CS55" s="274"/>
      <c r="CT55" s="274"/>
      <c r="CU55" s="274"/>
      <c r="CV55" s="274"/>
      <c r="CW55" s="274"/>
      <c r="CX55" s="274"/>
      <c r="CY55" s="274"/>
      <c r="CZ55" s="274"/>
      <c r="DA55" s="274"/>
      <c r="DB55" s="274"/>
      <c r="DC55" s="274"/>
      <c r="DD55" s="274"/>
      <c r="DE55" s="274"/>
      <c r="DF55" s="274"/>
      <c r="DG55" s="274"/>
      <c r="DH55" s="274"/>
      <c r="DI55" s="274"/>
      <c r="DJ55" s="274"/>
      <c r="DK55" s="274"/>
      <c r="DL55" s="274"/>
      <c r="DM55" s="274"/>
      <c r="DN55" s="274"/>
      <c r="DO55" s="274"/>
      <c r="DP55" s="274"/>
      <c r="DQ55" s="274"/>
      <c r="DR55" s="274"/>
      <c r="DS55" s="274"/>
      <c r="DT55" s="274"/>
      <c r="DU55" s="274"/>
      <c r="DV55" s="274"/>
      <c r="DW55" s="274"/>
      <c r="DX55" s="274"/>
      <c r="DY55" s="274"/>
      <c r="DZ55" s="274"/>
      <c r="EA55" s="274"/>
      <c r="EB55" s="274"/>
      <c r="EC55" s="274"/>
      <c r="ED55" s="274"/>
      <c r="EE55" s="274"/>
      <c r="EF55" s="274"/>
      <c r="EG55" s="274"/>
      <c r="EH55" s="274"/>
      <c r="EI55" s="274"/>
      <c r="EJ55" s="274"/>
      <c r="EK55" s="274"/>
      <c r="EL55" s="274"/>
      <c r="EM55" s="274"/>
      <c r="EN55" s="274"/>
      <c r="EO55" s="274"/>
      <c r="EP55" s="274"/>
      <c r="EQ55" s="274"/>
      <c r="ER55" s="274"/>
      <c r="ES55" s="274"/>
      <c r="ET55" s="274"/>
      <c r="EU55" s="274"/>
      <c r="EV55" s="274"/>
      <c r="EW55" s="274"/>
      <c r="EX55" s="274"/>
      <c r="EY55" s="274"/>
      <c r="EZ55" s="274"/>
      <c r="FA55" s="274"/>
      <c r="FB55" s="274"/>
      <c r="FC55" s="274"/>
      <c r="FD55" s="274"/>
      <c r="FE55" s="274"/>
      <c r="FF55" s="274"/>
      <c r="FG55" s="274"/>
      <c r="FH55" s="274"/>
      <c r="FI55" s="274"/>
      <c r="FJ55" s="274"/>
      <c r="FK55" s="274"/>
      <c r="FL55" s="274"/>
      <c r="FM55" s="274"/>
      <c r="FN55" s="274"/>
      <c r="FO55" s="274"/>
      <c r="FP55" s="274"/>
      <c r="FQ55" s="274"/>
      <c r="FR55" s="274"/>
      <c r="FS55" s="274"/>
      <c r="FT55" s="274"/>
      <c r="FU55" s="274"/>
      <c r="FV55" s="274"/>
      <c r="FW55" s="274"/>
      <c r="FX55" s="274"/>
      <c r="FY55" s="274"/>
      <c r="FZ55" s="274"/>
      <c r="GA55" s="274"/>
      <c r="GB55" s="274"/>
      <c r="GC55" s="274"/>
      <c r="GD55" s="274"/>
      <c r="GE55" s="274"/>
      <c r="GF55" s="274"/>
      <c r="GG55" s="274"/>
      <c r="GH55" s="274"/>
      <c r="GI55" s="274"/>
      <c r="GJ55" s="274"/>
      <c r="GK55" s="274"/>
      <c r="GL55" s="274"/>
      <c r="GM55" s="274"/>
      <c r="GN55" s="274"/>
      <c r="GO55" s="274"/>
      <c r="GP55" s="274"/>
      <c r="GQ55" s="274"/>
      <c r="GR55" s="274"/>
      <c r="GS55" s="274"/>
      <c r="GT55" s="274"/>
      <c r="GU55" s="274"/>
      <c r="GV55" s="274"/>
      <c r="GW55" s="274"/>
      <c r="GX55" s="274"/>
      <c r="GY55" s="274"/>
      <c r="GZ55" s="274"/>
      <c r="HA55" s="274"/>
      <c r="HB55" s="274"/>
      <c r="HC55" s="274"/>
      <c r="HD55" s="274"/>
      <c r="HE55" s="274"/>
      <c r="HF55" s="274"/>
      <c r="HG55" s="274"/>
      <c r="HH55" s="274"/>
      <c r="HI55" s="274"/>
      <c r="HJ55" s="274"/>
      <c r="HK55" s="274"/>
      <c r="HL55" s="274"/>
      <c r="HM55" s="274"/>
      <c r="HN55" s="274"/>
      <c r="HO55" s="274"/>
      <c r="HP55" s="274"/>
      <c r="HQ55" s="274"/>
      <c r="HR55" s="274"/>
      <c r="HS55" s="274"/>
      <c r="HT55" s="274"/>
      <c r="HU55" s="274"/>
      <c r="HV55" s="274"/>
      <c r="HW55" s="274"/>
      <c r="HX55" s="274"/>
      <c r="HY55" s="274"/>
      <c r="HZ55" s="274"/>
      <c r="IA55" s="274"/>
      <c r="IB55" s="274"/>
      <c r="IC55" s="274"/>
      <c r="ID55" s="274"/>
      <c r="IE55" s="274"/>
      <c r="IF55" s="274"/>
      <c r="IG55" s="274"/>
      <c r="IH55" s="274"/>
      <c r="II55" s="274"/>
      <c r="IJ55" s="274"/>
      <c r="IK55" s="274"/>
    </row>
    <row r="56" spans="1:245" ht="21" customHeight="1">
      <c r="A56" s="289" t="s">
        <v>184</v>
      </c>
      <c r="B56" s="308">
        <v>0</v>
      </c>
      <c r="C56" s="308">
        <v>0</v>
      </c>
      <c r="D56" s="291">
        <v>0</v>
      </c>
      <c r="E56" s="309">
        <v>0</v>
      </c>
      <c r="F56" s="295"/>
      <c r="G56" s="308">
        <v>0</v>
      </c>
      <c r="H56" s="308">
        <v>0</v>
      </c>
      <c r="I56" s="293">
        <v>0</v>
      </c>
      <c r="J56" s="310">
        <v>0</v>
      </c>
      <c r="K56" s="294"/>
      <c r="L56" s="293">
        <v>0</v>
      </c>
      <c r="M56" s="277"/>
      <c r="N56" s="277"/>
      <c r="O56" s="277"/>
      <c r="P56" s="277"/>
      <c r="Q56" s="277"/>
      <c r="R56" s="277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74"/>
      <c r="BD56" s="274"/>
      <c r="BE56" s="274"/>
      <c r="BF56" s="274"/>
      <c r="BG56" s="274"/>
      <c r="BH56" s="274"/>
      <c r="BI56" s="274"/>
      <c r="BJ56" s="274"/>
      <c r="BK56" s="274"/>
      <c r="BL56" s="274"/>
      <c r="BM56" s="274"/>
      <c r="BN56" s="274"/>
      <c r="BO56" s="274"/>
      <c r="BP56" s="274"/>
      <c r="BQ56" s="274"/>
      <c r="BR56" s="274"/>
      <c r="BS56" s="274"/>
      <c r="BT56" s="274"/>
      <c r="BU56" s="274"/>
      <c r="BV56" s="274"/>
      <c r="BW56" s="274"/>
      <c r="BX56" s="274"/>
      <c r="BY56" s="274"/>
      <c r="BZ56" s="274"/>
      <c r="CA56" s="274"/>
      <c r="CB56" s="274"/>
      <c r="CC56" s="274"/>
      <c r="CD56" s="274"/>
      <c r="CE56" s="274"/>
      <c r="CF56" s="274"/>
      <c r="CG56" s="274"/>
      <c r="CH56" s="274"/>
      <c r="CI56" s="274"/>
      <c r="CJ56" s="274"/>
      <c r="CK56" s="274"/>
      <c r="CL56" s="274"/>
      <c r="CM56" s="274"/>
      <c r="CN56" s="274"/>
      <c r="CO56" s="274"/>
      <c r="CP56" s="274"/>
      <c r="CQ56" s="274"/>
      <c r="CR56" s="274"/>
      <c r="CS56" s="274"/>
      <c r="CT56" s="274"/>
      <c r="CU56" s="274"/>
      <c r="CV56" s="274"/>
      <c r="CW56" s="274"/>
      <c r="CX56" s="274"/>
      <c r="CY56" s="274"/>
      <c r="CZ56" s="274"/>
      <c r="DA56" s="274"/>
      <c r="DB56" s="274"/>
      <c r="DC56" s="274"/>
      <c r="DD56" s="274"/>
      <c r="DE56" s="274"/>
      <c r="DF56" s="274"/>
      <c r="DG56" s="274"/>
      <c r="DH56" s="274"/>
      <c r="DI56" s="274"/>
      <c r="DJ56" s="274"/>
      <c r="DK56" s="274"/>
      <c r="DL56" s="274"/>
      <c r="DM56" s="274"/>
      <c r="DN56" s="274"/>
      <c r="DO56" s="274"/>
      <c r="DP56" s="274"/>
      <c r="DQ56" s="274"/>
      <c r="DR56" s="274"/>
      <c r="DS56" s="274"/>
      <c r="DT56" s="274"/>
      <c r="DU56" s="274"/>
      <c r="DV56" s="274"/>
      <c r="DW56" s="274"/>
      <c r="DX56" s="274"/>
      <c r="DY56" s="274"/>
      <c r="DZ56" s="274"/>
      <c r="EA56" s="274"/>
      <c r="EB56" s="274"/>
      <c r="EC56" s="274"/>
      <c r="ED56" s="274"/>
      <c r="EE56" s="274"/>
      <c r="EF56" s="274"/>
      <c r="EG56" s="274"/>
      <c r="EH56" s="274"/>
      <c r="EI56" s="274"/>
      <c r="EJ56" s="274"/>
      <c r="EK56" s="274"/>
      <c r="EL56" s="274"/>
      <c r="EM56" s="274"/>
      <c r="EN56" s="274"/>
      <c r="EO56" s="274"/>
      <c r="EP56" s="274"/>
      <c r="EQ56" s="274"/>
      <c r="ER56" s="274"/>
      <c r="ES56" s="274"/>
      <c r="ET56" s="274"/>
      <c r="EU56" s="274"/>
      <c r="EV56" s="274"/>
      <c r="EW56" s="274"/>
      <c r="EX56" s="274"/>
      <c r="EY56" s="274"/>
      <c r="EZ56" s="274"/>
      <c r="FA56" s="274"/>
      <c r="FB56" s="274"/>
      <c r="FC56" s="274"/>
      <c r="FD56" s="274"/>
      <c r="FE56" s="274"/>
      <c r="FF56" s="274"/>
      <c r="FG56" s="274"/>
      <c r="FH56" s="274"/>
      <c r="FI56" s="274"/>
      <c r="FJ56" s="274"/>
      <c r="FK56" s="274"/>
      <c r="FL56" s="274"/>
      <c r="FM56" s="274"/>
      <c r="FN56" s="274"/>
      <c r="FO56" s="274"/>
      <c r="FP56" s="274"/>
      <c r="FQ56" s="274"/>
      <c r="FR56" s="274"/>
      <c r="FS56" s="274"/>
      <c r="FT56" s="274"/>
      <c r="FU56" s="274"/>
      <c r="FV56" s="274"/>
      <c r="FW56" s="274"/>
      <c r="FX56" s="274"/>
      <c r="FY56" s="274"/>
      <c r="FZ56" s="274"/>
      <c r="GA56" s="274"/>
      <c r="GB56" s="274"/>
      <c r="GC56" s="274"/>
      <c r="GD56" s="274"/>
      <c r="GE56" s="274"/>
      <c r="GF56" s="274"/>
      <c r="GG56" s="274"/>
      <c r="GH56" s="274"/>
      <c r="GI56" s="274"/>
      <c r="GJ56" s="274"/>
      <c r="GK56" s="274"/>
      <c r="GL56" s="274"/>
      <c r="GM56" s="274"/>
      <c r="GN56" s="274"/>
      <c r="GO56" s="274"/>
      <c r="GP56" s="274"/>
      <c r="GQ56" s="274"/>
      <c r="GR56" s="274"/>
      <c r="GS56" s="274"/>
      <c r="GT56" s="274"/>
      <c r="GU56" s="274"/>
      <c r="GV56" s="274"/>
      <c r="GW56" s="274"/>
      <c r="GX56" s="274"/>
      <c r="GY56" s="274"/>
      <c r="GZ56" s="274"/>
      <c r="HA56" s="274"/>
      <c r="HB56" s="274"/>
      <c r="HC56" s="274"/>
      <c r="HD56" s="274"/>
      <c r="HE56" s="274"/>
      <c r="HF56" s="274"/>
      <c r="HG56" s="274"/>
      <c r="HH56" s="274"/>
      <c r="HI56" s="274"/>
      <c r="HJ56" s="274"/>
      <c r="HK56" s="274"/>
      <c r="HL56" s="274"/>
      <c r="HM56" s="274"/>
      <c r="HN56" s="274"/>
      <c r="HO56" s="274"/>
      <c r="HP56" s="274"/>
      <c r="HQ56" s="274"/>
      <c r="HR56" s="274"/>
      <c r="HS56" s="274"/>
      <c r="HT56" s="274"/>
      <c r="HU56" s="274"/>
      <c r="HV56" s="274"/>
      <c r="HW56" s="274"/>
      <c r="HX56" s="274"/>
      <c r="HY56" s="274"/>
      <c r="HZ56" s="274"/>
      <c r="IA56" s="274"/>
      <c r="IB56" s="274"/>
      <c r="IC56" s="274"/>
      <c r="ID56" s="274"/>
      <c r="IE56" s="274"/>
      <c r="IF56" s="274"/>
      <c r="IG56" s="274"/>
      <c r="IH56" s="274"/>
      <c r="II56" s="274"/>
      <c r="IJ56" s="274"/>
      <c r="IK56" s="274"/>
    </row>
    <row r="57" spans="1:245" ht="21" customHeight="1">
      <c r="A57" s="289" t="s">
        <v>193</v>
      </c>
      <c r="B57" s="308">
        <v>0</v>
      </c>
      <c r="C57" s="308">
        <v>0</v>
      </c>
      <c r="D57" s="291">
        <v>0</v>
      </c>
      <c r="E57" s="309">
        <v>0</v>
      </c>
      <c r="F57" s="295"/>
      <c r="G57" s="308">
        <v>0</v>
      </c>
      <c r="H57" s="308">
        <v>0</v>
      </c>
      <c r="I57" s="293">
        <v>0</v>
      </c>
      <c r="J57" s="310">
        <v>0</v>
      </c>
      <c r="K57" s="294"/>
      <c r="L57" s="293">
        <v>0</v>
      </c>
      <c r="M57" s="277"/>
      <c r="N57" s="277"/>
      <c r="O57" s="277"/>
      <c r="P57" s="277"/>
      <c r="Q57" s="277"/>
      <c r="R57" s="277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  <c r="BR57" s="274"/>
      <c r="BS57" s="274"/>
      <c r="BT57" s="274"/>
      <c r="BU57" s="274"/>
      <c r="BV57" s="274"/>
      <c r="BW57" s="274"/>
      <c r="BX57" s="274"/>
      <c r="BY57" s="274"/>
      <c r="BZ57" s="274"/>
      <c r="CA57" s="274"/>
      <c r="CB57" s="274"/>
      <c r="CC57" s="274"/>
      <c r="CD57" s="274"/>
      <c r="CE57" s="274"/>
      <c r="CF57" s="274"/>
      <c r="CG57" s="274"/>
      <c r="CH57" s="274"/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  <c r="DD57" s="274"/>
      <c r="DE57" s="274"/>
      <c r="DF57" s="274"/>
      <c r="DG57" s="274"/>
      <c r="DH57" s="274"/>
      <c r="DI57" s="274"/>
      <c r="DJ57" s="274"/>
      <c r="DK57" s="274"/>
      <c r="DL57" s="274"/>
      <c r="DM57" s="274"/>
      <c r="DN57" s="274"/>
      <c r="DO57" s="274"/>
      <c r="DP57" s="274"/>
      <c r="DQ57" s="274"/>
      <c r="DR57" s="274"/>
      <c r="DS57" s="274"/>
      <c r="DT57" s="274"/>
      <c r="DU57" s="274"/>
      <c r="DV57" s="274"/>
      <c r="DW57" s="274"/>
      <c r="DX57" s="274"/>
      <c r="DY57" s="274"/>
      <c r="DZ57" s="274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  <c r="EK57" s="274"/>
      <c r="EL57" s="274"/>
      <c r="EM57" s="274"/>
      <c r="EN57" s="274"/>
      <c r="EO57" s="274"/>
      <c r="EP57" s="274"/>
      <c r="EQ57" s="274"/>
      <c r="ER57" s="274"/>
      <c r="ES57" s="274"/>
      <c r="ET57" s="274"/>
      <c r="EU57" s="274"/>
      <c r="EV57" s="274"/>
      <c r="EW57" s="274"/>
      <c r="EX57" s="274"/>
      <c r="EY57" s="274"/>
      <c r="EZ57" s="274"/>
      <c r="FA57" s="274"/>
      <c r="FB57" s="274"/>
      <c r="FC57" s="274"/>
      <c r="FD57" s="274"/>
      <c r="FE57" s="274"/>
      <c r="FF57" s="274"/>
      <c r="FG57" s="274"/>
      <c r="FH57" s="274"/>
      <c r="FI57" s="274"/>
      <c r="FJ57" s="274"/>
      <c r="FK57" s="274"/>
      <c r="FL57" s="274"/>
      <c r="FM57" s="274"/>
      <c r="FN57" s="274"/>
      <c r="FO57" s="274"/>
      <c r="FP57" s="274"/>
      <c r="FQ57" s="274"/>
      <c r="FR57" s="274"/>
      <c r="FS57" s="274"/>
      <c r="FT57" s="274"/>
      <c r="FU57" s="274"/>
      <c r="FV57" s="274"/>
      <c r="FW57" s="274"/>
      <c r="FX57" s="274"/>
      <c r="FY57" s="274"/>
      <c r="FZ57" s="274"/>
      <c r="GA57" s="274"/>
      <c r="GB57" s="274"/>
      <c r="GC57" s="274"/>
      <c r="GD57" s="274"/>
      <c r="GE57" s="274"/>
      <c r="GF57" s="274"/>
      <c r="GG57" s="274"/>
      <c r="GH57" s="274"/>
      <c r="GI57" s="274"/>
      <c r="GJ57" s="274"/>
      <c r="GK57" s="274"/>
      <c r="GL57" s="274"/>
      <c r="GM57" s="274"/>
      <c r="GN57" s="274"/>
      <c r="GO57" s="274"/>
      <c r="GP57" s="274"/>
      <c r="GQ57" s="274"/>
      <c r="GR57" s="274"/>
      <c r="GS57" s="274"/>
      <c r="GT57" s="274"/>
      <c r="GU57" s="274"/>
      <c r="GV57" s="274"/>
      <c r="GW57" s="274"/>
      <c r="GX57" s="274"/>
      <c r="GY57" s="274"/>
      <c r="GZ57" s="274"/>
      <c r="HA57" s="274"/>
      <c r="HB57" s="274"/>
      <c r="HC57" s="274"/>
      <c r="HD57" s="274"/>
      <c r="HE57" s="274"/>
      <c r="HF57" s="274"/>
      <c r="HG57" s="274"/>
      <c r="HH57" s="274"/>
      <c r="HI57" s="274"/>
      <c r="HJ57" s="274"/>
      <c r="HK57" s="274"/>
      <c r="HL57" s="274"/>
      <c r="HM57" s="274"/>
      <c r="HN57" s="274"/>
      <c r="HO57" s="274"/>
      <c r="HP57" s="274"/>
      <c r="HQ57" s="274"/>
      <c r="HR57" s="274"/>
      <c r="HS57" s="274"/>
      <c r="HT57" s="274"/>
      <c r="HU57" s="274"/>
      <c r="HV57" s="274"/>
      <c r="HW57" s="274"/>
      <c r="HX57" s="274"/>
      <c r="HY57" s="274"/>
      <c r="HZ57" s="274"/>
      <c r="IA57" s="274"/>
      <c r="IB57" s="274"/>
      <c r="IC57" s="274"/>
      <c r="ID57" s="274"/>
      <c r="IE57" s="274"/>
      <c r="IF57" s="274"/>
      <c r="IG57" s="274"/>
      <c r="IH57" s="274"/>
      <c r="II57" s="274"/>
      <c r="IJ57" s="274"/>
      <c r="IK57" s="274"/>
    </row>
    <row r="58" spans="1:245" ht="6.95" customHeight="1">
      <c r="A58" s="297"/>
      <c r="B58" s="298"/>
      <c r="C58" s="298"/>
      <c r="D58" s="299"/>
      <c r="E58" s="300"/>
      <c r="F58" s="295"/>
      <c r="G58" s="298"/>
      <c r="H58" s="298"/>
      <c r="I58" s="301"/>
      <c r="J58" s="298"/>
      <c r="K58" s="294"/>
      <c r="L58" s="301"/>
      <c r="M58" s="277"/>
      <c r="N58" s="277"/>
      <c r="O58" s="277"/>
      <c r="P58" s="277"/>
      <c r="Q58" s="277"/>
      <c r="R58" s="277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4"/>
      <c r="BE58" s="274"/>
      <c r="BF58" s="274"/>
      <c r="BG58" s="274"/>
      <c r="BH58" s="274"/>
      <c r="BI58" s="274"/>
      <c r="BJ58" s="274"/>
      <c r="BK58" s="274"/>
      <c r="BL58" s="274"/>
      <c r="BM58" s="274"/>
      <c r="BN58" s="274"/>
      <c r="BO58" s="274"/>
      <c r="BP58" s="274"/>
      <c r="BQ58" s="274"/>
      <c r="BR58" s="274"/>
      <c r="BS58" s="274"/>
      <c r="BT58" s="274"/>
      <c r="BU58" s="274"/>
      <c r="BV58" s="274"/>
      <c r="BW58" s="274"/>
      <c r="BX58" s="274"/>
      <c r="BY58" s="274"/>
      <c r="BZ58" s="274"/>
      <c r="CA58" s="274"/>
      <c r="CB58" s="274"/>
      <c r="CC58" s="274"/>
      <c r="CD58" s="274"/>
      <c r="CE58" s="274"/>
      <c r="CF58" s="274"/>
      <c r="CG58" s="274"/>
      <c r="CH58" s="274"/>
      <c r="CI58" s="274"/>
      <c r="CJ58" s="274"/>
      <c r="CK58" s="274"/>
      <c r="CL58" s="274"/>
      <c r="CM58" s="274"/>
      <c r="CN58" s="274"/>
      <c r="CO58" s="274"/>
      <c r="CP58" s="274"/>
      <c r="CQ58" s="274"/>
      <c r="CR58" s="274"/>
      <c r="CS58" s="274"/>
      <c r="CT58" s="274"/>
      <c r="CU58" s="274"/>
      <c r="CV58" s="274"/>
      <c r="CW58" s="274"/>
      <c r="CX58" s="274"/>
      <c r="CY58" s="274"/>
      <c r="CZ58" s="274"/>
      <c r="DA58" s="274"/>
      <c r="DB58" s="274"/>
      <c r="DC58" s="274"/>
      <c r="DD58" s="274"/>
      <c r="DE58" s="274"/>
      <c r="DF58" s="274"/>
      <c r="DG58" s="274"/>
      <c r="DH58" s="274"/>
      <c r="DI58" s="274"/>
      <c r="DJ58" s="274"/>
      <c r="DK58" s="274"/>
      <c r="DL58" s="274"/>
      <c r="DM58" s="274"/>
      <c r="DN58" s="274"/>
      <c r="DO58" s="274"/>
      <c r="DP58" s="274"/>
      <c r="DQ58" s="274"/>
      <c r="DR58" s="274"/>
      <c r="DS58" s="274"/>
      <c r="DT58" s="274"/>
      <c r="DU58" s="274"/>
      <c r="DV58" s="274"/>
      <c r="DW58" s="274"/>
      <c r="DX58" s="274"/>
      <c r="DY58" s="274"/>
      <c r="DZ58" s="274"/>
      <c r="EA58" s="274"/>
      <c r="EB58" s="274"/>
      <c r="EC58" s="274"/>
      <c r="ED58" s="274"/>
      <c r="EE58" s="274"/>
      <c r="EF58" s="274"/>
      <c r="EG58" s="274"/>
      <c r="EH58" s="274"/>
      <c r="EI58" s="274"/>
      <c r="EJ58" s="274"/>
      <c r="EK58" s="274"/>
      <c r="EL58" s="274"/>
      <c r="EM58" s="274"/>
      <c r="EN58" s="274"/>
      <c r="EO58" s="274"/>
      <c r="EP58" s="274"/>
      <c r="EQ58" s="274"/>
      <c r="ER58" s="274"/>
      <c r="ES58" s="274"/>
      <c r="ET58" s="274"/>
      <c r="EU58" s="274"/>
      <c r="EV58" s="274"/>
      <c r="EW58" s="274"/>
      <c r="EX58" s="274"/>
      <c r="EY58" s="274"/>
      <c r="EZ58" s="274"/>
      <c r="FA58" s="274"/>
      <c r="FB58" s="274"/>
      <c r="FC58" s="274"/>
      <c r="FD58" s="274"/>
      <c r="FE58" s="274"/>
      <c r="FF58" s="274"/>
      <c r="FG58" s="274"/>
      <c r="FH58" s="274"/>
      <c r="FI58" s="274"/>
      <c r="FJ58" s="274"/>
      <c r="FK58" s="274"/>
      <c r="FL58" s="274"/>
      <c r="FM58" s="274"/>
      <c r="FN58" s="274"/>
      <c r="FO58" s="274"/>
      <c r="FP58" s="274"/>
      <c r="FQ58" s="274"/>
      <c r="FR58" s="274"/>
      <c r="FS58" s="274"/>
      <c r="FT58" s="274"/>
      <c r="FU58" s="274"/>
      <c r="FV58" s="274"/>
      <c r="FW58" s="274"/>
      <c r="FX58" s="274"/>
      <c r="FY58" s="274"/>
      <c r="FZ58" s="274"/>
      <c r="GA58" s="274"/>
      <c r="GB58" s="274"/>
      <c r="GC58" s="274"/>
      <c r="GD58" s="274"/>
      <c r="GE58" s="274"/>
      <c r="GF58" s="274"/>
      <c r="GG58" s="274"/>
      <c r="GH58" s="274"/>
      <c r="GI58" s="274"/>
      <c r="GJ58" s="274"/>
      <c r="GK58" s="274"/>
      <c r="GL58" s="274"/>
      <c r="GM58" s="274"/>
      <c r="GN58" s="274"/>
      <c r="GO58" s="274"/>
      <c r="GP58" s="274"/>
      <c r="GQ58" s="274"/>
      <c r="GR58" s="274"/>
      <c r="GS58" s="274"/>
      <c r="GT58" s="274"/>
      <c r="GU58" s="274"/>
      <c r="GV58" s="274"/>
      <c r="GW58" s="274"/>
      <c r="GX58" s="274"/>
      <c r="GY58" s="274"/>
      <c r="GZ58" s="274"/>
      <c r="HA58" s="274"/>
      <c r="HB58" s="274"/>
      <c r="HC58" s="274"/>
      <c r="HD58" s="274"/>
      <c r="HE58" s="274"/>
      <c r="HF58" s="274"/>
      <c r="HG58" s="274"/>
      <c r="HH58" s="274"/>
      <c r="HI58" s="274"/>
      <c r="HJ58" s="274"/>
      <c r="HK58" s="274"/>
      <c r="HL58" s="274"/>
      <c r="HM58" s="274"/>
      <c r="HN58" s="274"/>
      <c r="HO58" s="274"/>
      <c r="HP58" s="274"/>
      <c r="HQ58" s="274"/>
      <c r="HR58" s="274"/>
      <c r="HS58" s="274"/>
      <c r="HT58" s="274"/>
      <c r="HU58" s="274"/>
      <c r="HV58" s="274"/>
      <c r="HW58" s="274"/>
      <c r="HX58" s="274"/>
      <c r="HY58" s="274"/>
      <c r="HZ58" s="274"/>
      <c r="IA58" s="274"/>
      <c r="IB58" s="274"/>
      <c r="IC58" s="274"/>
      <c r="ID58" s="274"/>
      <c r="IE58" s="274"/>
      <c r="IF58" s="274"/>
      <c r="IG58" s="274"/>
      <c r="IH58" s="274"/>
      <c r="II58" s="274"/>
      <c r="IJ58" s="274"/>
      <c r="IK58" s="274"/>
    </row>
    <row r="59" spans="1:245" ht="21" customHeight="1">
      <c r="A59" s="305" t="s">
        <v>195</v>
      </c>
      <c r="B59" s="303">
        <v>3</v>
      </c>
      <c r="C59" s="303">
        <v>1</v>
      </c>
      <c r="D59" s="303">
        <v>4</v>
      </c>
      <c r="E59" s="303">
        <v>26.666666666666668</v>
      </c>
      <c r="F59" s="278"/>
      <c r="G59" s="303">
        <v>8</v>
      </c>
      <c r="H59" s="303">
        <v>3</v>
      </c>
      <c r="I59" s="303">
        <v>11</v>
      </c>
      <c r="J59" s="303">
        <v>73.333333333333329</v>
      </c>
      <c r="K59" s="294"/>
      <c r="L59" s="303">
        <v>15</v>
      </c>
    </row>
    <row r="60" spans="1:245" ht="6.95" customHeight="1">
      <c r="A60" s="297"/>
      <c r="B60" s="298"/>
      <c r="C60" s="298"/>
      <c r="D60" s="299"/>
      <c r="E60" s="299"/>
      <c r="F60" s="278"/>
      <c r="G60" s="298"/>
      <c r="H60" s="298"/>
      <c r="I60" s="301"/>
      <c r="J60" s="298"/>
      <c r="K60" s="294"/>
      <c r="L60" s="301"/>
    </row>
    <row r="61" spans="1:245" ht="21" customHeight="1">
      <c r="A61" s="302" t="s">
        <v>92</v>
      </c>
      <c r="B61" s="303">
        <v>141</v>
      </c>
      <c r="C61" s="303">
        <v>166</v>
      </c>
      <c r="D61" s="303">
        <v>307</v>
      </c>
      <c r="E61" s="303">
        <v>87.464387464387471</v>
      </c>
      <c r="F61" s="278"/>
      <c r="G61" s="303">
        <v>26</v>
      </c>
      <c r="H61" s="303">
        <v>18</v>
      </c>
      <c r="I61" s="303">
        <v>44</v>
      </c>
      <c r="J61" s="303">
        <v>12.535612535612536</v>
      </c>
      <c r="K61" s="294"/>
      <c r="L61" s="303">
        <v>351</v>
      </c>
    </row>
    <row r="62" spans="1:245" ht="5.25" customHeight="1">
      <c r="A62" s="295"/>
      <c r="B62" s="295"/>
      <c r="C62" s="295"/>
      <c r="D62" s="295"/>
      <c r="E62" s="295"/>
      <c r="F62" s="278"/>
      <c r="G62" s="295"/>
      <c r="H62" s="295"/>
      <c r="I62" s="306"/>
      <c r="J62" s="278"/>
      <c r="K62" s="295"/>
      <c r="L62" s="295"/>
    </row>
    <row r="63" spans="1:245" ht="15" customHeight="1">
      <c r="A63" s="307" t="s">
        <v>578</v>
      </c>
      <c r="B63" s="295"/>
      <c r="C63" s="295"/>
      <c r="D63" s="295"/>
      <c r="E63" s="295"/>
      <c r="F63" s="278"/>
      <c r="G63" s="295"/>
      <c r="H63" s="295"/>
      <c r="I63" s="306"/>
      <c r="J63" s="278"/>
      <c r="K63" s="295"/>
      <c r="L63" s="295"/>
    </row>
    <row r="64" spans="1:245" s="273" customFormat="1" ht="15" customHeight="1">
      <c r="A64" s="307" t="s">
        <v>268</v>
      </c>
      <c r="B64" s="295"/>
      <c r="C64" s="295"/>
      <c r="D64" s="295"/>
      <c r="E64" s="295"/>
      <c r="F64" s="278"/>
      <c r="G64" s="295"/>
      <c r="H64" s="295"/>
      <c r="I64" s="306"/>
      <c r="J64" s="278"/>
      <c r="K64" s="295"/>
      <c r="L64" s="295"/>
    </row>
  </sheetData>
  <protectedRanges>
    <protectedRange sqref="I6:J9 A5:B8 K49:L61 F5:H9 B9:B40 C5:C40 F10:F27 B49:C61 G49:J61 D49:E61 D6:E48 G10:J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4B6539FB-549B-4392-A978-369F467AB030}">
      <formula1>0</formula1>
      <formula2>1000</formula2>
    </dataValidation>
  </dataValidations>
  <printOptions horizontalCentered="1"/>
  <pageMargins left="0.23622047244094491" right="0.23622047244094491" top="0.81" bottom="0.56000000000000005" header="0" footer="0.37"/>
  <pageSetup scale="41" orientation="landscape" useFirstPageNumber="1" r:id="rId1"/>
  <headerFooter scaleWithDoc="0">
    <oddHeader xml:space="preserve">&amp;L&amp;G&amp;R&amp;G
</oddHeader>
    <oddFooter>&amp;R&amp;"Montserrat,Normal"&amp;10 26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9735-EC64-436C-94F5-A00E33F609A5}">
  <sheetPr>
    <tabColor theme="0" tint="-0.14999847407452621"/>
  </sheetPr>
  <dimension ref="A1:L58"/>
  <sheetViews>
    <sheetView view="pageBreakPreview" zoomScale="90" zoomScaleNormal="100" zoomScaleSheetLayoutView="90" workbookViewId="0">
      <selection activeCell="R40" sqref="R40"/>
    </sheetView>
  </sheetViews>
  <sheetFormatPr baseColWidth="10" defaultRowHeight="12.75"/>
  <cols>
    <col min="1" max="16384" width="11.42578125" style="265"/>
  </cols>
  <sheetData>
    <row r="1" spans="1:12" ht="40.5" customHeight="1">
      <c r="A1" s="568" t="s">
        <v>631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5.75" customHeight="1">
      <c r="A2" s="568" t="s">
        <v>90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</row>
    <row r="3" spans="1:12">
      <c r="A3" s="266"/>
      <c r="B3" s="266"/>
      <c r="C3" s="266"/>
    </row>
    <row r="4" spans="1:12" ht="9.9499999999999993" customHeight="1">
      <c r="A4" s="266" t="s">
        <v>586</v>
      </c>
      <c r="B4" s="266" t="s">
        <v>580</v>
      </c>
      <c r="C4" s="266"/>
    </row>
    <row r="5" spans="1:12" ht="9.9499999999999993" customHeight="1">
      <c r="A5" s="266" t="s">
        <v>32</v>
      </c>
      <c r="B5" s="266">
        <v>45</v>
      </c>
      <c r="C5" s="266"/>
    </row>
    <row r="6" spans="1:12" ht="9.9499999999999993" customHeight="1">
      <c r="A6" s="266" t="s">
        <v>31</v>
      </c>
      <c r="B6" s="266">
        <v>34</v>
      </c>
      <c r="C6" s="266"/>
    </row>
    <row r="7" spans="1:12" ht="9.9499999999999993" customHeight="1">
      <c r="A7" s="266" t="s">
        <v>35</v>
      </c>
      <c r="B7" s="266">
        <v>25</v>
      </c>
      <c r="C7" s="266"/>
    </row>
    <row r="8" spans="1:12" ht="9.9499999999999993" customHeight="1">
      <c r="A8" s="266" t="s">
        <v>26</v>
      </c>
      <c r="B8" s="266">
        <v>24</v>
      </c>
      <c r="C8" s="266"/>
    </row>
    <row r="9" spans="1:12" ht="9.9499999999999993" customHeight="1">
      <c r="A9" s="266" t="s">
        <v>14</v>
      </c>
      <c r="B9" s="266">
        <v>20</v>
      </c>
      <c r="C9" s="266"/>
    </row>
    <row r="10" spans="1:12" ht="9.9499999999999993" customHeight="1">
      <c r="A10" s="266" t="s">
        <v>12</v>
      </c>
      <c r="B10" s="266">
        <v>19</v>
      </c>
      <c r="C10" s="266"/>
    </row>
    <row r="11" spans="1:12" ht="9.9499999999999993" customHeight="1">
      <c r="A11" s="266" t="s">
        <v>181</v>
      </c>
      <c r="B11" s="266">
        <v>15</v>
      </c>
      <c r="C11" s="266"/>
    </row>
    <row r="12" spans="1:12" ht="9.9499999999999993" customHeight="1">
      <c r="A12" s="266" t="s">
        <v>23</v>
      </c>
      <c r="B12" s="266">
        <v>14</v>
      </c>
      <c r="C12" s="266"/>
    </row>
    <row r="13" spans="1:12" ht="9.9499999999999993" customHeight="1">
      <c r="A13" s="266" t="s">
        <v>8</v>
      </c>
      <c r="B13" s="266">
        <v>14</v>
      </c>
      <c r="C13" s="266"/>
      <c r="I13" s="582" t="s">
        <v>269</v>
      </c>
      <c r="J13" s="583">
        <v>351</v>
      </c>
    </row>
    <row r="14" spans="1:12" ht="9.9499999999999993" customHeight="1">
      <c r="A14" s="266" t="s">
        <v>34</v>
      </c>
      <c r="B14" s="266">
        <v>13</v>
      </c>
      <c r="C14" s="266"/>
      <c r="I14" s="582"/>
      <c r="J14" s="583"/>
    </row>
    <row r="15" spans="1:12" ht="9.9499999999999993" customHeight="1">
      <c r="A15" s="266" t="s">
        <v>15</v>
      </c>
      <c r="B15" s="266">
        <v>13</v>
      </c>
      <c r="C15" s="266"/>
    </row>
    <row r="16" spans="1:12" ht="9.9499999999999993" customHeight="1">
      <c r="A16" s="266" t="s">
        <v>9</v>
      </c>
      <c r="B16" s="266">
        <v>12</v>
      </c>
      <c r="C16" s="266"/>
    </row>
    <row r="17" spans="1:3" ht="9.9499999999999993" customHeight="1">
      <c r="A17" s="266" t="s">
        <v>22</v>
      </c>
      <c r="B17" s="266">
        <v>12</v>
      </c>
      <c r="C17" s="266"/>
    </row>
    <row r="18" spans="1:3" ht="9.9499999999999993" customHeight="1">
      <c r="A18" s="266" t="s">
        <v>19</v>
      </c>
      <c r="B18" s="266">
        <v>12</v>
      </c>
      <c r="C18" s="266"/>
    </row>
    <row r="19" spans="1:3" ht="9.9499999999999993" customHeight="1">
      <c r="A19" s="266" t="s">
        <v>18</v>
      </c>
      <c r="B19" s="266">
        <v>10</v>
      </c>
      <c r="C19" s="266"/>
    </row>
    <row r="20" spans="1:3" ht="9.9499999999999993" customHeight="1">
      <c r="A20" s="266" t="s">
        <v>24</v>
      </c>
      <c r="B20" s="266">
        <v>9</v>
      </c>
      <c r="C20" s="266"/>
    </row>
    <row r="21" spans="1:3" ht="9.9499999999999993" customHeight="1">
      <c r="A21" s="266" t="s">
        <v>11</v>
      </c>
      <c r="B21" s="266">
        <v>9</v>
      </c>
      <c r="C21" s="266"/>
    </row>
    <row r="22" spans="1:3" ht="9.9499999999999993" customHeight="1">
      <c r="A22" s="266" t="s">
        <v>17</v>
      </c>
      <c r="B22" s="266">
        <v>8</v>
      </c>
      <c r="C22" s="266"/>
    </row>
    <row r="23" spans="1:3" ht="9.9499999999999993" customHeight="1">
      <c r="A23" s="266" t="s">
        <v>25</v>
      </c>
      <c r="B23" s="266">
        <v>8</v>
      </c>
      <c r="C23" s="266"/>
    </row>
    <row r="24" spans="1:3" ht="9.9499999999999993" customHeight="1">
      <c r="A24" s="266" t="s">
        <v>13</v>
      </c>
      <c r="B24" s="266">
        <v>7</v>
      </c>
      <c r="C24" s="266"/>
    </row>
    <row r="25" spans="1:3" ht="9.9499999999999993" customHeight="1">
      <c r="A25" s="266" t="s">
        <v>16</v>
      </c>
      <c r="B25" s="266">
        <v>7</v>
      </c>
      <c r="C25" s="266"/>
    </row>
    <row r="26" spans="1:3" ht="9.9499999999999993" customHeight="1">
      <c r="A26" s="266" t="s">
        <v>10</v>
      </c>
      <c r="B26" s="266">
        <v>6</v>
      </c>
      <c r="C26" s="266"/>
    </row>
    <row r="27" spans="1:3" ht="9.9499999999999993" customHeight="1">
      <c r="A27" s="266" t="s">
        <v>21</v>
      </c>
      <c r="B27" s="266">
        <v>5</v>
      </c>
      <c r="C27" s="266"/>
    </row>
    <row r="28" spans="1:3" ht="9.9499999999999993" customHeight="1">
      <c r="A28" s="266" t="s">
        <v>20</v>
      </c>
      <c r="B28" s="266">
        <v>4</v>
      </c>
      <c r="C28" s="266"/>
    </row>
    <row r="29" spans="1:3" ht="9.9499999999999993" customHeight="1">
      <c r="A29" s="266" t="s">
        <v>29</v>
      </c>
      <c r="B29" s="266">
        <v>2</v>
      </c>
      <c r="C29" s="266"/>
    </row>
    <row r="30" spans="1:3" ht="9.9499999999999993" customHeight="1">
      <c r="A30" s="266" t="s">
        <v>27</v>
      </c>
      <c r="B30" s="266">
        <v>2</v>
      </c>
      <c r="C30" s="266"/>
    </row>
    <row r="31" spans="1:3" ht="9.9499999999999993" customHeight="1">
      <c r="A31" s="266" t="s">
        <v>3</v>
      </c>
      <c r="B31" s="266">
        <v>1</v>
      </c>
      <c r="C31" s="266"/>
    </row>
    <row r="32" spans="1:3" ht="9.9499999999999993" customHeight="1">
      <c r="A32" s="266" t="s">
        <v>33</v>
      </c>
      <c r="B32" s="266">
        <v>1</v>
      </c>
      <c r="C32" s="266"/>
    </row>
    <row r="33" spans="1:3" ht="9.9499999999999993" customHeight="1">
      <c r="A33" s="266" t="s">
        <v>7</v>
      </c>
      <c r="B33" s="266">
        <v>0</v>
      </c>
      <c r="C33" s="266"/>
    </row>
    <row r="34" spans="1:3" ht="9.9499999999999993" customHeight="1">
      <c r="A34" s="266" t="s">
        <v>6</v>
      </c>
      <c r="B34" s="266">
        <v>0</v>
      </c>
      <c r="C34" s="266"/>
    </row>
    <row r="35" spans="1:3" ht="9.9499999999999993" customHeight="1">
      <c r="A35" s="266" t="s">
        <v>4</v>
      </c>
      <c r="B35" s="266">
        <v>0</v>
      </c>
      <c r="C35" s="266"/>
    </row>
    <row r="36" spans="1:3" ht="9.9499999999999993" customHeight="1">
      <c r="A36" s="266" t="s">
        <v>5</v>
      </c>
      <c r="B36" s="266">
        <v>0</v>
      </c>
      <c r="C36" s="266"/>
    </row>
    <row r="37" spans="1:3" ht="9.9499999999999993" customHeight="1">
      <c r="A37" s="266" t="s">
        <v>28</v>
      </c>
      <c r="B37" s="266">
        <v>0</v>
      </c>
      <c r="C37" s="266"/>
    </row>
    <row r="38" spans="1:3" ht="9.9499999999999993" customHeight="1">
      <c r="A38" s="266" t="s">
        <v>370</v>
      </c>
      <c r="B38" s="266">
        <v>0</v>
      </c>
      <c r="C38" s="266"/>
    </row>
    <row r="39" spans="1:3" ht="9.9499999999999993" customHeight="1">
      <c r="A39" s="266" t="s">
        <v>185</v>
      </c>
      <c r="B39" s="266">
        <v>0</v>
      </c>
      <c r="C39" s="266"/>
    </row>
    <row r="40" spans="1:3" ht="9.9499999999999993" customHeight="1">
      <c r="A40" s="266" t="s">
        <v>186</v>
      </c>
      <c r="B40" s="266">
        <v>0</v>
      </c>
      <c r="C40" s="266"/>
    </row>
    <row r="41" spans="1:3" ht="9.9499999999999993" customHeight="1">
      <c r="A41" s="266" t="s">
        <v>187</v>
      </c>
      <c r="B41" s="266">
        <v>0</v>
      </c>
      <c r="C41" s="266"/>
    </row>
    <row r="42" spans="1:3" ht="9.9499999999999993" customHeight="1">
      <c r="A42" s="266" t="s">
        <v>188</v>
      </c>
      <c r="B42" s="266">
        <v>0</v>
      </c>
      <c r="C42" s="266"/>
    </row>
    <row r="43" spans="1:3" ht="9.9499999999999993" customHeight="1">
      <c r="A43" s="266" t="s">
        <v>577</v>
      </c>
      <c r="B43" s="266">
        <v>0</v>
      </c>
      <c r="C43" s="266"/>
    </row>
    <row r="44" spans="1:3" ht="9.9499999999999993" customHeight="1">
      <c r="A44" s="266" t="s">
        <v>189</v>
      </c>
      <c r="B44" s="266">
        <v>0</v>
      </c>
      <c r="C44" s="266"/>
    </row>
    <row r="45" spans="1:3" ht="9.9499999999999993" customHeight="1">
      <c r="A45" s="266" t="s">
        <v>190</v>
      </c>
      <c r="B45" s="266">
        <v>0</v>
      </c>
      <c r="C45" s="266"/>
    </row>
    <row r="46" spans="1:3" ht="9.9499999999999993" customHeight="1">
      <c r="A46" s="266" t="s">
        <v>191</v>
      </c>
      <c r="B46" s="266">
        <v>0</v>
      </c>
      <c r="C46" s="266"/>
    </row>
    <row r="47" spans="1:3" ht="9.9499999999999993" customHeight="1">
      <c r="A47" s="266" t="s">
        <v>192</v>
      </c>
      <c r="B47" s="266">
        <v>0</v>
      </c>
      <c r="C47" s="266"/>
    </row>
    <row r="48" spans="1:3" ht="9.9499999999999993" customHeight="1">
      <c r="A48" s="266" t="s">
        <v>182</v>
      </c>
      <c r="B48" s="266">
        <v>0</v>
      </c>
      <c r="C48" s="266"/>
    </row>
    <row r="49" spans="1:3" ht="9.9499999999999993" customHeight="1">
      <c r="A49" s="266" t="s">
        <v>183</v>
      </c>
      <c r="B49" s="266">
        <v>0</v>
      </c>
      <c r="C49" s="266"/>
    </row>
    <row r="50" spans="1:3" ht="9.9499999999999993" customHeight="1">
      <c r="A50" s="266" t="s">
        <v>184</v>
      </c>
      <c r="B50" s="266">
        <v>0</v>
      </c>
      <c r="C50" s="266"/>
    </row>
    <row r="51" spans="1:3" ht="9.9499999999999993" customHeight="1">
      <c r="A51" s="266" t="s">
        <v>193</v>
      </c>
      <c r="B51" s="266">
        <v>0</v>
      </c>
      <c r="C51" s="266"/>
    </row>
    <row r="52" spans="1:3">
      <c r="A52" s="266"/>
      <c r="B52" s="266"/>
      <c r="C52" s="266"/>
    </row>
    <row r="53" spans="1:3">
      <c r="A53" s="266"/>
      <c r="B53" s="266"/>
      <c r="C53" s="266"/>
    </row>
    <row r="54" spans="1:3">
      <c r="A54" s="266"/>
      <c r="B54" s="266"/>
      <c r="C54" s="266"/>
    </row>
    <row r="55" spans="1:3">
      <c r="A55" s="266"/>
      <c r="B55" s="266"/>
      <c r="C55" s="266"/>
    </row>
    <row r="56" spans="1:3">
      <c r="A56" s="311" t="s">
        <v>277</v>
      </c>
    </row>
    <row r="57" spans="1:3">
      <c r="A57" s="311" t="s">
        <v>587</v>
      </c>
    </row>
    <row r="58" spans="1:3">
      <c r="A58" s="311" t="s">
        <v>268</v>
      </c>
    </row>
  </sheetData>
  <sheetProtection autoFilter="0"/>
  <mergeCells count="4">
    <mergeCell ref="A1:L1"/>
    <mergeCell ref="A2:L2"/>
    <mergeCell ref="I13:I14"/>
    <mergeCell ref="J13:J14"/>
  </mergeCells>
  <printOptions horizontalCentered="1"/>
  <pageMargins left="0.23622047244094491" right="0.23622047244094491" top="0.84" bottom="0.35433070866141736" header="0" footer="0.31496062992125984"/>
  <pageSetup scale="85" fitToWidth="0" fitToHeight="0" orientation="landscape" useFirstPageNumber="1" r:id="rId1"/>
  <headerFooter scaleWithDoc="0">
    <oddHeader>&amp;L&amp;G&amp;R&amp;G</oddHeader>
    <oddFooter>&amp;R&amp;"Montserrat,Normal"&amp;10 27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M2863"/>
  <sheetViews>
    <sheetView showRuler="0" view="pageBreakPreview" topLeftCell="A16" zoomScale="40" zoomScaleNormal="70" zoomScaleSheetLayoutView="40" zoomScalePageLayoutView="40" workbookViewId="0">
      <selection activeCell="R48" sqref="R48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99" t="s">
        <v>73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99" t="s">
        <v>90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08" t="s">
        <v>72</v>
      </c>
      <c r="C6" s="508"/>
      <c r="E6" s="500" t="s">
        <v>70</v>
      </c>
      <c r="F6" s="501"/>
      <c r="H6" s="509" t="s">
        <v>71</v>
      </c>
      <c r="I6" s="509"/>
      <c r="J6" s="27"/>
      <c r="K6" s="27"/>
    </row>
    <row r="7" spans="1:11" ht="30" customHeight="1">
      <c r="B7" s="508"/>
      <c r="C7" s="508"/>
      <c r="E7" s="501"/>
      <c r="F7" s="501"/>
      <c r="H7" s="509"/>
      <c r="I7" s="509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02">
        <v>7662</v>
      </c>
      <c r="C16" s="503"/>
      <c r="E16" s="504">
        <v>7662</v>
      </c>
      <c r="F16" s="505"/>
      <c r="H16" s="504">
        <v>8169</v>
      </c>
      <c r="I16" s="505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00" t="s">
        <v>76</v>
      </c>
      <c r="C19" s="501"/>
      <c r="E19" s="500" t="s">
        <v>77</v>
      </c>
      <c r="F19" s="500"/>
      <c r="H19" s="500" t="s">
        <v>78</v>
      </c>
      <c r="I19" s="501"/>
    </row>
    <row r="20" spans="1:11" s="38" customFormat="1" ht="31.5" customHeight="1">
      <c r="B20" s="501"/>
      <c r="C20" s="501"/>
      <c r="E20" s="500"/>
      <c r="F20" s="500"/>
      <c r="H20" s="501"/>
      <c r="I20" s="501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10"/>
      <c r="J25" s="510"/>
      <c r="K25" s="510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02">
        <v>26272</v>
      </c>
      <c r="C30" s="503"/>
      <c r="E30" s="502">
        <v>6892</v>
      </c>
      <c r="F30" s="503"/>
      <c r="H30" s="502">
        <v>351</v>
      </c>
      <c r="I30" s="503"/>
    </row>
    <row r="31" spans="1:11" ht="30" customHeight="1" thickTop="1"/>
    <row r="32" spans="1:11" ht="54.95" customHeight="1"/>
    <row r="33" spans="1:12" ht="30" customHeight="1">
      <c r="B33" s="500" t="s">
        <v>82</v>
      </c>
      <c r="C33" s="501"/>
      <c r="E33" s="501" t="s">
        <v>74</v>
      </c>
      <c r="F33" s="501"/>
      <c r="H33" s="500" t="s">
        <v>75</v>
      </c>
      <c r="I33" s="501"/>
    </row>
    <row r="34" spans="1:12" ht="30" customHeight="1">
      <c r="B34" s="501"/>
      <c r="C34" s="501"/>
      <c r="E34" s="501"/>
      <c r="F34" s="501"/>
      <c r="H34" s="501"/>
      <c r="I34" s="501"/>
    </row>
    <row r="35" spans="1:12" ht="30" customHeight="1"/>
    <row r="36" spans="1:12" ht="30" customHeight="1"/>
    <row r="37" spans="1:12" ht="30" customHeight="1"/>
    <row r="38" spans="1:12" ht="30" customHeight="1">
      <c r="B38" s="36"/>
      <c r="C38" s="36"/>
      <c r="H38" s="36"/>
      <c r="I38" s="36"/>
      <c r="J38" s="32"/>
      <c r="K38" s="32"/>
    </row>
    <row r="39" spans="1:12" ht="30" customHeight="1">
      <c r="B39" s="36"/>
      <c r="C39" s="36"/>
      <c r="H39" s="36"/>
      <c r="I39" s="36"/>
      <c r="J39" s="32"/>
      <c r="K39" s="32"/>
    </row>
    <row r="40" spans="1:12" ht="30" customHeight="1">
      <c r="B40" s="36"/>
      <c r="C40" s="36"/>
      <c r="H40" s="36"/>
      <c r="I40" s="36"/>
      <c r="J40" s="32"/>
      <c r="K40" s="32"/>
    </row>
    <row r="41" spans="1:12" ht="30" customHeight="1">
      <c r="B41" s="36"/>
      <c r="C41" s="36"/>
      <c r="H41" s="36"/>
      <c r="I41" s="36"/>
      <c r="J41" s="32"/>
      <c r="K41" s="32"/>
    </row>
    <row r="42" spans="1:12" ht="30" customHeight="1">
      <c r="B42" s="36"/>
      <c r="C42" s="36"/>
      <c r="H42" s="36"/>
      <c r="I42" s="36"/>
      <c r="J42" s="32"/>
      <c r="K42" s="32"/>
    </row>
    <row r="43" spans="1:12" ht="30" customHeight="1">
      <c r="B43" s="36"/>
      <c r="C43" s="36"/>
      <c r="H43" s="36"/>
      <c r="I43" s="36"/>
      <c r="J43" s="32"/>
      <c r="K43" s="32"/>
    </row>
    <row r="44" spans="1:12" s="25" customFormat="1" ht="50.1" customHeight="1" thickBot="1">
      <c r="B44" s="502">
        <v>3075</v>
      </c>
      <c r="C44" s="503"/>
      <c r="E44" s="502">
        <v>3163</v>
      </c>
      <c r="F44" s="503"/>
      <c r="H44" s="502">
        <v>3163</v>
      </c>
      <c r="I44" s="503"/>
    </row>
    <row r="45" spans="1:12" s="25" customFormat="1" ht="50.1" customHeight="1" thickTop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s="25" customFormat="1" ht="32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ht="32.25" customHeight="1">
      <c r="J47" s="1">
        <v>236</v>
      </c>
    </row>
    <row r="48" spans="1:12" ht="30" customHeight="1">
      <c r="A48" s="41" t="s">
        <v>196</v>
      </c>
    </row>
    <row r="49" spans="1:13" ht="39.75" customHeight="1">
      <c r="A49" s="634" t="s">
        <v>637</v>
      </c>
      <c r="B49" s="634"/>
      <c r="C49" s="634"/>
      <c r="D49" s="634"/>
      <c r="E49" s="634"/>
      <c r="F49" s="634"/>
      <c r="G49" s="634"/>
      <c r="H49" s="634"/>
      <c r="I49" s="634"/>
      <c r="J49" s="635"/>
      <c r="K49" s="635"/>
      <c r="L49" s="635"/>
      <c r="M49" s="635"/>
    </row>
    <row r="50" spans="1:13" ht="30" customHeight="1">
      <c r="A50" s="634"/>
      <c r="B50" s="634"/>
      <c r="C50" s="634"/>
      <c r="D50" s="634"/>
      <c r="E50" s="634"/>
      <c r="F50" s="634"/>
      <c r="G50" s="634"/>
      <c r="H50" s="634"/>
      <c r="I50" s="634"/>
    </row>
    <row r="51" spans="1:13" ht="30" customHeight="1"/>
    <row r="52" spans="1:13" ht="30" customHeight="1"/>
    <row r="53" spans="1:13" ht="30" customHeight="1"/>
    <row r="54" spans="1:13" ht="30" customHeight="1"/>
    <row r="55" spans="1:13" ht="30" customHeight="1"/>
    <row r="56" spans="1:13" ht="30" customHeight="1"/>
    <row r="57" spans="1:13" ht="30" customHeight="1"/>
    <row r="58" spans="1:13" ht="30" customHeight="1"/>
    <row r="59" spans="1:13" ht="30" customHeight="1"/>
    <row r="60" spans="1:13" ht="30" customHeight="1"/>
    <row r="61" spans="1:13" ht="30" customHeight="1"/>
    <row r="62" spans="1:13" ht="30" customHeight="1"/>
    <row r="63" spans="1:13" ht="30" customHeight="1"/>
    <row r="64" spans="1:13" ht="30" customHeight="1"/>
    <row r="2863" spans="1:10">
      <c r="A2863" s="506"/>
      <c r="B2863" s="507"/>
      <c r="C2863" s="507"/>
      <c r="D2863" s="507"/>
      <c r="E2863" s="507"/>
      <c r="F2863" s="507"/>
      <c r="G2863" s="507"/>
      <c r="H2863" s="507"/>
      <c r="I2863" s="507"/>
      <c r="J2863" s="507"/>
    </row>
  </sheetData>
  <mergeCells count="23">
    <mergeCell ref="A49:I50"/>
    <mergeCell ref="A2863:J2863"/>
    <mergeCell ref="B6:C7"/>
    <mergeCell ref="H6:I7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1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59AC3-676C-4EAD-B432-B99A7D6A08E2}">
  <sheetPr>
    <tabColor theme="0" tint="-0.14999847407452621"/>
    <pageSetUpPr fitToPage="1"/>
  </sheetPr>
  <dimension ref="A1:K30"/>
  <sheetViews>
    <sheetView view="pageBreakPreview" zoomScaleNormal="100" zoomScaleSheetLayoutView="100" workbookViewId="0">
      <selection activeCell="S16" sqref="S16"/>
    </sheetView>
  </sheetViews>
  <sheetFormatPr baseColWidth="10" defaultRowHeight="12.75"/>
  <cols>
    <col min="1" max="16384" width="11.42578125" style="265"/>
  </cols>
  <sheetData>
    <row r="1" spans="1:11" ht="47.25" customHeight="1">
      <c r="A1" s="584" t="s">
        <v>581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</row>
    <row r="2" spans="1:11" ht="15.75" customHeight="1">
      <c r="A2" s="568" t="s">
        <v>90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4" spans="1:11">
      <c r="A4" s="266" t="s">
        <v>579</v>
      </c>
      <c r="B4" s="266" t="s">
        <v>580</v>
      </c>
    </row>
    <row r="5" spans="1:11">
      <c r="A5" s="266" t="s">
        <v>285</v>
      </c>
      <c r="B5" s="266">
        <v>166</v>
      </c>
    </row>
    <row r="6" spans="1:11">
      <c r="A6" s="266" t="s">
        <v>283</v>
      </c>
      <c r="B6" s="266">
        <v>141</v>
      </c>
    </row>
    <row r="7" spans="1:11">
      <c r="A7" s="266" t="s">
        <v>286</v>
      </c>
      <c r="B7" s="266">
        <v>18</v>
      </c>
    </row>
    <row r="8" spans="1:11" ht="15.75">
      <c r="A8" s="266" t="s">
        <v>284</v>
      </c>
      <c r="B8" s="266">
        <v>26</v>
      </c>
      <c r="F8" s="267"/>
      <c r="G8" s="268"/>
    </row>
    <row r="11" spans="1:11" ht="18.75" customHeight="1"/>
    <row r="12" spans="1:11" ht="18.75" customHeight="1"/>
    <row r="13" spans="1:11" ht="18.75" customHeight="1"/>
    <row r="14" spans="1:11" ht="18.75" customHeight="1"/>
    <row r="15" spans="1:11" ht="18.75" customHeight="1"/>
    <row r="16" spans="1:11" ht="18.75" customHeight="1"/>
    <row r="17" spans="1:6" ht="18.75" customHeight="1"/>
    <row r="18" spans="1:6" ht="18.75" customHeight="1"/>
    <row r="19" spans="1:6" ht="18.75" customHeight="1"/>
    <row r="20" spans="1:6" ht="18.75" customHeight="1"/>
    <row r="21" spans="1:6" ht="17.25" customHeight="1"/>
    <row r="22" spans="1:6" ht="17.25" customHeight="1"/>
    <row r="23" spans="1:6" ht="17.25" customHeight="1"/>
    <row r="24" spans="1:6" ht="17.25" customHeight="1"/>
    <row r="25" spans="1:6" ht="17.25" customHeight="1">
      <c r="E25" s="312" t="s">
        <v>269</v>
      </c>
      <c r="F25" s="313">
        <v>351</v>
      </c>
    </row>
    <row r="26" spans="1:6" ht="17.25" customHeight="1"/>
    <row r="28" spans="1:6">
      <c r="A28" s="269" t="s">
        <v>277</v>
      </c>
    </row>
    <row r="29" spans="1:6">
      <c r="A29" s="269" t="s">
        <v>578</v>
      </c>
    </row>
    <row r="30" spans="1:6">
      <c r="A30" s="269" t="s">
        <v>268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8" bottom="0.32" header="0" footer="0.23"/>
  <pageSetup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F3375-8A93-4D0A-BDC7-60C8A7E219B8}">
  <sheetPr>
    <tabColor theme="0" tint="-0.14999847407452621"/>
  </sheetPr>
  <dimension ref="A1:L71"/>
  <sheetViews>
    <sheetView view="pageBreakPreview" zoomScale="40" zoomScaleNormal="50" zoomScaleSheetLayoutView="40" workbookViewId="0">
      <selection activeCell="T48" sqref="T48"/>
    </sheetView>
  </sheetViews>
  <sheetFormatPr baseColWidth="10" defaultColWidth="11.42578125" defaultRowHeight="15"/>
  <cols>
    <col min="1" max="1" width="100.7109375" style="314" customWidth="1"/>
    <col min="2" max="2" width="1.7109375" style="314" customWidth="1"/>
    <col min="3" max="10" width="30.7109375" style="314" customWidth="1"/>
    <col min="11" max="11" width="1.7109375" style="314" customWidth="1"/>
    <col min="12" max="12" width="30.7109375" style="314" customWidth="1"/>
    <col min="13" max="13" width="11.42578125" style="314" customWidth="1"/>
    <col min="14" max="16384" width="11.42578125" style="314"/>
  </cols>
  <sheetData>
    <row r="1" spans="1:12" ht="36.75" customHeight="1">
      <c r="A1" s="585" t="s">
        <v>632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</row>
    <row r="2" spans="1:12" ht="30.75" customHeight="1">
      <c r="A2" s="586" t="s">
        <v>90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</row>
    <row r="3" spans="1:12" ht="30.75" hidden="1" customHeight="1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1:12" ht="19.5" customHeight="1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</row>
    <row r="5" spans="1:12" s="317" customFormat="1" ht="36" customHeight="1">
      <c r="A5" s="587" t="s">
        <v>281</v>
      </c>
      <c r="B5" s="589"/>
      <c r="C5" s="590" t="s">
        <v>588</v>
      </c>
      <c r="D5" s="591"/>
      <c r="E5" s="591"/>
      <c r="F5" s="591"/>
      <c r="G5" s="591"/>
      <c r="H5" s="591"/>
      <c r="I5" s="591"/>
      <c r="J5" s="592"/>
      <c r="K5" s="316"/>
      <c r="L5" s="593" t="s">
        <v>92</v>
      </c>
    </row>
    <row r="6" spans="1:12" s="317" customFormat="1" ht="162" customHeight="1">
      <c r="A6" s="588"/>
      <c r="B6" s="589"/>
      <c r="C6" s="318" t="s">
        <v>589</v>
      </c>
      <c r="D6" s="318" t="s">
        <v>590</v>
      </c>
      <c r="E6" s="318" t="s">
        <v>591</v>
      </c>
      <c r="F6" s="318" t="s">
        <v>592</v>
      </c>
      <c r="G6" s="318" t="s">
        <v>593</v>
      </c>
      <c r="H6" s="318" t="s">
        <v>594</v>
      </c>
      <c r="I6" s="318" t="s">
        <v>595</v>
      </c>
      <c r="J6" s="318" t="s">
        <v>596</v>
      </c>
      <c r="K6" s="316"/>
      <c r="L6" s="594"/>
    </row>
    <row r="7" spans="1:12" ht="8.1" customHeight="1">
      <c r="A7" s="319"/>
      <c r="B7" s="320"/>
      <c r="C7" s="320"/>
      <c r="D7" s="320"/>
      <c r="E7" s="320"/>
      <c r="F7" s="319"/>
      <c r="K7" s="320"/>
      <c r="L7" s="320"/>
    </row>
    <row r="8" spans="1:12" ht="23.25" customHeight="1">
      <c r="A8" s="321" t="s">
        <v>3</v>
      </c>
      <c r="B8" s="322"/>
      <c r="C8" s="323">
        <v>12</v>
      </c>
      <c r="D8" s="323">
        <v>4</v>
      </c>
      <c r="E8" s="323">
        <v>35</v>
      </c>
      <c r="F8" s="323">
        <v>5</v>
      </c>
      <c r="G8" s="323">
        <v>0</v>
      </c>
      <c r="H8" s="323">
        <v>0</v>
      </c>
      <c r="I8" s="323">
        <v>0</v>
      </c>
      <c r="J8" s="323">
        <v>0</v>
      </c>
      <c r="K8" s="324">
        <v>0</v>
      </c>
      <c r="L8" s="325">
        <v>56</v>
      </c>
    </row>
    <row r="9" spans="1:12" ht="23.25" customHeight="1">
      <c r="A9" s="321" t="s">
        <v>4</v>
      </c>
      <c r="B9" s="322"/>
      <c r="C9" s="323">
        <v>25</v>
      </c>
      <c r="D9" s="323">
        <v>52</v>
      </c>
      <c r="E9" s="323">
        <v>29</v>
      </c>
      <c r="F9" s="323">
        <v>3</v>
      </c>
      <c r="G9" s="323">
        <v>1</v>
      </c>
      <c r="H9" s="323">
        <v>1</v>
      </c>
      <c r="I9" s="323">
        <v>0</v>
      </c>
      <c r="J9" s="323">
        <v>0</v>
      </c>
      <c r="K9" s="326"/>
      <c r="L9" s="325">
        <v>111</v>
      </c>
    </row>
    <row r="10" spans="1:12" ht="23.25" customHeight="1">
      <c r="A10" s="321" t="s">
        <v>5</v>
      </c>
      <c r="B10" s="322"/>
      <c r="C10" s="323">
        <v>1</v>
      </c>
      <c r="D10" s="323">
        <v>2</v>
      </c>
      <c r="E10" s="323">
        <v>0</v>
      </c>
      <c r="F10" s="323">
        <v>0</v>
      </c>
      <c r="G10" s="323">
        <v>0</v>
      </c>
      <c r="H10" s="323">
        <v>0</v>
      </c>
      <c r="I10" s="323">
        <v>0</v>
      </c>
      <c r="J10" s="323">
        <v>0</v>
      </c>
      <c r="K10" s="326"/>
      <c r="L10" s="325">
        <v>3</v>
      </c>
    </row>
    <row r="11" spans="1:12" ht="23.25" customHeight="1">
      <c r="A11" s="321" t="s">
        <v>6</v>
      </c>
      <c r="B11" s="322"/>
      <c r="C11" s="323">
        <v>5</v>
      </c>
      <c r="D11" s="323">
        <v>13</v>
      </c>
      <c r="E11" s="323">
        <v>1</v>
      </c>
      <c r="F11" s="323">
        <v>0</v>
      </c>
      <c r="G11" s="323">
        <v>0</v>
      </c>
      <c r="H11" s="323">
        <v>0</v>
      </c>
      <c r="I11" s="323">
        <v>0</v>
      </c>
      <c r="J11" s="323">
        <v>0</v>
      </c>
      <c r="K11" s="326"/>
      <c r="L11" s="325">
        <v>19</v>
      </c>
    </row>
    <row r="12" spans="1:12" ht="23.25" customHeight="1">
      <c r="A12" s="321" t="s">
        <v>8</v>
      </c>
      <c r="B12" s="322"/>
      <c r="C12" s="323">
        <v>9</v>
      </c>
      <c r="D12" s="323">
        <v>15</v>
      </c>
      <c r="E12" s="323">
        <v>16</v>
      </c>
      <c r="F12" s="323">
        <v>0</v>
      </c>
      <c r="G12" s="323">
        <v>0</v>
      </c>
      <c r="H12" s="323">
        <v>1</v>
      </c>
      <c r="I12" s="323">
        <v>0</v>
      </c>
      <c r="J12" s="323">
        <v>0</v>
      </c>
      <c r="K12" s="326"/>
      <c r="L12" s="325">
        <v>41</v>
      </c>
    </row>
    <row r="13" spans="1:12" ht="23.25" customHeight="1">
      <c r="A13" s="321" t="s">
        <v>9</v>
      </c>
      <c r="B13" s="322"/>
      <c r="C13" s="323">
        <v>17</v>
      </c>
      <c r="D13" s="323">
        <v>27</v>
      </c>
      <c r="E13" s="323">
        <v>19</v>
      </c>
      <c r="F13" s="323">
        <v>0</v>
      </c>
      <c r="G13" s="323">
        <v>2</v>
      </c>
      <c r="H13" s="323">
        <v>1</v>
      </c>
      <c r="I13" s="323">
        <v>0</v>
      </c>
      <c r="J13" s="323">
        <v>0</v>
      </c>
      <c r="K13" s="326"/>
      <c r="L13" s="325">
        <v>66</v>
      </c>
    </row>
    <row r="14" spans="1:12" ht="23.25" customHeight="1">
      <c r="A14" s="321" t="s">
        <v>31</v>
      </c>
      <c r="B14" s="322"/>
      <c r="C14" s="323">
        <v>54</v>
      </c>
      <c r="D14" s="323">
        <v>101</v>
      </c>
      <c r="E14" s="323">
        <v>309</v>
      </c>
      <c r="F14" s="323">
        <v>60</v>
      </c>
      <c r="G14" s="323">
        <v>14</v>
      </c>
      <c r="H14" s="323">
        <v>3</v>
      </c>
      <c r="I14" s="323">
        <v>1</v>
      </c>
      <c r="J14" s="323">
        <v>0</v>
      </c>
      <c r="K14" s="326"/>
      <c r="L14" s="325">
        <v>542</v>
      </c>
    </row>
    <row r="15" spans="1:12" ht="23.25" customHeight="1">
      <c r="A15" s="321" t="s">
        <v>33</v>
      </c>
      <c r="B15" s="322"/>
      <c r="C15" s="323">
        <v>9</v>
      </c>
      <c r="D15" s="323">
        <v>14</v>
      </c>
      <c r="E15" s="323">
        <v>45</v>
      </c>
      <c r="F15" s="323">
        <v>0</v>
      </c>
      <c r="G15" s="323">
        <v>0</v>
      </c>
      <c r="H15" s="323">
        <v>0</v>
      </c>
      <c r="I15" s="323">
        <v>0</v>
      </c>
      <c r="J15" s="323">
        <v>0</v>
      </c>
      <c r="K15" s="326"/>
      <c r="L15" s="325">
        <v>68</v>
      </c>
    </row>
    <row r="16" spans="1:12" ht="23.25" customHeight="1">
      <c r="A16" s="321" t="s">
        <v>7</v>
      </c>
      <c r="B16" s="322"/>
      <c r="C16" s="323">
        <v>3</v>
      </c>
      <c r="D16" s="323">
        <v>83</v>
      </c>
      <c r="E16" s="323">
        <v>40</v>
      </c>
      <c r="F16" s="323">
        <v>2</v>
      </c>
      <c r="G16" s="323">
        <v>0</v>
      </c>
      <c r="H16" s="323">
        <v>1</v>
      </c>
      <c r="I16" s="323">
        <v>0</v>
      </c>
      <c r="J16" s="323">
        <v>3</v>
      </c>
      <c r="K16" s="326"/>
      <c r="L16" s="325">
        <v>132</v>
      </c>
    </row>
    <row r="17" spans="1:12" ht="23.25" customHeight="1">
      <c r="A17" s="321" t="s">
        <v>10</v>
      </c>
      <c r="B17" s="322"/>
      <c r="C17" s="323">
        <v>0</v>
      </c>
      <c r="D17" s="323">
        <v>1</v>
      </c>
      <c r="E17" s="323">
        <v>0</v>
      </c>
      <c r="F17" s="323">
        <v>0</v>
      </c>
      <c r="G17" s="323">
        <v>0</v>
      </c>
      <c r="H17" s="323">
        <v>0</v>
      </c>
      <c r="I17" s="323">
        <v>0</v>
      </c>
      <c r="J17" s="323">
        <v>0</v>
      </c>
      <c r="K17" s="326"/>
      <c r="L17" s="325">
        <v>1</v>
      </c>
    </row>
    <row r="18" spans="1:12" ht="23.25" customHeight="1">
      <c r="A18" s="321" t="s">
        <v>32</v>
      </c>
      <c r="B18" s="322"/>
      <c r="C18" s="323">
        <v>58</v>
      </c>
      <c r="D18" s="323">
        <v>141</v>
      </c>
      <c r="E18" s="323">
        <v>213</v>
      </c>
      <c r="F18" s="323">
        <v>4</v>
      </c>
      <c r="G18" s="323">
        <v>6</v>
      </c>
      <c r="H18" s="323">
        <v>2</v>
      </c>
      <c r="I18" s="323">
        <v>0</v>
      </c>
      <c r="J18" s="323">
        <v>0</v>
      </c>
      <c r="K18" s="326"/>
      <c r="L18" s="325">
        <v>424</v>
      </c>
    </row>
    <row r="19" spans="1:12" ht="23.25" customHeight="1">
      <c r="A19" s="321" t="s">
        <v>11</v>
      </c>
      <c r="B19" s="322"/>
      <c r="C19" s="323">
        <v>10</v>
      </c>
      <c r="D19" s="323">
        <v>10</v>
      </c>
      <c r="E19" s="323">
        <v>17</v>
      </c>
      <c r="F19" s="323">
        <v>2</v>
      </c>
      <c r="G19" s="323">
        <v>0</v>
      </c>
      <c r="H19" s="323">
        <v>0</v>
      </c>
      <c r="I19" s="323">
        <v>0</v>
      </c>
      <c r="J19" s="323">
        <v>0</v>
      </c>
      <c r="K19" s="326"/>
      <c r="L19" s="325">
        <v>39</v>
      </c>
    </row>
    <row r="20" spans="1:12" ht="23.25" customHeight="1">
      <c r="A20" s="321" t="s">
        <v>12</v>
      </c>
      <c r="B20" s="322"/>
      <c r="C20" s="323">
        <v>5</v>
      </c>
      <c r="D20" s="323">
        <v>24</v>
      </c>
      <c r="E20" s="323">
        <v>33</v>
      </c>
      <c r="F20" s="323">
        <v>0</v>
      </c>
      <c r="G20" s="323">
        <v>3</v>
      </c>
      <c r="H20" s="323">
        <v>1</v>
      </c>
      <c r="I20" s="323">
        <v>3</v>
      </c>
      <c r="J20" s="323">
        <v>0</v>
      </c>
      <c r="K20" s="326"/>
      <c r="L20" s="325">
        <v>69</v>
      </c>
    </row>
    <row r="21" spans="1:12" ht="23.25" customHeight="1">
      <c r="A21" s="321" t="s">
        <v>13</v>
      </c>
      <c r="B21" s="322"/>
      <c r="C21" s="323">
        <v>16</v>
      </c>
      <c r="D21" s="323">
        <v>18</v>
      </c>
      <c r="E21" s="323">
        <v>15</v>
      </c>
      <c r="F21" s="323">
        <v>0</v>
      </c>
      <c r="G21" s="323">
        <v>1</v>
      </c>
      <c r="H21" s="323">
        <v>0</v>
      </c>
      <c r="I21" s="323">
        <v>0</v>
      </c>
      <c r="J21" s="323">
        <v>0</v>
      </c>
      <c r="K21" s="326"/>
      <c r="L21" s="325">
        <v>50</v>
      </c>
    </row>
    <row r="22" spans="1:12" ht="23.25" customHeight="1">
      <c r="A22" s="321" t="s">
        <v>14</v>
      </c>
      <c r="B22" s="322"/>
      <c r="C22" s="323">
        <v>28</v>
      </c>
      <c r="D22" s="323">
        <v>70</v>
      </c>
      <c r="E22" s="323">
        <v>154</v>
      </c>
      <c r="F22" s="323">
        <v>0</v>
      </c>
      <c r="G22" s="323">
        <v>0</v>
      </c>
      <c r="H22" s="323">
        <v>0</v>
      </c>
      <c r="I22" s="323">
        <v>0</v>
      </c>
      <c r="J22" s="323">
        <v>0</v>
      </c>
      <c r="K22" s="326"/>
      <c r="L22" s="325">
        <v>252</v>
      </c>
    </row>
    <row r="23" spans="1:12" ht="23.25" customHeight="1">
      <c r="A23" s="321" t="s">
        <v>34</v>
      </c>
      <c r="B23" s="322"/>
      <c r="C23" s="323">
        <v>27</v>
      </c>
      <c r="D23" s="323">
        <v>18</v>
      </c>
      <c r="E23" s="323">
        <v>11</v>
      </c>
      <c r="F23" s="323">
        <v>0</v>
      </c>
      <c r="G23" s="323">
        <v>1</v>
      </c>
      <c r="H23" s="323">
        <v>0</v>
      </c>
      <c r="I23" s="323">
        <v>0</v>
      </c>
      <c r="J23" s="323">
        <v>0</v>
      </c>
      <c r="K23" s="326"/>
      <c r="L23" s="325">
        <v>57</v>
      </c>
    </row>
    <row r="24" spans="1:12" ht="23.25" customHeight="1">
      <c r="A24" s="321" t="s">
        <v>15</v>
      </c>
      <c r="B24" s="322"/>
      <c r="C24" s="323">
        <v>6</v>
      </c>
      <c r="D24" s="323">
        <v>17</v>
      </c>
      <c r="E24" s="323">
        <v>58</v>
      </c>
      <c r="F24" s="323">
        <v>1</v>
      </c>
      <c r="G24" s="323">
        <v>0</v>
      </c>
      <c r="H24" s="323">
        <v>0</v>
      </c>
      <c r="I24" s="323">
        <v>0</v>
      </c>
      <c r="J24" s="323">
        <v>0</v>
      </c>
      <c r="K24" s="326"/>
      <c r="L24" s="325">
        <v>82</v>
      </c>
    </row>
    <row r="25" spans="1:12" ht="23.25" customHeight="1">
      <c r="A25" s="321" t="s">
        <v>16</v>
      </c>
      <c r="B25" s="322"/>
      <c r="C25" s="323">
        <v>6</v>
      </c>
      <c r="D25" s="323">
        <v>16</v>
      </c>
      <c r="E25" s="323">
        <v>26</v>
      </c>
      <c r="F25" s="323">
        <v>2</v>
      </c>
      <c r="G25" s="323">
        <v>0</v>
      </c>
      <c r="H25" s="323">
        <v>0</v>
      </c>
      <c r="I25" s="323">
        <v>0</v>
      </c>
      <c r="J25" s="323">
        <v>0</v>
      </c>
      <c r="K25" s="326"/>
      <c r="L25" s="325">
        <v>50</v>
      </c>
    </row>
    <row r="26" spans="1:12" ht="23.25" customHeight="1">
      <c r="A26" s="321" t="s">
        <v>17</v>
      </c>
      <c r="B26" s="322"/>
      <c r="C26" s="323">
        <v>64</v>
      </c>
      <c r="D26" s="323">
        <v>48</v>
      </c>
      <c r="E26" s="323">
        <v>59</v>
      </c>
      <c r="F26" s="323">
        <v>17</v>
      </c>
      <c r="G26" s="323">
        <v>1</v>
      </c>
      <c r="H26" s="323">
        <v>0</v>
      </c>
      <c r="I26" s="323">
        <v>0</v>
      </c>
      <c r="J26" s="323">
        <v>0</v>
      </c>
      <c r="K26" s="326"/>
      <c r="L26" s="325">
        <v>189</v>
      </c>
    </row>
    <row r="27" spans="1:12" ht="23.25" customHeight="1">
      <c r="A27" s="321" t="s">
        <v>18</v>
      </c>
      <c r="B27" s="322"/>
      <c r="C27" s="323">
        <v>13</v>
      </c>
      <c r="D27" s="323">
        <v>7</v>
      </c>
      <c r="E27" s="323">
        <v>13</v>
      </c>
      <c r="F27" s="323">
        <v>1</v>
      </c>
      <c r="G27" s="323">
        <v>1</v>
      </c>
      <c r="H27" s="323">
        <v>0</v>
      </c>
      <c r="I27" s="323">
        <v>0</v>
      </c>
      <c r="J27" s="323">
        <v>0</v>
      </c>
      <c r="K27" s="326"/>
      <c r="L27" s="325">
        <v>35</v>
      </c>
    </row>
    <row r="28" spans="1:12" ht="23.25" customHeight="1">
      <c r="A28" s="321" t="s">
        <v>19</v>
      </c>
      <c r="B28" s="322"/>
      <c r="C28" s="323">
        <v>17</v>
      </c>
      <c r="D28" s="323">
        <v>47</v>
      </c>
      <c r="E28" s="323">
        <v>39</v>
      </c>
      <c r="F28" s="323">
        <v>3</v>
      </c>
      <c r="G28" s="323">
        <v>2</v>
      </c>
      <c r="H28" s="323">
        <v>0</v>
      </c>
      <c r="I28" s="323">
        <v>0</v>
      </c>
      <c r="J28" s="323">
        <v>0</v>
      </c>
      <c r="K28" s="326"/>
      <c r="L28" s="325">
        <v>108</v>
      </c>
    </row>
    <row r="29" spans="1:12" ht="23.25" customHeight="1">
      <c r="A29" s="321" t="s">
        <v>20</v>
      </c>
      <c r="B29" s="322"/>
      <c r="C29" s="323">
        <v>4</v>
      </c>
      <c r="D29" s="323">
        <v>15</v>
      </c>
      <c r="E29" s="323">
        <v>3</v>
      </c>
      <c r="F29" s="323">
        <v>0</v>
      </c>
      <c r="G29" s="323">
        <v>0</v>
      </c>
      <c r="H29" s="323">
        <v>0</v>
      </c>
      <c r="I29" s="323">
        <v>0</v>
      </c>
      <c r="J29" s="323">
        <v>0</v>
      </c>
      <c r="K29" s="326"/>
      <c r="L29" s="325">
        <v>22</v>
      </c>
    </row>
    <row r="30" spans="1:12" ht="23.25" customHeight="1">
      <c r="A30" s="321" t="s">
        <v>21</v>
      </c>
      <c r="B30" s="322"/>
      <c r="C30" s="323">
        <v>13</v>
      </c>
      <c r="D30" s="323">
        <v>18</v>
      </c>
      <c r="E30" s="323">
        <v>12</v>
      </c>
      <c r="F30" s="323">
        <v>1</v>
      </c>
      <c r="G30" s="323">
        <v>2</v>
      </c>
      <c r="H30" s="323">
        <v>0</v>
      </c>
      <c r="I30" s="323">
        <v>0</v>
      </c>
      <c r="J30" s="323">
        <v>0</v>
      </c>
      <c r="K30" s="327"/>
      <c r="L30" s="325">
        <v>46</v>
      </c>
    </row>
    <row r="31" spans="1:12" ht="23.25" customHeight="1">
      <c r="A31" s="321" t="s">
        <v>22</v>
      </c>
      <c r="B31" s="322"/>
      <c r="C31" s="323">
        <v>0</v>
      </c>
      <c r="D31" s="323">
        <v>3</v>
      </c>
      <c r="E31" s="323">
        <v>3</v>
      </c>
      <c r="F31" s="323">
        <v>0</v>
      </c>
      <c r="G31" s="323">
        <v>0</v>
      </c>
      <c r="H31" s="323">
        <v>0</v>
      </c>
      <c r="I31" s="323">
        <v>0</v>
      </c>
      <c r="J31" s="323">
        <v>0</v>
      </c>
      <c r="K31" s="326"/>
      <c r="L31" s="325">
        <v>6</v>
      </c>
    </row>
    <row r="32" spans="1:12" ht="23.25" customHeight="1">
      <c r="A32" s="321" t="s">
        <v>23</v>
      </c>
      <c r="B32" s="322"/>
      <c r="C32" s="323">
        <v>3</v>
      </c>
      <c r="D32" s="323">
        <v>10</v>
      </c>
      <c r="E32" s="323">
        <v>3</v>
      </c>
      <c r="F32" s="323">
        <v>0</v>
      </c>
      <c r="G32" s="323">
        <v>1</v>
      </c>
      <c r="H32" s="323">
        <v>0</v>
      </c>
      <c r="I32" s="323">
        <v>0</v>
      </c>
      <c r="J32" s="323">
        <v>0</v>
      </c>
      <c r="K32" s="326"/>
      <c r="L32" s="325">
        <v>17</v>
      </c>
    </row>
    <row r="33" spans="1:12" ht="23.25" customHeight="1">
      <c r="A33" s="321" t="s">
        <v>24</v>
      </c>
      <c r="B33" s="322"/>
      <c r="C33" s="323">
        <v>9</v>
      </c>
      <c r="D33" s="323">
        <v>19</v>
      </c>
      <c r="E33" s="323">
        <v>0</v>
      </c>
      <c r="F33" s="323">
        <v>1</v>
      </c>
      <c r="G33" s="323">
        <v>0</v>
      </c>
      <c r="H33" s="323">
        <v>0</v>
      </c>
      <c r="I33" s="323">
        <v>0</v>
      </c>
      <c r="J33" s="323">
        <v>0</v>
      </c>
      <c r="K33" s="326"/>
      <c r="L33" s="325">
        <v>29</v>
      </c>
    </row>
    <row r="34" spans="1:12" ht="23.25" customHeight="1">
      <c r="A34" s="321" t="s">
        <v>25</v>
      </c>
      <c r="B34" s="322"/>
      <c r="C34" s="323">
        <v>8</v>
      </c>
      <c r="D34" s="323">
        <v>7</v>
      </c>
      <c r="E34" s="323">
        <v>6</v>
      </c>
      <c r="F34" s="323">
        <v>0</v>
      </c>
      <c r="G34" s="323">
        <v>0</v>
      </c>
      <c r="H34" s="323">
        <v>0</v>
      </c>
      <c r="I34" s="323">
        <v>0</v>
      </c>
      <c r="J34" s="323">
        <v>0</v>
      </c>
      <c r="K34" s="326"/>
      <c r="L34" s="325">
        <v>21</v>
      </c>
    </row>
    <row r="35" spans="1:12" ht="23.25" customHeight="1">
      <c r="A35" s="321" t="s">
        <v>26</v>
      </c>
      <c r="B35" s="322"/>
      <c r="C35" s="323">
        <v>4</v>
      </c>
      <c r="D35" s="323">
        <v>17</v>
      </c>
      <c r="E35" s="323">
        <v>4</v>
      </c>
      <c r="F35" s="323">
        <v>1</v>
      </c>
      <c r="G35" s="323">
        <v>0</v>
      </c>
      <c r="H35" s="323">
        <v>0</v>
      </c>
      <c r="I35" s="323">
        <v>0</v>
      </c>
      <c r="J35" s="323">
        <v>0</v>
      </c>
      <c r="K35" s="326"/>
      <c r="L35" s="325">
        <v>26</v>
      </c>
    </row>
    <row r="36" spans="1:12" ht="23.25" customHeight="1">
      <c r="A36" s="321" t="s">
        <v>27</v>
      </c>
      <c r="B36" s="322"/>
      <c r="C36" s="323">
        <v>0</v>
      </c>
      <c r="D36" s="323">
        <v>1</v>
      </c>
      <c r="E36" s="323">
        <v>8</v>
      </c>
      <c r="F36" s="323">
        <v>1</v>
      </c>
      <c r="G36" s="323">
        <v>0</v>
      </c>
      <c r="H36" s="323">
        <v>0</v>
      </c>
      <c r="I36" s="323">
        <v>0</v>
      </c>
      <c r="J36" s="323">
        <v>0</v>
      </c>
      <c r="K36" s="326"/>
      <c r="L36" s="325">
        <v>10</v>
      </c>
    </row>
    <row r="37" spans="1:12" ht="23.25" customHeight="1">
      <c r="A37" s="321" t="s">
        <v>35</v>
      </c>
      <c r="B37" s="322"/>
      <c r="C37" s="323">
        <v>27</v>
      </c>
      <c r="D37" s="323">
        <v>63</v>
      </c>
      <c r="E37" s="323">
        <v>6</v>
      </c>
      <c r="F37" s="323">
        <v>0</v>
      </c>
      <c r="G37" s="323">
        <v>0</v>
      </c>
      <c r="H37" s="323">
        <v>3</v>
      </c>
      <c r="I37" s="323">
        <v>0</v>
      </c>
      <c r="J37" s="323">
        <v>0</v>
      </c>
      <c r="K37" s="326"/>
      <c r="L37" s="325">
        <v>99</v>
      </c>
    </row>
    <row r="38" spans="1:12" ht="23.25" customHeight="1">
      <c r="A38" s="321" t="s">
        <v>28</v>
      </c>
      <c r="B38" s="322"/>
      <c r="C38" s="323">
        <v>7</v>
      </c>
      <c r="D38" s="323">
        <v>11</v>
      </c>
      <c r="E38" s="323">
        <v>19</v>
      </c>
      <c r="F38" s="323">
        <v>3</v>
      </c>
      <c r="G38" s="323">
        <v>0</v>
      </c>
      <c r="H38" s="323">
        <v>0</v>
      </c>
      <c r="I38" s="323">
        <v>0</v>
      </c>
      <c r="J38" s="323">
        <v>1</v>
      </c>
      <c r="K38" s="326"/>
      <c r="L38" s="325">
        <v>41</v>
      </c>
    </row>
    <row r="39" spans="1:12" ht="23.25" customHeight="1">
      <c r="A39" s="321" t="s">
        <v>29</v>
      </c>
      <c r="B39" s="322"/>
      <c r="C39" s="323">
        <v>32</v>
      </c>
      <c r="D39" s="323">
        <v>4</v>
      </c>
      <c r="E39" s="323">
        <v>0</v>
      </c>
      <c r="F39" s="323">
        <v>0</v>
      </c>
      <c r="G39" s="323">
        <v>0</v>
      </c>
      <c r="H39" s="323">
        <v>0</v>
      </c>
      <c r="I39" s="323">
        <v>0</v>
      </c>
      <c r="J39" s="323">
        <v>0</v>
      </c>
      <c r="K39" s="326"/>
      <c r="L39" s="325">
        <v>36</v>
      </c>
    </row>
    <row r="40" spans="1:12" ht="8.1" customHeight="1">
      <c r="A40" s="322"/>
      <c r="B40" s="322"/>
      <c r="C40" s="328"/>
      <c r="D40" s="329"/>
      <c r="E40" s="323"/>
      <c r="F40" s="323"/>
      <c r="G40" s="323"/>
      <c r="H40" s="323"/>
      <c r="I40" s="323"/>
      <c r="J40" s="323"/>
      <c r="K40" s="330"/>
      <c r="L40" s="331"/>
    </row>
    <row r="41" spans="1:12" ht="27" customHeight="1">
      <c r="A41" s="332" t="s">
        <v>195</v>
      </c>
      <c r="B41" s="320"/>
      <c r="C41" s="333">
        <v>492</v>
      </c>
      <c r="D41" s="333">
        <v>896</v>
      </c>
      <c r="E41" s="333">
        <v>1196</v>
      </c>
      <c r="F41" s="333">
        <v>107</v>
      </c>
      <c r="G41" s="333">
        <v>35</v>
      </c>
      <c r="H41" s="333">
        <v>13</v>
      </c>
      <c r="I41" s="333">
        <v>4</v>
      </c>
      <c r="J41" s="333">
        <v>4</v>
      </c>
      <c r="K41" s="326"/>
      <c r="L41" s="333">
        <v>2747</v>
      </c>
    </row>
    <row r="42" spans="1:12" ht="8.1" customHeight="1">
      <c r="A42" s="322"/>
      <c r="B42" s="322"/>
      <c r="C42" s="326"/>
      <c r="D42" s="326"/>
      <c r="E42" s="326"/>
      <c r="F42" s="326"/>
      <c r="G42" s="330"/>
      <c r="H42" s="330"/>
      <c r="I42" s="330"/>
      <c r="J42" s="330"/>
      <c r="K42" s="330"/>
      <c r="L42" s="331"/>
    </row>
    <row r="43" spans="1:12" ht="23.25" customHeight="1">
      <c r="A43" s="321" t="s">
        <v>370</v>
      </c>
      <c r="B43" s="319"/>
      <c r="C43" s="323">
        <v>0</v>
      </c>
      <c r="D43" s="323">
        <v>1</v>
      </c>
      <c r="E43" s="323">
        <v>0</v>
      </c>
      <c r="F43" s="323">
        <v>0</v>
      </c>
      <c r="G43" s="323">
        <v>0</v>
      </c>
      <c r="H43" s="323">
        <v>0</v>
      </c>
      <c r="I43" s="323">
        <v>0</v>
      </c>
      <c r="J43" s="323">
        <v>0</v>
      </c>
      <c r="K43" s="334"/>
      <c r="L43" s="325">
        <v>1</v>
      </c>
    </row>
    <row r="44" spans="1:12" ht="23.25" customHeight="1">
      <c r="A44" s="321" t="s">
        <v>185</v>
      </c>
      <c r="B44" s="319"/>
      <c r="C44" s="323">
        <v>0</v>
      </c>
      <c r="D44" s="323">
        <v>2</v>
      </c>
      <c r="E44" s="323">
        <v>0</v>
      </c>
      <c r="F44" s="323">
        <v>0</v>
      </c>
      <c r="G44" s="323">
        <v>0</v>
      </c>
      <c r="H44" s="323">
        <v>0</v>
      </c>
      <c r="I44" s="323">
        <v>0</v>
      </c>
      <c r="J44" s="323">
        <v>0</v>
      </c>
      <c r="K44" s="334"/>
      <c r="L44" s="325">
        <v>2</v>
      </c>
    </row>
    <row r="45" spans="1:12" ht="23.25" customHeight="1">
      <c r="A45" s="321" t="s">
        <v>186</v>
      </c>
      <c r="B45" s="319"/>
      <c r="C45" s="323">
        <v>0</v>
      </c>
      <c r="D45" s="323">
        <v>11</v>
      </c>
      <c r="E45" s="323">
        <v>9</v>
      </c>
      <c r="F45" s="323">
        <v>3</v>
      </c>
      <c r="G45" s="323">
        <v>0</v>
      </c>
      <c r="H45" s="323">
        <v>0</v>
      </c>
      <c r="I45" s="323">
        <v>0</v>
      </c>
      <c r="J45" s="323">
        <v>0</v>
      </c>
      <c r="K45" s="334"/>
      <c r="L45" s="325">
        <v>23</v>
      </c>
    </row>
    <row r="46" spans="1:12" ht="23.25" customHeight="1">
      <c r="A46" s="321" t="s">
        <v>187</v>
      </c>
      <c r="B46" s="319"/>
      <c r="C46" s="323">
        <v>0</v>
      </c>
      <c r="D46" s="323">
        <v>2</v>
      </c>
      <c r="E46" s="323">
        <v>1</v>
      </c>
      <c r="F46" s="323">
        <v>0</v>
      </c>
      <c r="G46" s="323">
        <v>0</v>
      </c>
      <c r="H46" s="323">
        <v>0</v>
      </c>
      <c r="I46" s="323">
        <v>0</v>
      </c>
      <c r="J46" s="323">
        <v>0</v>
      </c>
      <c r="K46" s="334"/>
      <c r="L46" s="325">
        <v>3</v>
      </c>
    </row>
    <row r="47" spans="1:12" ht="23.25" customHeight="1">
      <c r="A47" s="321" t="s">
        <v>188</v>
      </c>
      <c r="B47" s="319"/>
      <c r="C47" s="323">
        <v>0</v>
      </c>
      <c r="D47" s="323">
        <v>0</v>
      </c>
      <c r="E47" s="323">
        <v>1</v>
      </c>
      <c r="F47" s="323">
        <v>0</v>
      </c>
      <c r="G47" s="323">
        <v>0</v>
      </c>
      <c r="H47" s="323">
        <v>0</v>
      </c>
      <c r="I47" s="323">
        <v>0</v>
      </c>
      <c r="J47" s="323">
        <v>0</v>
      </c>
      <c r="K47" s="334"/>
      <c r="L47" s="325">
        <v>1</v>
      </c>
    </row>
    <row r="48" spans="1:12" ht="23.25" customHeight="1">
      <c r="A48" s="321" t="s">
        <v>189</v>
      </c>
      <c r="B48" s="319"/>
      <c r="C48" s="323">
        <v>0</v>
      </c>
      <c r="D48" s="323">
        <v>5</v>
      </c>
      <c r="E48" s="323">
        <v>6</v>
      </c>
      <c r="F48" s="323">
        <v>0</v>
      </c>
      <c r="G48" s="323">
        <v>0</v>
      </c>
      <c r="H48" s="323">
        <v>0</v>
      </c>
      <c r="I48" s="323">
        <v>0</v>
      </c>
      <c r="J48" s="323">
        <v>0</v>
      </c>
      <c r="K48" s="334"/>
      <c r="L48" s="325">
        <v>11</v>
      </c>
    </row>
    <row r="49" spans="1:12" ht="23.25" customHeight="1">
      <c r="A49" s="321" t="s">
        <v>190</v>
      </c>
      <c r="B49" s="319"/>
      <c r="C49" s="323">
        <v>0</v>
      </c>
      <c r="D49" s="323">
        <v>5</v>
      </c>
      <c r="E49" s="323">
        <v>3</v>
      </c>
      <c r="F49" s="323">
        <v>0</v>
      </c>
      <c r="G49" s="323">
        <v>1</v>
      </c>
      <c r="H49" s="323">
        <v>0</v>
      </c>
      <c r="I49" s="323">
        <v>0</v>
      </c>
      <c r="J49" s="323">
        <v>0</v>
      </c>
      <c r="K49" s="334"/>
      <c r="L49" s="325">
        <v>9</v>
      </c>
    </row>
    <row r="50" spans="1:12" ht="23.25" customHeight="1">
      <c r="A50" s="321" t="s">
        <v>191</v>
      </c>
      <c r="B50" s="319"/>
      <c r="C50" s="323">
        <v>0</v>
      </c>
      <c r="D50" s="323">
        <v>5</v>
      </c>
      <c r="E50" s="323">
        <v>11</v>
      </c>
      <c r="F50" s="323">
        <v>0</v>
      </c>
      <c r="G50" s="323">
        <v>2</v>
      </c>
      <c r="H50" s="323">
        <v>0</v>
      </c>
      <c r="I50" s="323">
        <v>0</v>
      </c>
      <c r="J50" s="323">
        <v>0</v>
      </c>
      <c r="K50" s="334"/>
      <c r="L50" s="325">
        <v>18</v>
      </c>
    </row>
    <row r="51" spans="1:12" ht="23.25" customHeight="1">
      <c r="A51" s="321" t="s">
        <v>192</v>
      </c>
      <c r="B51" s="319"/>
      <c r="C51" s="323">
        <v>0</v>
      </c>
      <c r="D51" s="323">
        <v>9</v>
      </c>
      <c r="E51" s="323">
        <v>2</v>
      </c>
      <c r="F51" s="323">
        <v>0</v>
      </c>
      <c r="G51" s="323">
        <v>0</v>
      </c>
      <c r="H51" s="323">
        <v>0</v>
      </c>
      <c r="I51" s="323">
        <v>0</v>
      </c>
      <c r="J51" s="323">
        <v>0</v>
      </c>
      <c r="K51" s="334"/>
      <c r="L51" s="325">
        <v>11</v>
      </c>
    </row>
    <row r="52" spans="1:12" ht="23.25" customHeight="1">
      <c r="A52" s="321" t="s">
        <v>182</v>
      </c>
      <c r="B52" s="319"/>
      <c r="C52" s="323">
        <v>0</v>
      </c>
      <c r="D52" s="323">
        <v>5</v>
      </c>
      <c r="E52" s="323">
        <v>1</v>
      </c>
      <c r="F52" s="323">
        <v>0</v>
      </c>
      <c r="G52" s="323">
        <v>0</v>
      </c>
      <c r="H52" s="323">
        <v>0</v>
      </c>
      <c r="I52" s="323">
        <v>0</v>
      </c>
      <c r="J52" s="323">
        <v>0</v>
      </c>
      <c r="K52" s="334"/>
      <c r="L52" s="325">
        <v>6</v>
      </c>
    </row>
    <row r="53" spans="1:12" ht="23.25" customHeight="1">
      <c r="A53" s="321" t="s">
        <v>181</v>
      </c>
      <c r="B53" s="319"/>
      <c r="C53" s="323">
        <v>67</v>
      </c>
      <c r="D53" s="323">
        <v>0</v>
      </c>
      <c r="E53" s="323">
        <v>143</v>
      </c>
      <c r="F53" s="323">
        <v>1</v>
      </c>
      <c r="G53" s="323">
        <v>0</v>
      </c>
      <c r="H53" s="323">
        <v>0</v>
      </c>
      <c r="I53" s="323">
        <v>0</v>
      </c>
      <c r="J53" s="323">
        <v>0</v>
      </c>
      <c r="K53" s="334"/>
      <c r="L53" s="325">
        <v>211</v>
      </c>
    </row>
    <row r="54" spans="1:12" ht="23.25" customHeight="1">
      <c r="A54" s="321" t="s">
        <v>183</v>
      </c>
      <c r="B54" s="319"/>
      <c r="C54" s="323">
        <v>0</v>
      </c>
      <c r="D54" s="323">
        <v>1</v>
      </c>
      <c r="E54" s="323">
        <v>4</v>
      </c>
      <c r="F54" s="323">
        <v>0</v>
      </c>
      <c r="G54" s="323">
        <v>1</v>
      </c>
      <c r="H54" s="323">
        <v>0</v>
      </c>
      <c r="I54" s="323">
        <v>0</v>
      </c>
      <c r="J54" s="323">
        <v>0</v>
      </c>
      <c r="K54" s="334"/>
      <c r="L54" s="325">
        <v>6</v>
      </c>
    </row>
    <row r="55" spans="1:12" ht="23.25" customHeight="1">
      <c r="A55" s="321" t="s">
        <v>184</v>
      </c>
      <c r="B55" s="319"/>
      <c r="C55" s="323">
        <v>0</v>
      </c>
      <c r="D55" s="323">
        <v>13</v>
      </c>
      <c r="E55" s="323">
        <v>6</v>
      </c>
      <c r="F55" s="323">
        <v>1</v>
      </c>
      <c r="G55" s="323">
        <v>0</v>
      </c>
      <c r="H55" s="323">
        <v>0</v>
      </c>
      <c r="I55" s="323">
        <v>0</v>
      </c>
      <c r="J55" s="323">
        <v>0</v>
      </c>
      <c r="K55" s="334"/>
      <c r="L55" s="325">
        <v>20</v>
      </c>
    </row>
    <row r="56" spans="1:12" ht="23.25" customHeight="1">
      <c r="A56" s="321" t="s">
        <v>193</v>
      </c>
      <c r="B56" s="319"/>
      <c r="C56" s="323">
        <v>0</v>
      </c>
      <c r="D56" s="323">
        <v>0</v>
      </c>
      <c r="E56" s="323">
        <v>4</v>
      </c>
      <c r="F56" s="323">
        <v>0</v>
      </c>
      <c r="G56" s="323">
        <v>2</v>
      </c>
      <c r="H56" s="323">
        <v>0</v>
      </c>
      <c r="I56" s="323">
        <v>0</v>
      </c>
      <c r="J56" s="323">
        <v>0</v>
      </c>
      <c r="K56" s="334"/>
      <c r="L56" s="325">
        <v>6</v>
      </c>
    </row>
    <row r="57" spans="1:12" ht="8.1" customHeight="1">
      <c r="A57" s="322"/>
      <c r="B57" s="322"/>
      <c r="C57" s="326"/>
      <c r="D57" s="326"/>
      <c r="E57" s="326"/>
      <c r="F57" s="326"/>
      <c r="G57" s="330"/>
      <c r="H57" s="330"/>
      <c r="I57" s="330"/>
      <c r="J57" s="330"/>
      <c r="K57" s="330"/>
      <c r="L57" s="331"/>
    </row>
    <row r="58" spans="1:12" ht="23.25" customHeight="1">
      <c r="A58" s="332" t="s">
        <v>195</v>
      </c>
      <c r="B58" s="320"/>
      <c r="C58" s="333">
        <v>67</v>
      </c>
      <c r="D58" s="333">
        <v>59</v>
      </c>
      <c r="E58" s="333">
        <v>191</v>
      </c>
      <c r="F58" s="333">
        <v>5</v>
      </c>
      <c r="G58" s="333">
        <v>6</v>
      </c>
      <c r="H58" s="333">
        <v>0</v>
      </c>
      <c r="I58" s="333">
        <v>0</v>
      </c>
      <c r="J58" s="333">
        <v>0</v>
      </c>
      <c r="K58" s="326"/>
      <c r="L58" s="333">
        <v>328</v>
      </c>
    </row>
    <row r="59" spans="1:12" ht="8.1" customHeight="1">
      <c r="A59" s="335"/>
      <c r="B59" s="322"/>
      <c r="C59" s="326"/>
      <c r="D59" s="326"/>
      <c r="E59" s="326"/>
      <c r="F59" s="326"/>
      <c r="G59" s="330"/>
      <c r="H59" s="330"/>
      <c r="I59" s="330"/>
      <c r="J59" s="330"/>
      <c r="K59" s="330"/>
      <c r="L59" s="331"/>
    </row>
    <row r="60" spans="1:12" ht="31.5" customHeight="1">
      <c r="A60" s="332" t="s">
        <v>92</v>
      </c>
      <c r="B60" s="320"/>
      <c r="C60" s="333">
        <v>559</v>
      </c>
      <c r="D60" s="333">
        <v>955</v>
      </c>
      <c r="E60" s="333">
        <v>1387</v>
      </c>
      <c r="F60" s="333">
        <v>112</v>
      </c>
      <c r="G60" s="333">
        <v>41</v>
      </c>
      <c r="H60" s="333">
        <v>13</v>
      </c>
      <c r="I60" s="333">
        <v>4</v>
      </c>
      <c r="J60" s="333">
        <v>4</v>
      </c>
      <c r="K60" s="326"/>
      <c r="L60" s="333">
        <v>3075</v>
      </c>
    </row>
    <row r="61" spans="1:12">
      <c r="A61" s="322"/>
    </row>
    <row r="62" spans="1:12" s="336" customFormat="1" ht="18" customHeight="1">
      <c r="A62" s="336" t="s">
        <v>597</v>
      </c>
      <c r="F62" s="336" t="s">
        <v>598</v>
      </c>
    </row>
    <row r="63" spans="1:12" s="336" customFormat="1" ht="18" customHeight="1">
      <c r="A63" s="336" t="s">
        <v>599</v>
      </c>
      <c r="F63" s="336" t="s">
        <v>600</v>
      </c>
    </row>
    <row r="64" spans="1:12" s="336" customFormat="1" ht="18" customHeight="1">
      <c r="A64" s="337" t="s">
        <v>601</v>
      </c>
      <c r="F64" s="336" t="s">
        <v>602</v>
      </c>
    </row>
    <row r="65" spans="1:6" s="336" customFormat="1" ht="18" customHeight="1">
      <c r="A65" s="336" t="s">
        <v>603</v>
      </c>
      <c r="F65" s="336" t="s">
        <v>604</v>
      </c>
    </row>
    <row r="66" spans="1:6" s="336" customFormat="1" ht="15.75" customHeight="1"/>
    <row r="67" spans="1:6" s="336" customFormat="1" ht="15.75" customHeight="1"/>
    <row r="68" spans="1:6" s="336" customFormat="1" ht="18" customHeight="1">
      <c r="A68" s="337" t="s">
        <v>277</v>
      </c>
    </row>
    <row r="69" spans="1:6" s="336" customFormat="1" ht="18" customHeight="1">
      <c r="A69" s="337" t="s">
        <v>605</v>
      </c>
    </row>
    <row r="70" spans="1:6" s="336" customFormat="1" ht="18" customHeight="1">
      <c r="A70" s="337" t="s">
        <v>578</v>
      </c>
    </row>
    <row r="71" spans="1:6" s="336" customFormat="1" ht="18" customHeight="1">
      <c r="A71" s="337" t="s">
        <v>268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859F7-FCEA-4DBA-8AB0-7D98120254B5}">
  <sheetPr>
    <tabColor theme="0" tint="-0.14999847407452621"/>
    <pageSetUpPr fitToPage="1"/>
  </sheetPr>
  <dimension ref="A1:IO55"/>
  <sheetViews>
    <sheetView view="pageBreakPreview" topLeftCell="A5" zoomScale="55" zoomScaleNormal="60" zoomScaleSheetLayoutView="55" workbookViewId="0">
      <selection activeCell="A27" sqref="A27"/>
    </sheetView>
  </sheetViews>
  <sheetFormatPr baseColWidth="10" defaultColWidth="11.42578125" defaultRowHeight="12.75"/>
  <cols>
    <col min="1" max="1" width="45.28515625" style="270" customWidth="1"/>
    <col min="2" max="2" width="20.5703125" style="270" customWidth="1"/>
    <col min="3" max="3" width="21.28515625" style="270" customWidth="1"/>
    <col min="4" max="4" width="25.28515625" style="270" customWidth="1"/>
    <col min="5" max="5" width="17.42578125" style="270" customWidth="1"/>
    <col min="6" max="6" width="17.7109375" style="272" customWidth="1"/>
    <col min="7" max="7" width="14.7109375" style="272" customWidth="1"/>
    <col min="8" max="8" width="1.28515625" style="272" customWidth="1"/>
    <col min="9" max="9" width="24.140625" style="270" customWidth="1"/>
    <col min="10" max="10" width="16.140625" style="270" customWidth="1"/>
    <col min="11" max="11" width="25" style="270" customWidth="1"/>
    <col min="12" max="12" width="17.140625" style="271" customWidth="1"/>
    <col min="13" max="13" width="17.7109375" style="271" customWidth="1"/>
    <col min="14" max="14" width="14.7109375" style="272" customWidth="1"/>
    <col min="15" max="15" width="1.28515625" style="270" customWidth="1"/>
    <col min="16" max="16" width="25.7109375" style="270" customWidth="1"/>
    <col min="17" max="17" width="12.85546875" style="273" hidden="1" customWidth="1"/>
    <col min="18" max="16384" width="11.42578125" style="273"/>
  </cols>
  <sheetData>
    <row r="1" spans="1:244" ht="28.5" customHeight="1">
      <c r="A1" s="601" t="s">
        <v>606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</row>
    <row r="2" spans="1:244" ht="42" customHeight="1">
      <c r="A2" s="602" t="s">
        <v>90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</row>
    <row r="3" spans="1:244" ht="15.75">
      <c r="F3" s="270"/>
      <c r="G3" s="270"/>
      <c r="H3" s="270"/>
      <c r="N3" s="276"/>
      <c r="O3" s="276"/>
      <c r="P3" s="276"/>
    </row>
    <row r="4" spans="1:244" ht="15.75">
      <c r="A4" s="275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6"/>
      <c r="M4" s="276"/>
      <c r="N4" s="276"/>
      <c r="O4" s="276"/>
      <c r="P4" s="276"/>
      <c r="Q4" s="314">
        <v>12</v>
      </c>
      <c r="R4" s="338"/>
      <c r="S4" s="339"/>
      <c r="T4" s="338"/>
      <c r="U4" s="277"/>
      <c r="V4" s="277"/>
    </row>
    <row r="5" spans="1:244" ht="50.1" customHeight="1">
      <c r="A5" s="275"/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6"/>
      <c r="M5" s="276"/>
      <c r="N5" s="275"/>
      <c r="O5" s="275"/>
      <c r="P5" s="275"/>
      <c r="Q5" s="277"/>
      <c r="R5" s="277"/>
      <c r="S5" s="277"/>
      <c r="T5" s="277"/>
      <c r="U5" s="277"/>
      <c r="V5" s="277"/>
    </row>
    <row r="6" spans="1:244" s="343" customFormat="1" ht="21.75" customHeight="1">
      <c r="A6" s="599" t="s">
        <v>607</v>
      </c>
      <c r="B6" s="604" t="s">
        <v>582</v>
      </c>
      <c r="C6" s="605"/>
      <c r="D6" s="605"/>
      <c r="E6" s="605"/>
      <c r="F6" s="605"/>
      <c r="G6" s="606"/>
      <c r="H6" s="340"/>
      <c r="I6" s="604" t="s">
        <v>583</v>
      </c>
      <c r="J6" s="605"/>
      <c r="K6" s="605"/>
      <c r="L6" s="605"/>
      <c r="M6" s="605"/>
      <c r="N6" s="606"/>
      <c r="O6" s="341"/>
      <c r="P6" s="599" t="s">
        <v>92</v>
      </c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  <c r="GE6" s="342"/>
      <c r="GF6" s="342"/>
      <c r="GG6" s="342"/>
      <c r="GH6" s="342"/>
      <c r="GI6" s="342"/>
      <c r="GJ6" s="342"/>
      <c r="GK6" s="342"/>
      <c r="GL6" s="342"/>
      <c r="GM6" s="342"/>
      <c r="GN6" s="342"/>
      <c r="GO6" s="342"/>
      <c r="GP6" s="342"/>
      <c r="GQ6" s="342"/>
      <c r="GR6" s="342"/>
      <c r="GS6" s="342"/>
      <c r="GT6" s="342"/>
      <c r="GU6" s="342"/>
      <c r="GV6" s="342"/>
      <c r="GW6" s="342"/>
      <c r="GX6" s="342"/>
      <c r="GY6" s="342"/>
      <c r="GZ6" s="342"/>
      <c r="HA6" s="342"/>
      <c r="HB6" s="342"/>
      <c r="HC6" s="342"/>
      <c r="HD6" s="342"/>
      <c r="HE6" s="342"/>
      <c r="HF6" s="342"/>
      <c r="HG6" s="342"/>
      <c r="HH6" s="342"/>
      <c r="HI6" s="342"/>
      <c r="HJ6" s="342"/>
      <c r="HK6" s="342"/>
      <c r="HL6" s="342"/>
      <c r="HM6" s="342"/>
      <c r="HN6" s="342"/>
      <c r="HO6" s="342"/>
      <c r="HP6" s="342"/>
      <c r="HQ6" s="342"/>
      <c r="HR6" s="342"/>
      <c r="HS6" s="342"/>
      <c r="HT6" s="342"/>
      <c r="HU6" s="342"/>
      <c r="HV6" s="342"/>
      <c r="HW6" s="342"/>
      <c r="HX6" s="342"/>
      <c r="HY6" s="342"/>
      <c r="HZ6" s="342"/>
      <c r="IA6" s="342"/>
      <c r="IB6" s="342"/>
      <c r="IC6" s="342"/>
      <c r="ID6" s="342"/>
      <c r="IE6" s="342"/>
      <c r="IF6" s="342"/>
      <c r="IG6" s="342"/>
      <c r="IH6" s="342"/>
      <c r="II6" s="342"/>
      <c r="IJ6" s="342"/>
    </row>
    <row r="7" spans="1:244" s="343" customFormat="1" ht="30.75" customHeight="1">
      <c r="A7" s="603"/>
      <c r="B7" s="597" t="s">
        <v>279</v>
      </c>
      <c r="C7" s="598"/>
      <c r="D7" s="597" t="s">
        <v>280</v>
      </c>
      <c r="E7" s="598"/>
      <c r="F7" s="599" t="s">
        <v>195</v>
      </c>
      <c r="G7" s="599" t="s">
        <v>585</v>
      </c>
      <c r="H7" s="340"/>
      <c r="I7" s="595" t="s">
        <v>279</v>
      </c>
      <c r="J7" s="596"/>
      <c r="K7" s="597" t="s">
        <v>280</v>
      </c>
      <c r="L7" s="598"/>
      <c r="M7" s="599" t="s">
        <v>195</v>
      </c>
      <c r="N7" s="599" t="s">
        <v>585</v>
      </c>
      <c r="O7" s="341"/>
      <c r="P7" s="603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  <c r="GE7" s="342"/>
      <c r="GF7" s="342"/>
      <c r="GG7" s="342"/>
      <c r="GH7" s="342"/>
      <c r="GI7" s="342"/>
      <c r="GJ7" s="342"/>
      <c r="GK7" s="342"/>
      <c r="GL7" s="342"/>
      <c r="GM7" s="342"/>
      <c r="GN7" s="342"/>
      <c r="GO7" s="342"/>
      <c r="GP7" s="342"/>
      <c r="GQ7" s="342"/>
      <c r="GR7" s="342"/>
      <c r="GS7" s="342"/>
      <c r="GT7" s="342"/>
      <c r="GU7" s="342"/>
      <c r="GV7" s="342"/>
      <c r="GW7" s="342"/>
      <c r="GX7" s="342"/>
      <c r="GY7" s="342"/>
      <c r="GZ7" s="342"/>
      <c r="HA7" s="342"/>
      <c r="HB7" s="342"/>
      <c r="HC7" s="342"/>
      <c r="HD7" s="342"/>
      <c r="HE7" s="342"/>
      <c r="HF7" s="342"/>
      <c r="HG7" s="342"/>
      <c r="HH7" s="342"/>
      <c r="HI7" s="342"/>
      <c r="HJ7" s="342"/>
      <c r="HK7" s="342"/>
      <c r="HL7" s="342"/>
      <c r="HM7" s="342"/>
      <c r="HN7" s="342"/>
      <c r="HO7" s="342"/>
      <c r="HP7" s="342"/>
      <c r="HQ7" s="342"/>
      <c r="HR7" s="342"/>
      <c r="HS7" s="342"/>
      <c r="HT7" s="342"/>
      <c r="HU7" s="342"/>
      <c r="HV7" s="342"/>
      <c r="HW7" s="342"/>
      <c r="HX7" s="342"/>
      <c r="HY7" s="342"/>
      <c r="HZ7" s="342"/>
      <c r="IA7" s="342"/>
      <c r="IB7" s="342"/>
      <c r="IC7" s="342"/>
      <c r="ID7" s="342"/>
      <c r="IE7" s="342"/>
      <c r="IF7" s="342"/>
      <c r="IG7" s="342"/>
      <c r="IH7" s="342"/>
      <c r="II7" s="342"/>
      <c r="IJ7" s="342"/>
    </row>
    <row r="8" spans="1:244" s="343" customFormat="1" ht="21.75" customHeight="1">
      <c r="A8" s="600"/>
      <c r="B8" s="344" t="s">
        <v>274</v>
      </c>
      <c r="C8" s="344" t="s">
        <v>275</v>
      </c>
      <c r="D8" s="344" t="s">
        <v>274</v>
      </c>
      <c r="E8" s="344" t="s">
        <v>275</v>
      </c>
      <c r="F8" s="600"/>
      <c r="G8" s="600"/>
      <c r="H8" s="340"/>
      <c r="I8" s="344" t="s">
        <v>274</v>
      </c>
      <c r="J8" s="344" t="s">
        <v>275</v>
      </c>
      <c r="K8" s="344" t="s">
        <v>274</v>
      </c>
      <c r="L8" s="344" t="s">
        <v>275</v>
      </c>
      <c r="M8" s="600"/>
      <c r="N8" s="600"/>
      <c r="O8" s="345"/>
      <c r="P8" s="600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  <c r="GE8" s="342"/>
      <c r="GF8" s="342"/>
      <c r="GG8" s="342"/>
      <c r="GH8" s="342"/>
      <c r="GI8" s="342"/>
      <c r="GJ8" s="342"/>
      <c r="GK8" s="342"/>
      <c r="GL8" s="342"/>
      <c r="GM8" s="342"/>
      <c r="GN8" s="342"/>
      <c r="GO8" s="342"/>
      <c r="GP8" s="342"/>
      <c r="GQ8" s="342"/>
      <c r="GR8" s="342"/>
      <c r="GS8" s="342"/>
      <c r="GT8" s="342"/>
      <c r="GU8" s="342"/>
      <c r="GV8" s="342"/>
      <c r="GW8" s="342"/>
      <c r="GX8" s="342"/>
      <c r="GY8" s="342"/>
      <c r="GZ8" s="342"/>
      <c r="HA8" s="342"/>
      <c r="HB8" s="342"/>
      <c r="HC8" s="342"/>
      <c r="HD8" s="342"/>
      <c r="HE8" s="342"/>
      <c r="HF8" s="342"/>
      <c r="HG8" s="342"/>
      <c r="HH8" s="342"/>
      <c r="HI8" s="342"/>
      <c r="HJ8" s="342"/>
      <c r="HK8" s="342"/>
      <c r="HL8" s="342"/>
      <c r="HM8" s="342"/>
      <c r="HN8" s="342"/>
      <c r="HO8" s="342"/>
      <c r="HP8" s="342"/>
      <c r="HQ8" s="342"/>
      <c r="HR8" s="342"/>
      <c r="HS8" s="342"/>
      <c r="HT8" s="342"/>
      <c r="HU8" s="342"/>
      <c r="HV8" s="342"/>
      <c r="HW8" s="342"/>
      <c r="HX8" s="342"/>
      <c r="HY8" s="342"/>
      <c r="HZ8" s="342"/>
      <c r="IA8" s="342"/>
      <c r="IB8" s="342"/>
      <c r="IC8" s="342"/>
      <c r="ID8" s="342"/>
      <c r="IE8" s="342"/>
      <c r="IF8" s="342"/>
      <c r="IG8" s="342"/>
      <c r="IH8" s="342"/>
      <c r="II8" s="342"/>
      <c r="IJ8" s="342"/>
    </row>
    <row r="9" spans="1:244" ht="8.25" customHeight="1">
      <c r="A9" s="283"/>
      <c r="B9" s="283"/>
      <c r="C9" s="284"/>
      <c r="D9" s="284"/>
      <c r="E9" s="284"/>
      <c r="F9" s="284"/>
      <c r="G9" s="284"/>
      <c r="H9" s="286"/>
      <c r="I9" s="284"/>
      <c r="J9" s="284"/>
      <c r="K9" s="284"/>
      <c r="L9" s="284"/>
      <c r="M9" s="284"/>
      <c r="N9" s="284"/>
      <c r="O9" s="284"/>
      <c r="P9" s="284"/>
      <c r="Q9" s="287"/>
      <c r="R9" s="287"/>
      <c r="S9" s="287"/>
      <c r="T9" s="287"/>
      <c r="U9" s="287"/>
      <c r="V9" s="287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  <c r="FL9" s="288"/>
      <c r="FM9" s="288"/>
      <c r="FN9" s="288"/>
      <c r="FO9" s="288"/>
      <c r="FP9" s="288"/>
      <c r="FQ9" s="288"/>
      <c r="FR9" s="288"/>
      <c r="FS9" s="288"/>
      <c r="FT9" s="288"/>
      <c r="FU9" s="288"/>
      <c r="FV9" s="288"/>
      <c r="FW9" s="288"/>
      <c r="FX9" s="288"/>
      <c r="FY9" s="288"/>
      <c r="FZ9" s="288"/>
      <c r="GA9" s="288"/>
      <c r="GB9" s="288"/>
      <c r="GC9" s="288"/>
      <c r="GD9" s="288"/>
      <c r="GE9" s="288"/>
      <c r="GF9" s="288"/>
      <c r="GG9" s="288"/>
      <c r="GH9" s="288"/>
      <c r="GI9" s="288"/>
      <c r="GJ9" s="288"/>
      <c r="GK9" s="288"/>
      <c r="GL9" s="288"/>
      <c r="GM9" s="288"/>
      <c r="GN9" s="288"/>
      <c r="GO9" s="288"/>
      <c r="GP9" s="288"/>
      <c r="GQ9" s="288"/>
      <c r="GR9" s="288"/>
      <c r="GS9" s="288"/>
      <c r="GT9" s="288"/>
      <c r="GU9" s="288"/>
      <c r="GV9" s="288"/>
      <c r="GW9" s="288"/>
      <c r="GX9" s="288"/>
      <c r="GY9" s="288"/>
      <c r="GZ9" s="288"/>
      <c r="HA9" s="288"/>
      <c r="HB9" s="288"/>
      <c r="HC9" s="288"/>
      <c r="HD9" s="288"/>
      <c r="HE9" s="288"/>
      <c r="HF9" s="288"/>
      <c r="HG9" s="288"/>
      <c r="HH9" s="288"/>
      <c r="HI9" s="288"/>
      <c r="HJ9" s="288"/>
      <c r="HK9" s="288"/>
      <c r="HL9" s="288"/>
      <c r="HM9" s="288"/>
      <c r="HN9" s="288"/>
      <c r="HO9" s="288"/>
      <c r="HP9" s="288"/>
      <c r="HQ9" s="288"/>
      <c r="HR9" s="288"/>
      <c r="HS9" s="288"/>
      <c r="HT9" s="288"/>
      <c r="HU9" s="288"/>
      <c r="HV9" s="288"/>
      <c r="HW9" s="288"/>
      <c r="HX9" s="288"/>
      <c r="HY9" s="288"/>
      <c r="HZ9" s="288"/>
      <c r="IA9" s="288"/>
      <c r="IB9" s="288"/>
      <c r="IC9" s="288"/>
      <c r="ID9" s="288"/>
      <c r="IE9" s="288"/>
      <c r="IF9" s="288"/>
      <c r="IG9" s="288"/>
      <c r="IH9" s="288"/>
      <c r="II9" s="288"/>
      <c r="IJ9" s="288"/>
    </row>
    <row r="10" spans="1:244" s="348" customFormat="1" ht="50.1" customHeight="1">
      <c r="A10" s="346" t="s">
        <v>589</v>
      </c>
      <c r="B10" s="347">
        <v>0</v>
      </c>
      <c r="C10" s="347">
        <v>197</v>
      </c>
      <c r="D10" s="347">
        <v>0</v>
      </c>
      <c r="E10" s="347">
        <v>290</v>
      </c>
      <c r="F10" s="293">
        <v>487</v>
      </c>
      <c r="G10" s="290">
        <v>87.119856887298752</v>
      </c>
      <c r="H10" s="292"/>
      <c r="I10" s="347">
        <v>0</v>
      </c>
      <c r="J10" s="347">
        <v>33</v>
      </c>
      <c r="K10" s="347">
        <v>0</v>
      </c>
      <c r="L10" s="347">
        <v>39</v>
      </c>
      <c r="M10" s="293">
        <v>72</v>
      </c>
      <c r="N10" s="290">
        <v>12.880143112701253</v>
      </c>
      <c r="O10" s="294"/>
      <c r="P10" s="293">
        <v>559</v>
      </c>
    </row>
    <row r="11" spans="1:244" s="348" customFormat="1" ht="50.1" customHeight="1">
      <c r="A11" s="346" t="s">
        <v>590</v>
      </c>
      <c r="B11" s="347">
        <v>357</v>
      </c>
      <c r="C11" s="347">
        <v>0</v>
      </c>
      <c r="D11" s="347">
        <v>504</v>
      </c>
      <c r="E11" s="347">
        <v>0</v>
      </c>
      <c r="F11" s="293">
        <v>861</v>
      </c>
      <c r="G11" s="290">
        <v>90.157068062827221</v>
      </c>
      <c r="H11" s="292"/>
      <c r="I11" s="347">
        <v>53</v>
      </c>
      <c r="J11" s="347">
        <v>0</v>
      </c>
      <c r="K11" s="347">
        <v>41</v>
      </c>
      <c r="L11" s="347">
        <v>0</v>
      </c>
      <c r="M11" s="293">
        <v>94</v>
      </c>
      <c r="N11" s="290">
        <v>9.842931937172775</v>
      </c>
      <c r="O11" s="294"/>
      <c r="P11" s="293">
        <v>955</v>
      </c>
    </row>
    <row r="12" spans="1:244" s="348" customFormat="1" ht="50.1" customHeight="1">
      <c r="A12" s="346" t="s">
        <v>591</v>
      </c>
      <c r="B12" s="347">
        <v>175</v>
      </c>
      <c r="C12" s="347">
        <v>190</v>
      </c>
      <c r="D12" s="347">
        <v>383</v>
      </c>
      <c r="E12" s="347">
        <v>473</v>
      </c>
      <c r="F12" s="293">
        <v>1221</v>
      </c>
      <c r="G12" s="290">
        <v>88.031723143475119</v>
      </c>
      <c r="H12" s="292"/>
      <c r="I12" s="347">
        <v>31</v>
      </c>
      <c r="J12" s="347">
        <v>46</v>
      </c>
      <c r="K12" s="347">
        <v>33</v>
      </c>
      <c r="L12" s="347">
        <v>56</v>
      </c>
      <c r="M12" s="293">
        <v>166</v>
      </c>
      <c r="N12" s="290">
        <v>11.968276856524874</v>
      </c>
      <c r="O12" s="294"/>
      <c r="P12" s="293">
        <v>1387</v>
      </c>
    </row>
    <row r="13" spans="1:244" s="348" customFormat="1" ht="50.1" customHeight="1">
      <c r="A13" s="346" t="s">
        <v>592</v>
      </c>
      <c r="B13" s="347">
        <v>19</v>
      </c>
      <c r="C13" s="347">
        <v>11</v>
      </c>
      <c r="D13" s="347">
        <v>46</v>
      </c>
      <c r="E13" s="347">
        <v>21</v>
      </c>
      <c r="F13" s="293">
        <v>97</v>
      </c>
      <c r="G13" s="290">
        <v>86.607142857142861</v>
      </c>
      <c r="H13" s="292"/>
      <c r="I13" s="347">
        <v>4</v>
      </c>
      <c r="J13" s="347">
        <v>1</v>
      </c>
      <c r="K13" s="347">
        <v>3</v>
      </c>
      <c r="L13" s="347">
        <v>7</v>
      </c>
      <c r="M13" s="293">
        <v>15</v>
      </c>
      <c r="N13" s="290">
        <v>13.392857142857142</v>
      </c>
      <c r="O13" s="294"/>
      <c r="P13" s="293">
        <v>112</v>
      </c>
    </row>
    <row r="14" spans="1:244" s="348" customFormat="1" ht="50.1" customHeight="1">
      <c r="A14" s="346" t="s">
        <v>593</v>
      </c>
      <c r="B14" s="347">
        <v>19</v>
      </c>
      <c r="C14" s="347">
        <v>1</v>
      </c>
      <c r="D14" s="347">
        <v>18</v>
      </c>
      <c r="E14" s="347">
        <v>0</v>
      </c>
      <c r="F14" s="293">
        <v>38</v>
      </c>
      <c r="G14" s="290">
        <v>92.682926829268297</v>
      </c>
      <c r="H14" s="292"/>
      <c r="I14" s="347">
        <v>1</v>
      </c>
      <c r="J14" s="347">
        <v>0</v>
      </c>
      <c r="K14" s="347">
        <v>1</v>
      </c>
      <c r="L14" s="347">
        <v>1</v>
      </c>
      <c r="M14" s="293">
        <v>3</v>
      </c>
      <c r="N14" s="290">
        <v>7.3170731707317076</v>
      </c>
      <c r="O14" s="294"/>
      <c r="P14" s="293">
        <v>41</v>
      </c>
    </row>
    <row r="15" spans="1:244" s="348" customFormat="1" ht="50.1" customHeight="1">
      <c r="A15" s="346" t="s">
        <v>594</v>
      </c>
      <c r="B15" s="347">
        <v>4</v>
      </c>
      <c r="C15" s="347">
        <v>1</v>
      </c>
      <c r="D15" s="347">
        <v>7</v>
      </c>
      <c r="E15" s="347">
        <v>0</v>
      </c>
      <c r="F15" s="293">
        <v>12</v>
      </c>
      <c r="G15" s="290">
        <v>92.307692307692307</v>
      </c>
      <c r="H15" s="292"/>
      <c r="I15" s="347">
        <v>0</v>
      </c>
      <c r="J15" s="347">
        <v>0</v>
      </c>
      <c r="K15" s="347">
        <v>0</v>
      </c>
      <c r="L15" s="347">
        <v>1</v>
      </c>
      <c r="M15" s="293">
        <v>1</v>
      </c>
      <c r="N15" s="290">
        <v>7.6923076923076925</v>
      </c>
      <c r="O15" s="294"/>
      <c r="P15" s="293">
        <v>13</v>
      </c>
    </row>
    <row r="16" spans="1:244" s="348" customFormat="1" ht="50.1" customHeight="1">
      <c r="A16" s="346" t="s">
        <v>595</v>
      </c>
      <c r="B16" s="347">
        <v>1</v>
      </c>
      <c r="C16" s="347">
        <v>0</v>
      </c>
      <c r="D16" s="347">
        <v>3</v>
      </c>
      <c r="E16" s="347">
        <v>0</v>
      </c>
      <c r="F16" s="293">
        <v>4</v>
      </c>
      <c r="G16" s="290">
        <v>100</v>
      </c>
      <c r="H16" s="292"/>
      <c r="I16" s="347">
        <v>0</v>
      </c>
      <c r="J16" s="347">
        <v>0</v>
      </c>
      <c r="K16" s="347">
        <v>0</v>
      </c>
      <c r="L16" s="347">
        <v>0</v>
      </c>
      <c r="M16" s="293">
        <v>0</v>
      </c>
      <c r="N16" s="290">
        <v>0</v>
      </c>
      <c r="O16" s="294"/>
      <c r="P16" s="293">
        <v>4</v>
      </c>
    </row>
    <row r="17" spans="1:249" s="348" customFormat="1" ht="50.1" customHeight="1">
      <c r="A17" s="346" t="s">
        <v>596</v>
      </c>
      <c r="B17" s="347">
        <v>0</v>
      </c>
      <c r="C17" s="347">
        <v>0</v>
      </c>
      <c r="D17" s="347">
        <v>3</v>
      </c>
      <c r="E17" s="347">
        <v>0</v>
      </c>
      <c r="F17" s="293">
        <v>3</v>
      </c>
      <c r="G17" s="290">
        <v>75</v>
      </c>
      <c r="H17" s="292"/>
      <c r="I17" s="347">
        <v>0</v>
      </c>
      <c r="J17" s="347">
        <v>0</v>
      </c>
      <c r="K17" s="347">
        <v>1</v>
      </c>
      <c r="L17" s="347">
        <v>0</v>
      </c>
      <c r="M17" s="293">
        <v>1</v>
      </c>
      <c r="N17" s="290">
        <v>25</v>
      </c>
      <c r="O17" s="294"/>
      <c r="P17" s="293">
        <v>4</v>
      </c>
    </row>
    <row r="18" spans="1:249" ht="6" customHeight="1">
      <c r="A18" s="349"/>
      <c r="B18" s="350"/>
      <c r="C18" s="350"/>
      <c r="D18" s="350"/>
      <c r="E18" s="351"/>
      <c r="F18" s="351"/>
      <c r="G18" s="351"/>
      <c r="H18" s="352"/>
      <c r="I18" s="350"/>
      <c r="J18" s="350"/>
      <c r="K18" s="350"/>
      <c r="L18" s="351"/>
      <c r="M18" s="351"/>
      <c r="N18" s="351"/>
      <c r="O18" s="350"/>
      <c r="P18" s="353"/>
      <c r="Q18" s="277"/>
      <c r="R18" s="277"/>
      <c r="S18" s="277"/>
      <c r="T18" s="277"/>
      <c r="U18" s="277"/>
      <c r="V18" s="277"/>
    </row>
    <row r="19" spans="1:249" s="348" customFormat="1" ht="50.1" customHeight="1">
      <c r="A19" s="354" t="s">
        <v>92</v>
      </c>
      <c r="B19" s="355">
        <v>575</v>
      </c>
      <c r="C19" s="355">
        <v>400</v>
      </c>
      <c r="D19" s="355">
        <v>964</v>
      </c>
      <c r="E19" s="355">
        <v>784</v>
      </c>
      <c r="F19" s="355">
        <v>2723</v>
      </c>
      <c r="G19" s="355">
        <v>88.552845528455279</v>
      </c>
      <c r="H19" s="356"/>
      <c r="I19" s="355">
        <v>89</v>
      </c>
      <c r="J19" s="355">
        <v>80</v>
      </c>
      <c r="K19" s="355">
        <v>79</v>
      </c>
      <c r="L19" s="355">
        <v>104</v>
      </c>
      <c r="M19" s="355">
        <v>352</v>
      </c>
      <c r="N19" s="303">
        <v>11.447154471544716</v>
      </c>
      <c r="O19" s="357"/>
      <c r="P19" s="303">
        <v>3075</v>
      </c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58"/>
      <c r="CU19" s="358"/>
      <c r="CV19" s="358"/>
      <c r="CW19" s="358"/>
      <c r="CX19" s="358"/>
      <c r="CY19" s="358"/>
      <c r="CZ19" s="358"/>
      <c r="DA19" s="358"/>
      <c r="DB19" s="358"/>
      <c r="DC19" s="358"/>
      <c r="DD19" s="358"/>
      <c r="DE19" s="358"/>
      <c r="DF19" s="358"/>
      <c r="DG19" s="358"/>
      <c r="DH19" s="358"/>
      <c r="DI19" s="358"/>
      <c r="DJ19" s="358"/>
      <c r="DK19" s="358"/>
      <c r="DL19" s="358"/>
      <c r="DM19" s="358"/>
      <c r="DN19" s="358"/>
      <c r="DO19" s="358"/>
      <c r="DP19" s="358"/>
      <c r="DQ19" s="358"/>
      <c r="DR19" s="358"/>
      <c r="DS19" s="358"/>
      <c r="DT19" s="358"/>
      <c r="DU19" s="358"/>
      <c r="DV19" s="358"/>
      <c r="DW19" s="358"/>
      <c r="DX19" s="358"/>
      <c r="DY19" s="358"/>
      <c r="DZ19" s="358"/>
      <c r="EA19" s="358"/>
      <c r="EB19" s="358"/>
      <c r="EC19" s="358"/>
      <c r="ED19" s="358"/>
      <c r="EE19" s="358"/>
      <c r="EF19" s="358"/>
      <c r="EG19" s="358"/>
      <c r="EH19" s="358"/>
      <c r="EI19" s="358"/>
      <c r="EJ19" s="358"/>
      <c r="EK19" s="358"/>
      <c r="EL19" s="358"/>
      <c r="EM19" s="358"/>
      <c r="EN19" s="358"/>
      <c r="EO19" s="358"/>
      <c r="EP19" s="358"/>
      <c r="EQ19" s="358"/>
      <c r="ER19" s="358"/>
      <c r="ES19" s="358"/>
      <c r="ET19" s="358"/>
      <c r="EU19" s="358"/>
      <c r="EV19" s="358"/>
      <c r="EW19" s="358"/>
      <c r="EX19" s="358"/>
      <c r="EY19" s="358"/>
      <c r="EZ19" s="358"/>
      <c r="FA19" s="358"/>
      <c r="FB19" s="358"/>
      <c r="FC19" s="358"/>
      <c r="FD19" s="358"/>
      <c r="FE19" s="358"/>
      <c r="FF19" s="358"/>
      <c r="FG19" s="358"/>
      <c r="FH19" s="358"/>
      <c r="FI19" s="358"/>
      <c r="FJ19" s="358"/>
      <c r="FK19" s="358"/>
      <c r="FL19" s="358"/>
      <c r="FM19" s="358"/>
      <c r="FN19" s="358"/>
      <c r="FO19" s="358"/>
      <c r="FP19" s="358"/>
      <c r="FQ19" s="358"/>
      <c r="FR19" s="358"/>
      <c r="FS19" s="358"/>
      <c r="FT19" s="358"/>
      <c r="FU19" s="358"/>
      <c r="FV19" s="358"/>
      <c r="FW19" s="358"/>
      <c r="FX19" s="358"/>
      <c r="FY19" s="358"/>
      <c r="FZ19" s="358"/>
      <c r="GA19" s="358"/>
      <c r="GB19" s="358"/>
      <c r="GC19" s="358"/>
      <c r="GD19" s="358"/>
      <c r="GE19" s="358"/>
      <c r="GF19" s="358"/>
      <c r="GG19" s="358"/>
      <c r="GH19" s="358"/>
      <c r="GI19" s="358"/>
      <c r="GJ19" s="358"/>
      <c r="GK19" s="358"/>
      <c r="GL19" s="358"/>
      <c r="GM19" s="358"/>
      <c r="GN19" s="358"/>
      <c r="GO19" s="358"/>
      <c r="GP19" s="358"/>
      <c r="GQ19" s="358"/>
      <c r="GR19" s="358"/>
      <c r="GS19" s="358"/>
      <c r="GT19" s="358"/>
      <c r="GU19" s="358"/>
      <c r="GV19" s="358"/>
      <c r="GW19" s="358"/>
      <c r="GX19" s="358"/>
      <c r="GY19" s="358"/>
      <c r="GZ19" s="358"/>
      <c r="HA19" s="358"/>
      <c r="HB19" s="358"/>
      <c r="HC19" s="358"/>
      <c r="HD19" s="358"/>
      <c r="HE19" s="358"/>
      <c r="HF19" s="358"/>
      <c r="HG19" s="358"/>
      <c r="HH19" s="358"/>
      <c r="HI19" s="358"/>
      <c r="HJ19" s="358"/>
      <c r="HK19" s="358"/>
      <c r="HL19" s="358"/>
      <c r="HM19" s="358"/>
      <c r="HN19" s="358"/>
      <c r="HO19" s="358"/>
      <c r="HP19" s="358"/>
      <c r="HQ19" s="358"/>
      <c r="HR19" s="358"/>
      <c r="HS19" s="358"/>
      <c r="HT19" s="358"/>
      <c r="HU19" s="358"/>
      <c r="HV19" s="358"/>
      <c r="HW19" s="358"/>
      <c r="HX19" s="358"/>
      <c r="HY19" s="358"/>
      <c r="HZ19" s="358"/>
      <c r="IA19" s="358"/>
      <c r="IB19" s="358"/>
      <c r="IC19" s="358"/>
      <c r="ID19" s="358"/>
      <c r="IE19" s="358"/>
      <c r="IF19" s="358"/>
      <c r="IG19" s="358"/>
      <c r="IH19" s="358"/>
      <c r="II19" s="358"/>
      <c r="IJ19" s="358"/>
    </row>
    <row r="20" spans="1:249" ht="38.25" customHeight="1">
      <c r="A20" s="359"/>
      <c r="B20" s="360"/>
      <c r="C20" s="361"/>
      <c r="D20" s="361"/>
      <c r="E20" s="361"/>
      <c r="F20" s="361"/>
      <c r="G20" s="361"/>
      <c r="H20" s="275"/>
      <c r="I20" s="361"/>
      <c r="J20" s="361"/>
      <c r="K20" s="361"/>
      <c r="L20" s="361"/>
      <c r="M20" s="361"/>
      <c r="N20" s="361"/>
      <c r="O20" s="361"/>
      <c r="P20" s="361"/>
      <c r="Q20" s="277"/>
      <c r="R20" s="277"/>
      <c r="S20" s="277"/>
      <c r="T20" s="277"/>
      <c r="U20" s="277"/>
      <c r="V20" s="277"/>
    </row>
    <row r="21" spans="1:249" ht="15" customHeight="1">
      <c r="A21" s="359" t="s">
        <v>277</v>
      </c>
      <c r="B21" s="360"/>
      <c r="C21" s="361"/>
      <c r="D21" s="361"/>
      <c r="E21" s="361"/>
      <c r="F21" s="361"/>
      <c r="G21" s="361"/>
      <c r="H21" s="275"/>
      <c r="I21" s="361"/>
      <c r="J21" s="361"/>
      <c r="K21" s="361"/>
      <c r="L21" s="361"/>
      <c r="M21" s="361"/>
      <c r="N21" s="361"/>
      <c r="O21" s="361"/>
      <c r="P21" s="361"/>
      <c r="Q21" s="277"/>
      <c r="R21" s="277"/>
      <c r="S21" s="277"/>
      <c r="T21" s="277"/>
      <c r="U21" s="277"/>
      <c r="V21" s="277"/>
    </row>
    <row r="22" spans="1:249" ht="15" customHeight="1">
      <c r="A22" s="359" t="s">
        <v>608</v>
      </c>
      <c r="B22" s="360"/>
      <c r="C22" s="361"/>
      <c r="D22" s="361"/>
      <c r="E22" s="361"/>
      <c r="F22" s="361"/>
      <c r="G22" s="361"/>
      <c r="H22" s="275"/>
      <c r="I22" s="361"/>
      <c r="J22" s="361"/>
      <c r="K22" s="361"/>
      <c r="L22" s="361"/>
      <c r="M22" s="361"/>
      <c r="N22" s="361"/>
      <c r="O22" s="361"/>
      <c r="P22" s="361"/>
      <c r="Q22" s="277"/>
      <c r="R22" s="277"/>
      <c r="S22" s="277"/>
      <c r="T22" s="277"/>
      <c r="U22" s="277"/>
      <c r="V22" s="277"/>
    </row>
    <row r="23" spans="1:249" ht="15" customHeight="1">
      <c r="A23" s="359" t="s">
        <v>609</v>
      </c>
      <c r="B23" s="360"/>
      <c r="C23" s="361"/>
      <c r="D23" s="361"/>
      <c r="E23" s="361"/>
      <c r="F23" s="361"/>
      <c r="G23" s="361"/>
      <c r="H23" s="275"/>
      <c r="I23" s="361"/>
      <c r="J23" s="361"/>
      <c r="K23" s="361"/>
      <c r="L23" s="361"/>
      <c r="M23" s="361"/>
      <c r="N23" s="361"/>
      <c r="O23" s="361"/>
      <c r="P23" s="361"/>
      <c r="Q23" s="277"/>
      <c r="R23" s="277"/>
      <c r="S23" s="277"/>
      <c r="T23" s="277"/>
      <c r="U23" s="277"/>
      <c r="V23" s="277"/>
    </row>
    <row r="24" spans="1:249" ht="15" customHeight="1">
      <c r="A24" s="362"/>
      <c r="C24" s="275"/>
      <c r="D24" s="275"/>
      <c r="E24" s="275"/>
      <c r="F24" s="275"/>
      <c r="G24" s="275"/>
      <c r="H24" s="275"/>
      <c r="I24" s="275"/>
      <c r="J24" s="275"/>
      <c r="K24" s="275"/>
      <c r="L24" s="276"/>
      <c r="M24" s="276"/>
      <c r="N24" s="275"/>
      <c r="O24" s="275"/>
      <c r="P24" s="275"/>
      <c r="Q24" s="277"/>
      <c r="R24" s="277"/>
      <c r="S24" s="277"/>
      <c r="T24" s="277"/>
      <c r="U24" s="277"/>
      <c r="V24" s="277"/>
    </row>
    <row r="25" spans="1:249" s="270" customFormat="1" ht="15" customHeight="1">
      <c r="A25" s="363" t="s">
        <v>610</v>
      </c>
      <c r="C25" s="275"/>
      <c r="D25" s="275"/>
      <c r="E25" s="275"/>
      <c r="F25" s="275"/>
      <c r="G25" s="275"/>
      <c r="H25" s="275"/>
      <c r="I25" s="275"/>
      <c r="J25" s="275"/>
      <c r="K25" s="275"/>
      <c r="L25" s="276"/>
      <c r="M25" s="276"/>
      <c r="N25" s="275"/>
      <c r="O25" s="275"/>
      <c r="P25" s="275"/>
      <c r="Q25" s="277"/>
      <c r="R25" s="277"/>
      <c r="S25" s="277"/>
      <c r="T25" s="277"/>
      <c r="U25" s="277"/>
      <c r="V25" s="277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273"/>
      <c r="CE25" s="273"/>
      <c r="CF25" s="273"/>
      <c r="CG25" s="273"/>
      <c r="CH25" s="273"/>
      <c r="CI25" s="273"/>
      <c r="CJ25" s="273"/>
      <c r="CK25" s="273"/>
      <c r="CL25" s="273"/>
      <c r="CM25" s="273"/>
      <c r="CN25" s="273"/>
      <c r="CO25" s="273"/>
      <c r="CP25" s="273"/>
      <c r="CQ25" s="273"/>
      <c r="CR25" s="273"/>
      <c r="CS25" s="273"/>
      <c r="CT25" s="273"/>
      <c r="CU25" s="273"/>
      <c r="CV25" s="273"/>
      <c r="CW25" s="273"/>
      <c r="CX25" s="273"/>
      <c r="CY25" s="273"/>
      <c r="CZ25" s="273"/>
      <c r="DA25" s="273"/>
      <c r="DB25" s="273"/>
      <c r="DC25" s="273"/>
      <c r="DD25" s="273"/>
      <c r="DE25" s="273"/>
      <c r="DF25" s="273"/>
      <c r="DG25" s="273"/>
      <c r="DH25" s="273"/>
      <c r="DI25" s="273"/>
      <c r="DJ25" s="273"/>
      <c r="DK25" s="273"/>
      <c r="DL25" s="273"/>
      <c r="DM25" s="273"/>
      <c r="DN25" s="273"/>
      <c r="DO25" s="273"/>
      <c r="DP25" s="273"/>
      <c r="DQ25" s="273"/>
      <c r="DR25" s="273"/>
      <c r="DS25" s="273"/>
      <c r="DT25" s="273"/>
      <c r="DU25" s="273"/>
      <c r="DV25" s="273"/>
      <c r="DW25" s="273"/>
      <c r="DX25" s="273"/>
      <c r="DY25" s="273"/>
      <c r="DZ25" s="273"/>
      <c r="EA25" s="273"/>
      <c r="EB25" s="273"/>
      <c r="EC25" s="273"/>
      <c r="ED25" s="273"/>
      <c r="EE25" s="273"/>
      <c r="EF25" s="273"/>
      <c r="EG25" s="273"/>
      <c r="EH25" s="273"/>
      <c r="EI25" s="273"/>
      <c r="EJ25" s="273"/>
      <c r="EK25" s="273"/>
      <c r="EL25" s="273"/>
      <c r="EM25" s="273"/>
      <c r="EN25" s="273"/>
      <c r="EO25" s="273"/>
      <c r="EP25" s="273"/>
      <c r="EQ25" s="273"/>
      <c r="ER25" s="273"/>
      <c r="ES25" s="273"/>
      <c r="ET25" s="273"/>
      <c r="EU25" s="273"/>
      <c r="EV25" s="273"/>
      <c r="EW25" s="273"/>
      <c r="EX25" s="273"/>
      <c r="EY25" s="273"/>
      <c r="EZ25" s="273"/>
      <c r="FA25" s="273"/>
      <c r="FB25" s="273"/>
      <c r="FC25" s="273"/>
      <c r="FD25" s="273"/>
      <c r="FE25" s="273"/>
      <c r="FF25" s="273"/>
      <c r="FG25" s="273"/>
      <c r="FH25" s="273"/>
      <c r="FI25" s="273"/>
      <c r="FJ25" s="273"/>
      <c r="FK25" s="273"/>
      <c r="FL25" s="273"/>
      <c r="FM25" s="273"/>
      <c r="FN25" s="273"/>
      <c r="FO25" s="273"/>
      <c r="FP25" s="273"/>
      <c r="FQ25" s="273"/>
      <c r="FR25" s="273"/>
      <c r="FS25" s="273"/>
      <c r="FT25" s="273"/>
      <c r="FU25" s="273"/>
      <c r="FV25" s="273"/>
      <c r="FW25" s="273"/>
      <c r="FX25" s="273"/>
      <c r="FY25" s="273"/>
      <c r="FZ25" s="273"/>
      <c r="GA25" s="273"/>
      <c r="GB25" s="273"/>
      <c r="GC25" s="273"/>
      <c r="GD25" s="273"/>
      <c r="GE25" s="273"/>
      <c r="GF25" s="273"/>
      <c r="GG25" s="273"/>
      <c r="GH25" s="273"/>
      <c r="GI25" s="273"/>
      <c r="GJ25" s="273"/>
      <c r="GK25" s="273"/>
      <c r="GL25" s="273"/>
      <c r="GM25" s="273"/>
      <c r="GN25" s="273"/>
      <c r="GO25" s="273"/>
      <c r="GP25" s="273"/>
      <c r="GQ25" s="273"/>
      <c r="GR25" s="273"/>
      <c r="GS25" s="273"/>
      <c r="GT25" s="273"/>
      <c r="GU25" s="273"/>
      <c r="GV25" s="273"/>
      <c r="GW25" s="273"/>
      <c r="GX25" s="273"/>
      <c r="GY25" s="273"/>
      <c r="GZ25" s="273"/>
      <c r="HA25" s="273"/>
      <c r="HB25" s="273"/>
      <c r="HC25" s="273"/>
      <c r="HD25" s="273"/>
      <c r="HE25" s="273"/>
      <c r="HF25" s="273"/>
      <c r="HG25" s="273"/>
      <c r="HH25" s="273"/>
      <c r="HI25" s="273"/>
      <c r="HJ25" s="273"/>
      <c r="HK25" s="273"/>
      <c r="HL25" s="273"/>
      <c r="HM25" s="273"/>
      <c r="HN25" s="273"/>
      <c r="HO25" s="273"/>
      <c r="HP25" s="273"/>
      <c r="HQ25" s="273"/>
      <c r="HR25" s="273"/>
      <c r="HS25" s="273"/>
      <c r="HT25" s="273"/>
      <c r="HU25" s="273"/>
      <c r="HV25" s="273"/>
      <c r="HW25" s="273"/>
      <c r="HX25" s="273"/>
      <c r="HY25" s="273"/>
      <c r="HZ25" s="273"/>
      <c r="IA25" s="273"/>
      <c r="IB25" s="273"/>
      <c r="IC25" s="273"/>
      <c r="ID25" s="273"/>
      <c r="IE25" s="273"/>
      <c r="IF25" s="273"/>
      <c r="IG25" s="273"/>
      <c r="IH25" s="273"/>
      <c r="II25" s="273"/>
      <c r="IJ25" s="273"/>
      <c r="IK25" s="273"/>
      <c r="IL25" s="273"/>
      <c r="IM25" s="273"/>
      <c r="IN25" s="273"/>
      <c r="IO25" s="273"/>
    </row>
    <row r="26" spans="1:249" s="270" customFormat="1" ht="15" customHeight="1">
      <c r="A26" s="363" t="s">
        <v>268</v>
      </c>
      <c r="C26" s="275"/>
      <c r="D26" s="275"/>
      <c r="E26" s="275"/>
      <c r="F26" s="275"/>
      <c r="G26" s="275"/>
      <c r="H26" s="275"/>
      <c r="I26" s="275"/>
      <c r="J26" s="275"/>
      <c r="K26" s="275"/>
      <c r="L26" s="276"/>
      <c r="M26" s="276"/>
      <c r="N26" s="275"/>
      <c r="O26" s="275"/>
      <c r="P26" s="275"/>
      <c r="Q26" s="277"/>
      <c r="R26" s="277"/>
      <c r="S26" s="277"/>
      <c r="T26" s="277"/>
      <c r="U26" s="277"/>
      <c r="V26" s="277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 s="273"/>
      <c r="CA26" s="273"/>
      <c r="CB26" s="273"/>
      <c r="CC26" s="273"/>
      <c r="CD26" s="273"/>
      <c r="CE26" s="273"/>
      <c r="CF26" s="273"/>
      <c r="CG26" s="273"/>
      <c r="CH26" s="273"/>
      <c r="CI26" s="273"/>
      <c r="CJ26" s="273"/>
      <c r="CK26" s="273"/>
      <c r="CL26" s="273"/>
      <c r="CM26" s="273"/>
      <c r="CN26" s="273"/>
      <c r="CO26" s="273"/>
      <c r="CP26" s="273"/>
      <c r="CQ26" s="273"/>
      <c r="CR26" s="273"/>
      <c r="CS26" s="273"/>
      <c r="CT26" s="273"/>
      <c r="CU26" s="273"/>
      <c r="CV26" s="273"/>
      <c r="CW26" s="273"/>
      <c r="CX26" s="273"/>
      <c r="CY26" s="273"/>
      <c r="CZ26" s="273"/>
      <c r="DA26" s="273"/>
      <c r="DB26" s="273"/>
      <c r="DC26" s="273"/>
      <c r="DD26" s="273"/>
      <c r="DE26" s="273"/>
      <c r="DF26" s="273"/>
      <c r="DG26" s="273"/>
      <c r="DH26" s="273"/>
      <c r="DI26" s="273"/>
      <c r="DJ26" s="273"/>
      <c r="DK26" s="273"/>
      <c r="DL26" s="273"/>
      <c r="DM26" s="273"/>
      <c r="DN26" s="273"/>
      <c r="DO26" s="273"/>
      <c r="DP26" s="273"/>
      <c r="DQ26" s="273"/>
      <c r="DR26" s="273"/>
      <c r="DS26" s="273"/>
      <c r="DT26" s="273"/>
      <c r="DU26" s="273"/>
      <c r="DV26" s="273"/>
      <c r="DW26" s="273"/>
      <c r="DX26" s="273"/>
      <c r="DY26" s="273"/>
      <c r="DZ26" s="273"/>
      <c r="EA26" s="273"/>
      <c r="EB26" s="273"/>
      <c r="EC26" s="273"/>
      <c r="ED26" s="273"/>
      <c r="EE26" s="273"/>
      <c r="EF26" s="273"/>
      <c r="EG26" s="273"/>
      <c r="EH26" s="273"/>
      <c r="EI26" s="273"/>
      <c r="EJ26" s="273"/>
      <c r="EK26" s="273"/>
      <c r="EL26" s="273"/>
      <c r="EM26" s="273"/>
      <c r="EN26" s="273"/>
      <c r="EO26" s="273"/>
      <c r="EP26" s="273"/>
      <c r="EQ26" s="273"/>
      <c r="ER26" s="273"/>
      <c r="ES26" s="273"/>
      <c r="ET26" s="273"/>
      <c r="EU26" s="273"/>
      <c r="EV26" s="273"/>
      <c r="EW26" s="273"/>
      <c r="EX26" s="273"/>
      <c r="EY26" s="273"/>
      <c r="EZ26" s="273"/>
      <c r="FA26" s="273"/>
      <c r="FB26" s="273"/>
      <c r="FC26" s="273"/>
      <c r="FD26" s="273"/>
      <c r="FE26" s="273"/>
      <c r="FF26" s="273"/>
      <c r="FG26" s="273"/>
      <c r="FH26" s="273"/>
      <c r="FI26" s="273"/>
      <c r="FJ26" s="273"/>
      <c r="FK26" s="273"/>
      <c r="FL26" s="273"/>
      <c r="FM26" s="273"/>
      <c r="FN26" s="273"/>
      <c r="FO26" s="273"/>
      <c r="FP26" s="273"/>
      <c r="FQ26" s="273"/>
      <c r="FR26" s="273"/>
      <c r="FS26" s="273"/>
      <c r="FT26" s="273"/>
      <c r="FU26" s="273"/>
      <c r="FV26" s="273"/>
      <c r="FW26" s="273"/>
      <c r="FX26" s="273"/>
      <c r="FY26" s="273"/>
      <c r="FZ26" s="273"/>
      <c r="GA26" s="273"/>
      <c r="GB26" s="273"/>
      <c r="GC26" s="273"/>
      <c r="GD26" s="273"/>
      <c r="GE26" s="273"/>
      <c r="GF26" s="273"/>
      <c r="GG26" s="273"/>
      <c r="GH26" s="273"/>
      <c r="GI26" s="273"/>
      <c r="GJ26" s="273"/>
      <c r="GK26" s="273"/>
      <c r="GL26" s="273"/>
      <c r="GM26" s="273"/>
      <c r="GN26" s="273"/>
      <c r="GO26" s="273"/>
      <c r="GP26" s="273"/>
      <c r="GQ26" s="273"/>
      <c r="GR26" s="273"/>
      <c r="GS26" s="273"/>
      <c r="GT26" s="273"/>
      <c r="GU26" s="273"/>
      <c r="GV26" s="273"/>
      <c r="GW26" s="273"/>
      <c r="GX26" s="273"/>
      <c r="GY26" s="273"/>
      <c r="GZ26" s="273"/>
      <c r="HA26" s="273"/>
      <c r="HB26" s="273"/>
      <c r="HC26" s="273"/>
      <c r="HD26" s="273"/>
      <c r="HE26" s="273"/>
      <c r="HF26" s="273"/>
      <c r="HG26" s="273"/>
      <c r="HH26" s="273"/>
      <c r="HI26" s="273"/>
      <c r="HJ26" s="273"/>
      <c r="HK26" s="273"/>
      <c r="HL26" s="273"/>
      <c r="HM26" s="273"/>
      <c r="HN26" s="273"/>
      <c r="HO26" s="273"/>
      <c r="HP26" s="273"/>
      <c r="HQ26" s="273"/>
      <c r="HR26" s="273"/>
      <c r="HS26" s="273"/>
      <c r="HT26" s="273"/>
      <c r="HU26" s="273"/>
      <c r="HV26" s="273"/>
      <c r="HW26" s="273"/>
      <c r="HX26" s="273"/>
      <c r="HY26" s="273"/>
      <c r="HZ26" s="273"/>
      <c r="IA26" s="273"/>
      <c r="IB26" s="273"/>
      <c r="IC26" s="273"/>
      <c r="ID26" s="273"/>
      <c r="IE26" s="273"/>
      <c r="IF26" s="273"/>
      <c r="IG26" s="273"/>
      <c r="IH26" s="273"/>
      <c r="II26" s="273"/>
      <c r="IJ26" s="273"/>
      <c r="IK26" s="273"/>
      <c r="IL26" s="273"/>
      <c r="IM26" s="273"/>
      <c r="IN26" s="273"/>
      <c r="IO26" s="273"/>
    </row>
    <row r="27" spans="1:249" ht="15.75">
      <c r="C27" s="275"/>
      <c r="D27" s="275"/>
      <c r="E27" s="275"/>
      <c r="F27" s="275"/>
      <c r="G27" s="275"/>
      <c r="H27" s="275"/>
      <c r="I27" s="275"/>
      <c r="J27" s="275"/>
      <c r="K27" s="275"/>
      <c r="L27" s="276"/>
      <c r="M27" s="276"/>
      <c r="N27" s="275"/>
      <c r="O27" s="275"/>
      <c r="P27" s="275"/>
      <c r="Q27" s="277"/>
      <c r="R27" s="277"/>
      <c r="S27" s="277"/>
      <c r="T27" s="277"/>
      <c r="U27" s="277"/>
      <c r="V27" s="277"/>
    </row>
    <row r="28" spans="1:249" ht="15.75">
      <c r="C28" s="275"/>
      <c r="D28" s="275"/>
      <c r="E28" s="275"/>
      <c r="F28" s="275"/>
      <c r="G28" s="275"/>
      <c r="H28" s="275"/>
      <c r="I28" s="275"/>
      <c r="J28" s="275"/>
      <c r="K28" s="275"/>
      <c r="L28" s="276"/>
      <c r="M28" s="276"/>
      <c r="N28" s="275"/>
      <c r="O28" s="275"/>
      <c r="P28" s="275"/>
      <c r="Q28" s="277"/>
      <c r="R28" s="277"/>
      <c r="S28" s="277"/>
      <c r="T28" s="277"/>
      <c r="U28" s="277"/>
      <c r="V28" s="277"/>
    </row>
    <row r="29" spans="1:249" ht="15.75">
      <c r="C29" s="275"/>
      <c r="D29" s="275"/>
      <c r="E29" s="275"/>
      <c r="F29" s="275"/>
      <c r="G29" s="275"/>
      <c r="H29" s="275"/>
      <c r="I29" s="275"/>
      <c r="J29" s="275"/>
      <c r="K29" s="275"/>
      <c r="L29" s="276"/>
      <c r="M29" s="276"/>
      <c r="N29" s="275"/>
      <c r="O29" s="275"/>
      <c r="P29" s="275"/>
      <c r="Q29" s="277"/>
      <c r="R29" s="277"/>
      <c r="S29" s="277"/>
      <c r="T29" s="277"/>
      <c r="U29" s="277"/>
      <c r="V29" s="277"/>
    </row>
    <row r="30" spans="1:249" ht="15.75">
      <c r="C30" s="275"/>
      <c r="D30" s="275"/>
      <c r="E30" s="275"/>
      <c r="F30" s="275"/>
      <c r="G30" s="275"/>
      <c r="H30" s="275"/>
      <c r="I30" s="275"/>
      <c r="J30" s="275"/>
      <c r="K30" s="275"/>
      <c r="L30" s="276"/>
      <c r="M30" s="276"/>
      <c r="N30" s="275"/>
      <c r="O30" s="275"/>
      <c r="P30" s="275"/>
      <c r="Q30" s="277"/>
      <c r="R30" s="277"/>
      <c r="S30" s="277"/>
      <c r="T30" s="277"/>
      <c r="U30" s="277"/>
      <c r="V30" s="277"/>
    </row>
    <row r="31" spans="1:249" ht="15.75">
      <c r="C31" s="275"/>
      <c r="D31" s="275"/>
      <c r="E31" s="275"/>
      <c r="F31" s="275"/>
      <c r="G31" s="275"/>
      <c r="H31" s="275"/>
      <c r="I31" s="275"/>
      <c r="J31" s="275"/>
      <c r="K31" s="275"/>
      <c r="L31" s="276"/>
      <c r="M31" s="276"/>
      <c r="N31" s="275"/>
      <c r="O31" s="275"/>
      <c r="P31" s="275"/>
      <c r="Q31" s="277"/>
      <c r="R31" s="277"/>
      <c r="S31" s="277"/>
      <c r="T31" s="277"/>
      <c r="U31" s="277"/>
      <c r="V31" s="277"/>
    </row>
    <row r="32" spans="1:249" ht="15.75">
      <c r="C32" s="275"/>
      <c r="D32" s="275"/>
      <c r="E32" s="275"/>
      <c r="F32" s="275"/>
      <c r="G32" s="275"/>
      <c r="H32" s="275"/>
      <c r="I32" s="275"/>
      <c r="J32" s="275"/>
      <c r="K32" s="275"/>
      <c r="L32" s="276"/>
      <c r="M32" s="276"/>
      <c r="N32" s="275"/>
      <c r="O32" s="275"/>
      <c r="P32" s="275"/>
      <c r="Q32" s="277"/>
      <c r="R32" s="277"/>
      <c r="S32" s="277"/>
      <c r="T32" s="277"/>
      <c r="U32" s="277"/>
      <c r="V32" s="277"/>
    </row>
    <row r="33" spans="3:22" ht="15.75">
      <c r="C33" s="275"/>
      <c r="D33" s="275"/>
      <c r="E33" s="275"/>
      <c r="F33" s="275"/>
      <c r="G33" s="275"/>
      <c r="H33" s="275"/>
      <c r="I33" s="275"/>
      <c r="J33" s="275"/>
      <c r="K33" s="275"/>
      <c r="L33" s="276"/>
      <c r="M33" s="276"/>
      <c r="N33" s="275"/>
      <c r="O33" s="275"/>
      <c r="P33" s="275"/>
      <c r="Q33" s="277"/>
      <c r="R33" s="277"/>
      <c r="S33" s="277"/>
      <c r="T33" s="277"/>
      <c r="U33" s="277"/>
      <c r="V33" s="277"/>
    </row>
    <row r="34" spans="3:22" ht="15.75">
      <c r="C34" s="275"/>
      <c r="D34" s="275"/>
      <c r="E34" s="275"/>
      <c r="F34" s="275"/>
      <c r="G34" s="275"/>
      <c r="H34" s="275"/>
      <c r="I34" s="275"/>
      <c r="J34" s="275"/>
      <c r="K34" s="275"/>
      <c r="L34" s="276"/>
      <c r="M34" s="276"/>
      <c r="N34" s="275"/>
      <c r="O34" s="275"/>
      <c r="P34" s="275"/>
      <c r="Q34" s="277"/>
      <c r="R34" s="277"/>
      <c r="S34" s="277"/>
      <c r="T34" s="277"/>
      <c r="U34" s="277"/>
      <c r="V34" s="277"/>
    </row>
    <row r="35" spans="3:22" ht="15.75">
      <c r="C35" s="275"/>
      <c r="D35" s="275"/>
      <c r="E35" s="275"/>
      <c r="F35" s="275"/>
      <c r="G35" s="275"/>
      <c r="H35" s="275"/>
      <c r="I35" s="275"/>
      <c r="J35" s="275"/>
      <c r="K35" s="275"/>
      <c r="L35" s="276"/>
      <c r="M35" s="276"/>
      <c r="N35" s="275"/>
      <c r="O35" s="275"/>
      <c r="P35" s="275"/>
      <c r="Q35" s="277"/>
      <c r="R35" s="277"/>
      <c r="S35" s="277"/>
      <c r="T35" s="277"/>
      <c r="U35" s="277"/>
      <c r="V35" s="277"/>
    </row>
    <row r="36" spans="3:22" ht="15.75">
      <c r="C36" s="275"/>
      <c r="D36" s="275"/>
      <c r="E36" s="275"/>
      <c r="F36" s="275"/>
      <c r="G36" s="275"/>
      <c r="H36" s="275"/>
      <c r="I36" s="275"/>
      <c r="J36" s="275"/>
      <c r="K36" s="275"/>
      <c r="L36" s="276"/>
      <c r="M36" s="276"/>
      <c r="N36" s="275"/>
      <c r="O36" s="275"/>
      <c r="P36" s="275"/>
      <c r="Q36" s="277"/>
      <c r="R36" s="277"/>
      <c r="S36" s="277"/>
      <c r="T36" s="277"/>
      <c r="U36" s="277"/>
      <c r="V36" s="277"/>
    </row>
    <row r="37" spans="3:22" ht="15.75">
      <c r="C37" s="275"/>
      <c r="D37" s="275"/>
      <c r="E37" s="275"/>
      <c r="F37" s="275"/>
      <c r="G37" s="275"/>
      <c r="H37" s="275"/>
      <c r="I37" s="275"/>
      <c r="J37" s="275"/>
      <c r="K37" s="275"/>
      <c r="L37" s="276"/>
      <c r="M37" s="276"/>
      <c r="N37" s="275"/>
      <c r="O37" s="275"/>
      <c r="P37" s="275"/>
      <c r="Q37" s="277"/>
      <c r="R37" s="277"/>
      <c r="S37" s="277"/>
      <c r="T37" s="277"/>
      <c r="U37" s="277"/>
      <c r="V37" s="277"/>
    </row>
    <row r="38" spans="3:22" ht="15.75">
      <c r="C38" s="275"/>
      <c r="D38" s="275"/>
      <c r="E38" s="275"/>
      <c r="F38" s="275"/>
      <c r="G38" s="275"/>
      <c r="H38" s="275"/>
      <c r="I38" s="275"/>
      <c r="J38" s="275"/>
      <c r="K38" s="275"/>
      <c r="L38" s="276"/>
      <c r="M38" s="276"/>
      <c r="N38" s="275"/>
      <c r="O38" s="275"/>
      <c r="P38" s="275"/>
      <c r="Q38" s="277"/>
      <c r="R38" s="277"/>
      <c r="S38" s="277"/>
      <c r="T38" s="277"/>
      <c r="U38" s="277"/>
      <c r="V38" s="277"/>
    </row>
    <row r="39" spans="3:22" ht="15.75">
      <c r="C39" s="275"/>
      <c r="D39" s="275"/>
      <c r="E39" s="275"/>
      <c r="F39" s="275"/>
      <c r="G39" s="275"/>
      <c r="H39" s="275"/>
      <c r="I39" s="275"/>
      <c r="J39" s="275"/>
      <c r="K39" s="275"/>
      <c r="L39" s="276"/>
      <c r="M39" s="276"/>
      <c r="N39" s="275"/>
      <c r="O39" s="275"/>
      <c r="P39" s="275"/>
      <c r="Q39" s="277"/>
      <c r="R39" s="277"/>
      <c r="S39" s="277"/>
      <c r="T39" s="277"/>
      <c r="U39" s="277"/>
      <c r="V39" s="277"/>
    </row>
    <row r="40" spans="3:22" ht="15.75">
      <c r="C40" s="275"/>
      <c r="D40" s="275"/>
      <c r="E40" s="275"/>
      <c r="F40" s="275"/>
      <c r="G40" s="275"/>
      <c r="H40" s="275"/>
      <c r="I40" s="275"/>
      <c r="J40" s="275"/>
      <c r="K40" s="275"/>
      <c r="L40" s="276"/>
      <c r="M40" s="276"/>
      <c r="N40" s="275"/>
      <c r="O40" s="275"/>
      <c r="P40" s="275"/>
      <c r="Q40" s="277"/>
      <c r="R40" s="277"/>
      <c r="S40" s="277"/>
      <c r="T40" s="277"/>
      <c r="U40" s="277"/>
      <c r="V40" s="277"/>
    </row>
    <row r="41" spans="3:22" ht="15.75">
      <c r="C41" s="275"/>
      <c r="D41" s="275"/>
      <c r="E41" s="275"/>
      <c r="F41" s="275"/>
      <c r="G41" s="275"/>
      <c r="H41" s="275"/>
      <c r="I41" s="275"/>
      <c r="J41" s="275"/>
      <c r="K41" s="275"/>
      <c r="L41" s="276"/>
      <c r="M41" s="276"/>
      <c r="N41" s="275"/>
      <c r="O41" s="275"/>
      <c r="P41" s="275"/>
      <c r="Q41" s="277"/>
      <c r="R41" s="277"/>
      <c r="S41" s="277"/>
      <c r="T41" s="277"/>
      <c r="U41" s="277"/>
      <c r="V41" s="277"/>
    </row>
    <row r="42" spans="3:22" ht="15.75">
      <c r="C42" s="275"/>
      <c r="D42" s="275"/>
      <c r="E42" s="275"/>
      <c r="F42" s="275"/>
      <c r="G42" s="275"/>
      <c r="H42" s="275"/>
      <c r="I42" s="275"/>
      <c r="J42" s="275"/>
      <c r="K42" s="275"/>
      <c r="L42" s="276"/>
      <c r="M42" s="276"/>
      <c r="N42" s="275"/>
      <c r="O42" s="275"/>
      <c r="P42" s="275"/>
      <c r="Q42" s="277"/>
      <c r="R42" s="277"/>
      <c r="S42" s="277"/>
      <c r="T42" s="277"/>
      <c r="U42" s="277"/>
      <c r="V42" s="277"/>
    </row>
    <row r="43" spans="3:22" ht="15.75">
      <c r="C43" s="275"/>
      <c r="D43" s="275"/>
      <c r="E43" s="275"/>
      <c r="F43" s="275"/>
      <c r="G43" s="275"/>
      <c r="H43" s="275"/>
      <c r="I43" s="275"/>
      <c r="J43" s="275"/>
      <c r="K43" s="275"/>
      <c r="L43" s="276"/>
      <c r="M43" s="276"/>
      <c r="N43" s="275"/>
      <c r="O43" s="275"/>
      <c r="P43" s="275"/>
      <c r="Q43" s="277"/>
      <c r="R43" s="277"/>
      <c r="S43" s="277"/>
      <c r="T43" s="277"/>
      <c r="U43" s="277"/>
      <c r="V43" s="277"/>
    </row>
    <row r="44" spans="3:22" ht="15.75">
      <c r="C44" s="275"/>
      <c r="D44" s="275"/>
      <c r="E44" s="275"/>
      <c r="F44" s="275"/>
      <c r="G44" s="275"/>
      <c r="H44" s="275"/>
      <c r="I44" s="275"/>
      <c r="J44" s="275"/>
      <c r="K44" s="275"/>
      <c r="L44" s="276"/>
      <c r="M44" s="276"/>
      <c r="N44" s="275"/>
      <c r="O44" s="275"/>
      <c r="P44" s="275"/>
      <c r="Q44" s="277"/>
      <c r="R44" s="277"/>
      <c r="S44" s="277"/>
      <c r="T44" s="277"/>
      <c r="U44" s="277"/>
      <c r="V44" s="277"/>
    </row>
    <row r="45" spans="3:22" ht="15.75">
      <c r="C45" s="275"/>
      <c r="D45" s="275"/>
      <c r="E45" s="275"/>
      <c r="F45" s="275"/>
      <c r="G45" s="275"/>
      <c r="H45" s="275"/>
      <c r="I45" s="275"/>
      <c r="J45" s="275"/>
      <c r="K45" s="275"/>
      <c r="L45" s="276"/>
      <c r="M45" s="276"/>
      <c r="N45" s="275"/>
      <c r="O45" s="275"/>
      <c r="P45" s="275"/>
      <c r="Q45" s="277"/>
      <c r="R45" s="277"/>
      <c r="S45" s="277"/>
      <c r="T45" s="277"/>
      <c r="U45" s="277"/>
      <c r="V45" s="277"/>
    </row>
    <row r="46" spans="3:22" ht="15.75">
      <c r="C46" s="275"/>
      <c r="D46" s="275"/>
      <c r="E46" s="275"/>
      <c r="F46" s="275"/>
      <c r="G46" s="275"/>
      <c r="H46" s="275"/>
      <c r="I46" s="275"/>
      <c r="J46" s="275"/>
      <c r="K46" s="275"/>
      <c r="L46" s="276"/>
      <c r="M46" s="276"/>
      <c r="N46" s="275"/>
      <c r="O46" s="275"/>
      <c r="P46" s="275"/>
      <c r="Q46" s="277"/>
      <c r="R46" s="277"/>
      <c r="S46" s="277"/>
      <c r="T46" s="277"/>
      <c r="U46" s="277"/>
      <c r="V46" s="277"/>
    </row>
    <row r="47" spans="3:22" ht="15.75">
      <c r="C47" s="275"/>
      <c r="D47" s="275"/>
      <c r="E47" s="275"/>
      <c r="F47" s="275"/>
      <c r="G47" s="275"/>
      <c r="H47" s="275"/>
      <c r="I47" s="275"/>
      <c r="J47" s="275"/>
      <c r="K47" s="275"/>
      <c r="L47" s="276"/>
      <c r="M47" s="276"/>
      <c r="N47" s="275"/>
      <c r="O47" s="275"/>
      <c r="P47" s="275"/>
      <c r="Q47" s="277"/>
      <c r="R47" s="277"/>
      <c r="S47" s="277"/>
      <c r="T47" s="277"/>
      <c r="U47" s="277"/>
      <c r="V47" s="277"/>
    </row>
    <row r="48" spans="3:22" ht="15.75">
      <c r="C48" s="275"/>
      <c r="D48" s="275"/>
      <c r="E48" s="275"/>
      <c r="F48" s="275"/>
      <c r="G48" s="275"/>
      <c r="H48" s="275"/>
      <c r="I48" s="275"/>
      <c r="J48" s="275"/>
      <c r="K48" s="275"/>
      <c r="L48" s="276"/>
      <c r="M48" s="276"/>
      <c r="N48" s="275"/>
      <c r="O48" s="275"/>
      <c r="P48" s="275"/>
      <c r="Q48" s="277"/>
      <c r="R48" s="277"/>
      <c r="S48" s="277"/>
      <c r="T48" s="277"/>
      <c r="U48" s="277"/>
      <c r="V48" s="277"/>
    </row>
    <row r="49" spans="3:22" ht="15.75">
      <c r="C49" s="275"/>
      <c r="D49" s="275"/>
      <c r="E49" s="275"/>
      <c r="F49" s="275"/>
      <c r="G49" s="275"/>
      <c r="H49" s="275"/>
      <c r="I49" s="275"/>
      <c r="J49" s="275"/>
      <c r="K49" s="275"/>
      <c r="L49" s="276"/>
      <c r="M49" s="276"/>
      <c r="N49" s="275"/>
      <c r="O49" s="275"/>
      <c r="P49" s="275"/>
      <c r="Q49" s="277"/>
      <c r="R49" s="277"/>
      <c r="S49" s="277"/>
      <c r="T49" s="277"/>
      <c r="U49" s="277"/>
      <c r="V49" s="277"/>
    </row>
    <row r="50" spans="3:22" ht="15.75">
      <c r="C50" s="275"/>
      <c r="D50" s="275"/>
      <c r="E50" s="275"/>
      <c r="F50" s="275"/>
      <c r="G50" s="275"/>
      <c r="H50" s="275"/>
      <c r="I50" s="275"/>
      <c r="J50" s="275"/>
      <c r="K50" s="275"/>
      <c r="L50" s="276"/>
      <c r="M50" s="276"/>
      <c r="N50" s="275"/>
      <c r="O50" s="275"/>
      <c r="P50" s="275"/>
      <c r="Q50" s="277"/>
      <c r="R50" s="277"/>
      <c r="S50" s="277"/>
      <c r="T50" s="277"/>
      <c r="U50" s="277"/>
      <c r="V50" s="277"/>
    </row>
    <row r="51" spans="3:22" ht="15.75">
      <c r="C51" s="275"/>
      <c r="D51" s="275"/>
      <c r="E51" s="275"/>
      <c r="F51" s="275"/>
      <c r="G51" s="275"/>
      <c r="H51" s="275"/>
      <c r="I51" s="275"/>
      <c r="J51" s="275"/>
      <c r="K51" s="275"/>
      <c r="L51" s="276"/>
      <c r="M51" s="276"/>
      <c r="N51" s="275"/>
      <c r="O51" s="275"/>
      <c r="P51" s="275"/>
      <c r="Q51" s="277"/>
      <c r="R51" s="277"/>
      <c r="S51" s="277"/>
      <c r="T51" s="277"/>
      <c r="U51" s="277"/>
      <c r="V51" s="277"/>
    </row>
    <row r="52" spans="3:22" ht="15.75">
      <c r="C52" s="275"/>
      <c r="D52" s="275"/>
      <c r="E52" s="275"/>
      <c r="F52" s="275"/>
      <c r="G52" s="275"/>
      <c r="H52" s="275"/>
      <c r="I52" s="275"/>
      <c r="J52" s="275"/>
      <c r="K52" s="275"/>
      <c r="L52" s="276"/>
      <c r="M52" s="276"/>
      <c r="N52" s="275"/>
      <c r="O52" s="275"/>
      <c r="P52" s="275"/>
      <c r="Q52" s="277"/>
      <c r="R52" s="277"/>
      <c r="S52" s="277"/>
      <c r="T52" s="277"/>
      <c r="U52" s="277"/>
      <c r="V52" s="277"/>
    </row>
    <row r="53" spans="3:22" ht="15.75">
      <c r="C53" s="275"/>
      <c r="D53" s="275"/>
      <c r="E53" s="275"/>
      <c r="F53" s="275"/>
      <c r="G53" s="275"/>
      <c r="H53" s="275"/>
      <c r="I53" s="275"/>
      <c r="J53" s="275"/>
      <c r="K53" s="275"/>
      <c r="L53" s="276"/>
      <c r="M53" s="276"/>
      <c r="N53" s="275"/>
      <c r="O53" s="275"/>
      <c r="P53" s="275"/>
      <c r="Q53" s="277"/>
      <c r="R53" s="277"/>
      <c r="S53" s="277"/>
      <c r="T53" s="277"/>
      <c r="U53" s="277"/>
      <c r="V53" s="277"/>
    </row>
    <row r="54" spans="3:22" ht="15.75">
      <c r="C54" s="275"/>
      <c r="D54" s="275"/>
      <c r="E54" s="275"/>
      <c r="F54" s="275"/>
      <c r="G54" s="275"/>
      <c r="H54" s="275"/>
      <c r="I54" s="275"/>
      <c r="J54" s="275"/>
      <c r="K54" s="275"/>
      <c r="L54" s="276"/>
      <c r="M54" s="276"/>
      <c r="N54" s="275"/>
      <c r="O54" s="275"/>
      <c r="P54" s="275"/>
      <c r="Q54" s="277"/>
      <c r="R54" s="277"/>
      <c r="S54" s="277"/>
      <c r="T54" s="277"/>
      <c r="U54" s="277"/>
      <c r="V54" s="277"/>
    </row>
    <row r="55" spans="3:22" ht="15.75">
      <c r="C55" s="275"/>
      <c r="D55" s="275"/>
      <c r="E55" s="275"/>
      <c r="F55" s="275"/>
      <c r="G55" s="275"/>
      <c r="H55" s="275"/>
      <c r="I55" s="275"/>
      <c r="J55" s="275"/>
      <c r="K55" s="275"/>
      <c r="L55" s="276"/>
      <c r="M55" s="276"/>
      <c r="N55" s="275"/>
      <c r="O55" s="275"/>
      <c r="P55" s="275"/>
      <c r="Q55" s="277"/>
      <c r="R55" s="277"/>
      <c r="S55" s="277"/>
      <c r="T55" s="277"/>
      <c r="U55" s="277"/>
      <c r="V55" s="277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">
    <cfRule type="cellIs" dxfId="2" priority="3" operator="greaterThan">
      <formula>0</formula>
    </cfRule>
  </conditionalFormatting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DCA2B34B-38E7-433A-82C5-4FBF580F698B}">
      <formula1>Meses</formula1>
    </dataValidation>
    <dataValidation type="whole" allowBlank="1" showInputMessage="1" showErrorMessage="1" sqref="B10:E17 I10:L17" xr:uid="{79359682-3691-4CC0-ACDB-B269BE3B3311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3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C730-395A-419B-97BE-357CBB731012}">
  <sheetPr>
    <tabColor theme="0" tint="-0.14999847407452621"/>
    <pageSetUpPr fitToPage="1"/>
  </sheetPr>
  <dimension ref="A1:V63"/>
  <sheetViews>
    <sheetView view="pageBreakPreview" zoomScaleNormal="100" zoomScaleSheetLayoutView="100" workbookViewId="0">
      <selection activeCell="P28" sqref="P28"/>
    </sheetView>
  </sheetViews>
  <sheetFormatPr baseColWidth="10" defaultColWidth="11.42578125" defaultRowHeight="15"/>
  <cols>
    <col min="1" max="1" width="10.7109375" style="314" customWidth="1"/>
    <col min="2" max="2" width="8.7109375" style="314" customWidth="1"/>
    <col min="3" max="7" width="11.42578125" style="314"/>
    <col min="8" max="8" width="14.140625" style="314" customWidth="1"/>
    <col min="9" max="9" width="11.42578125" style="314"/>
    <col min="10" max="10" width="13.5703125" style="314" bestFit="1" customWidth="1"/>
    <col min="11" max="12" width="11.42578125" style="314"/>
    <col min="13" max="13" width="4.140625" style="314" customWidth="1"/>
    <col min="14" max="16384" width="11.42578125" style="314"/>
  </cols>
  <sheetData>
    <row r="1" spans="1:22">
      <c r="A1" s="364" t="s">
        <v>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22" ht="20.100000000000001" customHeight="1">
      <c r="A2" s="607" t="s">
        <v>633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</row>
    <row r="3" spans="1:22" ht="20.100000000000001" customHeight="1">
      <c r="A3" s="607" t="s">
        <v>90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6.5" customHeight="1">
      <c r="A4" s="367"/>
      <c r="B4" s="368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</row>
    <row r="5" spans="1:22" ht="10.5" customHeight="1">
      <c r="A5" s="369" t="s">
        <v>611</v>
      </c>
      <c r="B5" s="369" t="s">
        <v>580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1"/>
      <c r="O5" s="371"/>
      <c r="P5" s="371"/>
      <c r="Q5" s="371"/>
      <c r="R5" s="371"/>
      <c r="S5" s="371"/>
      <c r="T5" s="371"/>
      <c r="U5" s="371"/>
      <c r="V5" s="371"/>
    </row>
    <row r="6" spans="1:22" ht="13.5" customHeight="1">
      <c r="A6" s="372" t="s">
        <v>595</v>
      </c>
      <c r="B6" s="373">
        <v>4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1"/>
      <c r="O6" s="371"/>
      <c r="P6" s="371"/>
      <c r="Q6" s="371"/>
      <c r="R6" s="371"/>
      <c r="S6" s="371"/>
      <c r="T6" s="371"/>
      <c r="U6" s="371"/>
      <c r="V6" s="371"/>
    </row>
    <row r="7" spans="1:22" ht="13.5" customHeight="1">
      <c r="A7" s="372" t="s">
        <v>596</v>
      </c>
      <c r="B7" s="373">
        <v>4</v>
      </c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</row>
    <row r="8" spans="1:22" ht="13.5" customHeight="1">
      <c r="A8" s="372" t="s">
        <v>594</v>
      </c>
      <c r="B8" s="373">
        <v>13</v>
      </c>
      <c r="C8" s="370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1"/>
      <c r="O8" s="371"/>
      <c r="P8" s="371"/>
      <c r="Q8" s="371"/>
      <c r="R8" s="371"/>
      <c r="S8" s="371"/>
      <c r="T8" s="371"/>
      <c r="U8" s="371"/>
      <c r="V8" s="371"/>
    </row>
    <row r="9" spans="1:22" ht="13.5" customHeight="1">
      <c r="A9" s="372" t="s">
        <v>593</v>
      </c>
      <c r="B9" s="373">
        <v>41</v>
      </c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1"/>
      <c r="O9" s="371"/>
      <c r="P9" s="371"/>
      <c r="Q9" s="371"/>
      <c r="R9" s="371"/>
      <c r="S9" s="371"/>
      <c r="T9" s="371"/>
      <c r="U9" s="371"/>
      <c r="V9" s="371"/>
    </row>
    <row r="10" spans="1:22" ht="13.5" customHeight="1">
      <c r="A10" s="372" t="s">
        <v>592</v>
      </c>
      <c r="B10" s="373">
        <v>112</v>
      </c>
      <c r="C10" s="370"/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1"/>
      <c r="O10" s="371"/>
      <c r="P10" s="371"/>
      <c r="Q10" s="371"/>
      <c r="R10" s="371"/>
      <c r="S10" s="371"/>
      <c r="T10" s="371"/>
      <c r="U10" s="371"/>
      <c r="V10" s="371"/>
    </row>
    <row r="11" spans="1:22" ht="13.5" customHeight="1">
      <c r="A11" s="372" t="s">
        <v>589</v>
      </c>
      <c r="B11" s="373">
        <v>559</v>
      </c>
      <c r="C11" s="370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1"/>
      <c r="O11" s="371"/>
      <c r="P11" s="371"/>
      <c r="Q11" s="371"/>
      <c r="R11" s="371"/>
      <c r="S11" s="371"/>
      <c r="T11" s="371"/>
      <c r="U11" s="371"/>
      <c r="V11" s="371"/>
    </row>
    <row r="12" spans="1:22" ht="13.5" customHeight="1">
      <c r="A12" s="372" t="s">
        <v>590</v>
      </c>
      <c r="B12" s="373">
        <v>955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1"/>
      <c r="O12" s="371"/>
      <c r="P12" s="371"/>
      <c r="Q12" s="371"/>
      <c r="R12" s="371"/>
      <c r="S12" s="371"/>
      <c r="T12" s="371"/>
      <c r="U12" s="371"/>
      <c r="V12" s="371"/>
    </row>
    <row r="13" spans="1:22" ht="13.5" customHeight="1">
      <c r="A13" s="372" t="s">
        <v>591</v>
      </c>
      <c r="B13" s="373">
        <v>1387</v>
      </c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1"/>
      <c r="O13" s="371"/>
      <c r="P13" s="371"/>
      <c r="Q13" s="371"/>
      <c r="R13" s="371"/>
      <c r="S13" s="371"/>
      <c r="T13" s="371"/>
      <c r="U13" s="371"/>
      <c r="V13" s="371"/>
    </row>
    <row r="14" spans="1:22" ht="13.5" customHeight="1">
      <c r="A14" s="372"/>
      <c r="B14" s="373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1"/>
      <c r="O14" s="371"/>
      <c r="P14" s="371"/>
      <c r="Q14" s="371"/>
      <c r="R14" s="371"/>
      <c r="S14" s="371"/>
      <c r="T14" s="371"/>
      <c r="U14" s="371"/>
      <c r="V14" s="371"/>
    </row>
    <row r="15" spans="1:22" ht="13.5" customHeight="1">
      <c r="A15" s="374"/>
      <c r="B15" s="375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1"/>
      <c r="O15" s="371"/>
      <c r="P15" s="371"/>
      <c r="Q15" s="371"/>
      <c r="R15" s="371"/>
      <c r="S15" s="371"/>
      <c r="T15" s="371"/>
      <c r="U15" s="371"/>
      <c r="V15" s="371"/>
    </row>
    <row r="16" spans="1:22" ht="13.5" customHeight="1">
      <c r="A16" s="374"/>
      <c r="B16" s="375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1"/>
      <c r="O16" s="371"/>
      <c r="P16" s="371"/>
      <c r="Q16" s="371"/>
      <c r="R16" s="371"/>
      <c r="S16" s="371"/>
      <c r="T16" s="371"/>
      <c r="U16" s="371"/>
      <c r="V16" s="371"/>
    </row>
    <row r="17" spans="1:22" ht="13.5" customHeight="1">
      <c r="A17" s="374"/>
      <c r="B17" s="375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1"/>
      <c r="O17" s="371"/>
      <c r="P17" s="371"/>
      <c r="Q17" s="371"/>
      <c r="R17" s="371"/>
      <c r="S17" s="371"/>
      <c r="T17" s="371"/>
      <c r="U17" s="371"/>
      <c r="V17" s="371"/>
    </row>
    <row r="18" spans="1:22" ht="13.5" customHeight="1">
      <c r="A18" s="374"/>
      <c r="B18" s="375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1"/>
      <c r="O18" s="371"/>
      <c r="P18" s="371"/>
      <c r="Q18" s="371"/>
      <c r="R18" s="371"/>
      <c r="S18" s="371"/>
      <c r="T18" s="371"/>
      <c r="U18" s="371"/>
      <c r="V18" s="371"/>
    </row>
    <row r="19" spans="1:22" ht="13.5" customHeight="1">
      <c r="A19" s="374"/>
      <c r="B19" s="375"/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1"/>
      <c r="O19" s="371"/>
      <c r="P19" s="371"/>
      <c r="Q19" s="371"/>
      <c r="R19" s="371"/>
      <c r="S19" s="371"/>
      <c r="T19" s="371"/>
      <c r="U19" s="371"/>
      <c r="V19" s="371"/>
    </row>
    <row r="20" spans="1:22" ht="13.5" customHeight="1">
      <c r="A20" s="374"/>
      <c r="B20" s="375"/>
      <c r="C20" s="370"/>
      <c r="D20" s="370"/>
      <c r="E20" s="370"/>
      <c r="F20" s="370"/>
      <c r="G20" s="370"/>
      <c r="H20" s="370"/>
      <c r="I20" s="370"/>
      <c r="J20" s="370"/>
      <c r="K20" s="370"/>
      <c r="L20" s="370"/>
      <c r="M20" s="370"/>
      <c r="N20" s="371"/>
      <c r="O20" s="371"/>
      <c r="P20" s="371"/>
      <c r="Q20" s="371"/>
      <c r="R20" s="371"/>
      <c r="S20" s="371"/>
      <c r="T20" s="371"/>
      <c r="U20" s="371"/>
      <c r="V20" s="371"/>
    </row>
    <row r="21" spans="1:22" ht="13.5" customHeight="1">
      <c r="A21" s="374"/>
      <c r="B21" s="375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1"/>
      <c r="O21" s="371"/>
      <c r="P21" s="371"/>
      <c r="Q21" s="371"/>
      <c r="R21" s="371"/>
      <c r="S21" s="371"/>
      <c r="T21" s="371"/>
      <c r="U21" s="371"/>
      <c r="V21" s="371"/>
    </row>
    <row r="22" spans="1:22" ht="13.5" customHeight="1">
      <c r="A22" s="374"/>
      <c r="B22" s="375"/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1"/>
      <c r="O22" s="371"/>
      <c r="P22" s="371"/>
      <c r="Q22" s="371"/>
      <c r="R22" s="371"/>
      <c r="S22" s="371"/>
      <c r="T22" s="371"/>
      <c r="U22" s="371"/>
      <c r="V22" s="371"/>
    </row>
    <row r="23" spans="1:22" ht="13.5" customHeight="1">
      <c r="A23" s="374"/>
      <c r="B23" s="375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1"/>
      <c r="O23" s="371"/>
      <c r="P23" s="371"/>
      <c r="Q23" s="371"/>
      <c r="R23" s="371"/>
      <c r="S23" s="371"/>
      <c r="T23" s="371"/>
      <c r="U23" s="371"/>
      <c r="V23" s="371"/>
    </row>
    <row r="24" spans="1:22" ht="13.5" customHeight="1">
      <c r="A24" s="376"/>
      <c r="B24" s="377"/>
      <c r="C24" s="370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1"/>
      <c r="O24" s="371"/>
      <c r="P24" s="371"/>
      <c r="Q24" s="371"/>
      <c r="R24" s="371"/>
      <c r="S24" s="371"/>
      <c r="T24" s="371"/>
      <c r="U24" s="371"/>
      <c r="V24" s="371"/>
    </row>
    <row r="25" spans="1:22" ht="13.5" customHeight="1">
      <c r="A25" s="378"/>
      <c r="B25" s="378"/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1"/>
      <c r="O25" s="371"/>
      <c r="P25" s="371"/>
      <c r="Q25" s="371"/>
      <c r="R25" s="371"/>
      <c r="S25" s="371"/>
      <c r="T25" s="371"/>
      <c r="U25" s="371"/>
      <c r="V25" s="371"/>
    </row>
    <row r="26" spans="1:22" ht="13.5" customHeight="1">
      <c r="A26" s="378"/>
      <c r="B26" s="378"/>
      <c r="C26" s="379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1"/>
      <c r="O26" s="371"/>
      <c r="P26" s="371"/>
      <c r="Q26" s="371"/>
      <c r="R26" s="371"/>
      <c r="S26" s="371"/>
      <c r="T26" s="371"/>
      <c r="U26" s="371"/>
      <c r="V26" s="371"/>
    </row>
    <row r="27" spans="1:22" ht="16.5" customHeight="1">
      <c r="A27" s="378"/>
      <c r="B27" s="378"/>
      <c r="C27" s="379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1"/>
      <c r="O27" s="371"/>
      <c r="P27" s="371"/>
      <c r="Q27" s="371"/>
      <c r="R27" s="371"/>
      <c r="S27" s="371"/>
      <c r="T27" s="371"/>
      <c r="U27" s="371"/>
      <c r="V27" s="371"/>
    </row>
    <row r="28" spans="1:22" ht="16.5" customHeight="1">
      <c r="A28" s="378"/>
      <c r="B28" s="378"/>
      <c r="C28" s="370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1"/>
      <c r="O28" s="371"/>
      <c r="P28" s="371"/>
      <c r="Q28" s="371"/>
      <c r="R28" s="371"/>
      <c r="S28" s="371"/>
      <c r="T28" s="371"/>
      <c r="U28" s="371"/>
      <c r="V28" s="371"/>
    </row>
    <row r="29" spans="1:22" ht="16.5" customHeight="1">
      <c r="A29" s="365"/>
      <c r="B29" s="365"/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1"/>
      <c r="O29" s="371"/>
      <c r="P29" s="371"/>
      <c r="Q29" s="371"/>
      <c r="R29" s="371"/>
      <c r="S29" s="371"/>
      <c r="T29" s="371"/>
      <c r="U29" s="371"/>
      <c r="V29" s="371"/>
    </row>
    <row r="30" spans="1:22" ht="16.5" customHeight="1">
      <c r="A30" s="365"/>
      <c r="B30" s="365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1"/>
      <c r="O30" s="371"/>
      <c r="P30" s="371"/>
      <c r="Q30" s="371"/>
      <c r="R30" s="371"/>
      <c r="S30" s="371"/>
      <c r="T30" s="371"/>
      <c r="U30" s="371"/>
      <c r="V30" s="371"/>
    </row>
    <row r="31" spans="1:22" ht="29.25" customHeight="1">
      <c r="A31" s="365"/>
      <c r="B31" s="365"/>
      <c r="C31" s="370"/>
      <c r="D31" s="370"/>
      <c r="E31" s="370"/>
      <c r="F31" s="370"/>
      <c r="G31" s="365"/>
      <c r="H31" s="365"/>
      <c r="I31" s="370"/>
      <c r="J31" s="370"/>
      <c r="K31" s="370"/>
      <c r="L31" s="370"/>
      <c r="M31" s="370"/>
      <c r="N31" s="371"/>
      <c r="O31" s="371"/>
      <c r="P31" s="371"/>
      <c r="Q31" s="371"/>
      <c r="R31" s="371"/>
      <c r="S31" s="371"/>
      <c r="T31" s="371"/>
      <c r="U31" s="371"/>
      <c r="V31" s="371"/>
    </row>
    <row r="32" spans="1:22" ht="34.5" customHeight="1">
      <c r="A32" s="365"/>
      <c r="B32" s="365"/>
      <c r="C32" s="370"/>
      <c r="D32" s="370"/>
      <c r="E32" s="370"/>
      <c r="F32" s="370"/>
      <c r="G32" s="380" t="s">
        <v>269</v>
      </c>
      <c r="H32" s="381">
        <v>3075</v>
      </c>
      <c r="I32" s="370"/>
      <c r="J32" s="370"/>
      <c r="K32" s="370"/>
      <c r="L32" s="370"/>
      <c r="M32" s="370"/>
      <c r="N32" s="371"/>
      <c r="O32" s="371"/>
      <c r="P32" s="371"/>
      <c r="Q32" s="371"/>
      <c r="R32" s="371"/>
      <c r="S32" s="371"/>
      <c r="T32" s="371"/>
      <c r="U32" s="371"/>
      <c r="V32" s="371"/>
    </row>
    <row r="33" spans="1:22" ht="34.5" customHeight="1">
      <c r="A33" s="365"/>
      <c r="B33" s="365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1"/>
      <c r="O33" s="371"/>
      <c r="P33" s="371"/>
      <c r="Q33" s="371"/>
      <c r="R33" s="371"/>
      <c r="S33" s="371"/>
      <c r="T33" s="371"/>
      <c r="U33" s="371"/>
      <c r="V33" s="371"/>
    </row>
    <row r="34" spans="1:22" ht="10.5" customHeight="1">
      <c r="A34" s="382" t="s">
        <v>277</v>
      </c>
      <c r="B34" s="365"/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1"/>
      <c r="O34" s="371"/>
      <c r="P34" s="371"/>
      <c r="Q34" s="371"/>
      <c r="R34" s="371"/>
      <c r="S34" s="371"/>
      <c r="T34" s="371"/>
      <c r="U34" s="371"/>
      <c r="V34" s="371"/>
    </row>
    <row r="35" spans="1:22" ht="10.5" customHeight="1">
      <c r="A35" s="383" t="s">
        <v>612</v>
      </c>
      <c r="B35" s="365"/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1"/>
      <c r="O35" s="371"/>
      <c r="P35" s="371"/>
      <c r="Q35" s="371"/>
      <c r="R35" s="371"/>
      <c r="S35" s="371"/>
      <c r="T35" s="371"/>
      <c r="U35" s="371"/>
      <c r="V35" s="371"/>
    </row>
    <row r="36" spans="1:22" ht="10.5" customHeight="1">
      <c r="A36" s="383" t="s">
        <v>268</v>
      </c>
      <c r="B36" s="365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1"/>
      <c r="O36" s="371"/>
      <c r="P36" s="371"/>
      <c r="Q36" s="371"/>
      <c r="R36" s="371"/>
      <c r="S36" s="371"/>
      <c r="T36" s="371"/>
      <c r="U36" s="371"/>
      <c r="V36" s="371"/>
    </row>
    <row r="37" spans="1:22" ht="15.75"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71"/>
      <c r="V37" s="371"/>
    </row>
    <row r="38" spans="1:22" ht="15.75"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</row>
    <row r="39" spans="1:22" ht="15.75"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</row>
    <row r="40" spans="1:22" ht="15.75">
      <c r="C40" s="371"/>
      <c r="D40" s="371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</row>
    <row r="41" spans="1:22" ht="15.75">
      <c r="C41" s="371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</row>
    <row r="42" spans="1:22" ht="15.75">
      <c r="C42" s="371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</row>
    <row r="43" spans="1:22" ht="15.75">
      <c r="C43" s="371"/>
      <c r="D43" s="371"/>
      <c r="E43" s="371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</row>
    <row r="44" spans="1:22" ht="15.75">
      <c r="C44" s="371"/>
      <c r="D44" s="371"/>
      <c r="E44" s="371"/>
      <c r="F44" s="371"/>
      <c r="G44" s="371"/>
      <c r="H44" s="371"/>
      <c r="I44" s="371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</row>
    <row r="45" spans="1:22" ht="15.75"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</row>
    <row r="46" spans="1:22" ht="15.75"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</row>
    <row r="47" spans="1:22" ht="15.75">
      <c r="C47" s="371"/>
      <c r="D47" s="371"/>
      <c r="E47" s="371"/>
      <c r="F47" s="371"/>
      <c r="G47" s="371"/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</row>
    <row r="48" spans="1:22" ht="15.75"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</row>
    <row r="49" spans="3:22" ht="15.75">
      <c r="C49" s="371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</row>
    <row r="50" spans="3:22" ht="15.75">
      <c r="C50" s="371"/>
      <c r="D50" s="371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</row>
    <row r="51" spans="3:22" ht="15.75">
      <c r="C51" s="371"/>
      <c r="D51" s="371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</row>
    <row r="52" spans="3:22" ht="15.75"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</row>
    <row r="53" spans="3:22" ht="15.75">
      <c r="C53" s="371"/>
      <c r="D53" s="371"/>
      <c r="E53" s="371"/>
      <c r="F53" s="371"/>
      <c r="G53" s="371"/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</row>
    <row r="54" spans="3:22" ht="15.75">
      <c r="C54" s="371"/>
      <c r="D54" s="371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</row>
    <row r="55" spans="3:22" ht="15.75">
      <c r="C55" s="371"/>
      <c r="D55" s="371"/>
      <c r="E55" s="371"/>
      <c r="F55" s="371"/>
      <c r="G55" s="371"/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371"/>
      <c r="V55" s="371"/>
    </row>
    <row r="56" spans="3:22" ht="15.75"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</row>
    <row r="57" spans="3:22" ht="15.75"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</row>
    <row r="58" spans="3:22" ht="15.75"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</row>
    <row r="59" spans="3:22" ht="15.75">
      <c r="C59" s="371"/>
      <c r="D59" s="371"/>
      <c r="E59" s="371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</row>
    <row r="60" spans="3:22" ht="15.75"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</row>
    <row r="61" spans="3:22" ht="15.75"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</row>
    <row r="62" spans="3:22" ht="15.75"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</row>
    <row r="63" spans="3:22" ht="15.75"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A5857-82F5-4874-8BC5-F73760FE4EB8}">
  <dimension ref="A1:Q67"/>
  <sheetViews>
    <sheetView view="pageBreakPreview" zoomScale="85" zoomScaleNormal="100" zoomScaleSheetLayoutView="85" workbookViewId="0">
      <selection activeCell="A2" sqref="A2:Q2"/>
    </sheetView>
  </sheetViews>
  <sheetFormatPr baseColWidth="10" defaultColWidth="11.42578125" defaultRowHeight="15"/>
  <cols>
    <col min="1" max="1" width="55.7109375" style="385" customWidth="1"/>
    <col min="2" max="2" width="1.7109375" style="385" customWidth="1"/>
    <col min="3" max="8" width="14.7109375" style="385" customWidth="1"/>
    <col min="9" max="9" width="1.7109375" style="385" customWidth="1"/>
    <col min="10" max="15" width="14.7109375" style="385" customWidth="1"/>
    <col min="16" max="16" width="1.7109375" style="385" customWidth="1"/>
    <col min="17" max="17" width="14.7109375" style="385" customWidth="1"/>
    <col min="18" max="16384" width="11.42578125" style="385"/>
  </cols>
  <sheetData>
    <row r="1" spans="1:17">
      <c r="A1" s="384" t="s">
        <v>1</v>
      </c>
    </row>
    <row r="2" spans="1:17" ht="20.100000000000001" customHeight="1">
      <c r="A2" s="608" t="s">
        <v>613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</row>
    <row r="3" spans="1:17" ht="20.100000000000001" customHeight="1">
      <c r="A3" s="608" t="s">
        <v>90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>
      <c r="A4" s="386"/>
    </row>
    <row r="5" spans="1:17" ht="15" customHeight="1">
      <c r="A5" s="609" t="s">
        <v>614</v>
      </c>
      <c r="B5" s="388"/>
      <c r="C5" s="612" t="s">
        <v>271</v>
      </c>
      <c r="D5" s="613"/>
      <c r="E5" s="613"/>
      <c r="F5" s="613"/>
      <c r="G5" s="613"/>
      <c r="H5" s="614"/>
      <c r="I5" s="388"/>
      <c r="J5" s="612" t="s">
        <v>272</v>
      </c>
      <c r="K5" s="613"/>
      <c r="L5" s="613"/>
      <c r="M5" s="613"/>
      <c r="N5" s="613"/>
      <c r="O5" s="613"/>
      <c r="P5" s="615"/>
      <c r="Q5" s="609" t="s">
        <v>92</v>
      </c>
    </row>
    <row r="6" spans="1:17" ht="15" customHeight="1">
      <c r="A6" s="610"/>
      <c r="B6" s="388"/>
      <c r="C6" s="612" t="s">
        <v>279</v>
      </c>
      <c r="D6" s="614"/>
      <c r="E6" s="612" t="s">
        <v>280</v>
      </c>
      <c r="F6" s="614"/>
      <c r="G6" s="609" t="s">
        <v>195</v>
      </c>
      <c r="H6" s="609" t="s">
        <v>273</v>
      </c>
      <c r="I6" s="388"/>
      <c r="J6" s="612" t="s">
        <v>279</v>
      </c>
      <c r="K6" s="614"/>
      <c r="L6" s="612" t="s">
        <v>280</v>
      </c>
      <c r="M6" s="614"/>
      <c r="N6" s="609" t="s">
        <v>195</v>
      </c>
      <c r="O6" s="616" t="s">
        <v>273</v>
      </c>
      <c r="P6" s="615"/>
      <c r="Q6" s="610"/>
    </row>
    <row r="7" spans="1:17">
      <c r="A7" s="611"/>
      <c r="B7" s="388"/>
      <c r="C7" s="387" t="s">
        <v>274</v>
      </c>
      <c r="D7" s="387" t="s">
        <v>275</v>
      </c>
      <c r="E7" s="387" t="s">
        <v>274</v>
      </c>
      <c r="F7" s="387" t="s">
        <v>275</v>
      </c>
      <c r="G7" s="610"/>
      <c r="H7" s="610"/>
      <c r="I7" s="388"/>
      <c r="J7" s="389" t="s">
        <v>274</v>
      </c>
      <c r="K7" s="389" t="s">
        <v>275</v>
      </c>
      <c r="L7" s="389" t="s">
        <v>274</v>
      </c>
      <c r="M7" s="389" t="s">
        <v>275</v>
      </c>
      <c r="N7" s="611"/>
      <c r="O7" s="617"/>
      <c r="P7" s="615"/>
      <c r="Q7" s="611"/>
    </row>
    <row r="8" spans="1:17" ht="8.1" customHeight="1">
      <c r="A8" s="386"/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</row>
    <row r="9" spans="1:17">
      <c r="A9" s="390" t="s">
        <v>3</v>
      </c>
      <c r="B9" s="391"/>
      <c r="C9" s="392">
        <v>22</v>
      </c>
      <c r="D9" s="392">
        <v>14</v>
      </c>
      <c r="E9" s="392">
        <v>0</v>
      </c>
      <c r="F9" s="392">
        <v>16</v>
      </c>
      <c r="G9" s="393">
        <v>52</v>
      </c>
      <c r="H9" s="394">
        <v>92.857142857142861</v>
      </c>
      <c r="I9" s="395"/>
      <c r="J9" s="392">
        <v>0</v>
      </c>
      <c r="K9" s="392">
        <v>3</v>
      </c>
      <c r="L9" s="392">
        <v>0</v>
      </c>
      <c r="M9" s="392">
        <v>1</v>
      </c>
      <c r="N9" s="393">
        <v>4</v>
      </c>
      <c r="O9" s="394">
        <v>7.1428571428571432</v>
      </c>
      <c r="P9" s="396"/>
      <c r="Q9" s="393">
        <v>56</v>
      </c>
    </row>
    <row r="10" spans="1:17">
      <c r="A10" s="390" t="s">
        <v>4</v>
      </c>
      <c r="B10" s="391"/>
      <c r="C10" s="392">
        <v>50</v>
      </c>
      <c r="D10" s="392">
        <v>14</v>
      </c>
      <c r="E10" s="392">
        <v>25</v>
      </c>
      <c r="F10" s="392">
        <v>12</v>
      </c>
      <c r="G10" s="393">
        <v>101</v>
      </c>
      <c r="H10" s="394">
        <v>90.990990990990994</v>
      </c>
      <c r="I10" s="395"/>
      <c r="J10" s="392">
        <v>0</v>
      </c>
      <c r="K10" s="392">
        <v>4</v>
      </c>
      <c r="L10" s="392">
        <v>2</v>
      </c>
      <c r="M10" s="392">
        <v>4</v>
      </c>
      <c r="N10" s="393">
        <v>10</v>
      </c>
      <c r="O10" s="394">
        <v>9.0090090090090094</v>
      </c>
      <c r="P10" s="396"/>
      <c r="Q10" s="393">
        <v>111</v>
      </c>
    </row>
    <row r="11" spans="1:17">
      <c r="A11" s="390" t="s">
        <v>5</v>
      </c>
      <c r="B11" s="391"/>
      <c r="C11" s="392">
        <v>1</v>
      </c>
      <c r="D11" s="392">
        <v>1</v>
      </c>
      <c r="E11" s="392">
        <v>1</v>
      </c>
      <c r="F11" s="392">
        <v>0</v>
      </c>
      <c r="G11" s="393">
        <v>3</v>
      </c>
      <c r="H11" s="394">
        <v>100</v>
      </c>
      <c r="I11" s="395"/>
      <c r="J11" s="392">
        <v>0</v>
      </c>
      <c r="K11" s="392">
        <v>0</v>
      </c>
      <c r="L11" s="392">
        <v>0</v>
      </c>
      <c r="M11" s="392">
        <v>0</v>
      </c>
      <c r="N11" s="393">
        <v>0</v>
      </c>
      <c r="O11" s="394">
        <v>0</v>
      </c>
      <c r="P11" s="396"/>
      <c r="Q11" s="393">
        <v>3</v>
      </c>
    </row>
    <row r="12" spans="1:17">
      <c r="A12" s="390" t="s">
        <v>6</v>
      </c>
      <c r="B12" s="391"/>
      <c r="C12" s="392">
        <v>4</v>
      </c>
      <c r="D12" s="392">
        <v>1</v>
      </c>
      <c r="E12" s="392">
        <v>9</v>
      </c>
      <c r="F12" s="392">
        <v>5</v>
      </c>
      <c r="G12" s="393">
        <v>19</v>
      </c>
      <c r="H12" s="394">
        <v>100</v>
      </c>
      <c r="I12" s="395"/>
      <c r="J12" s="392">
        <v>0</v>
      </c>
      <c r="K12" s="392">
        <v>0</v>
      </c>
      <c r="L12" s="392">
        <v>0</v>
      </c>
      <c r="M12" s="392">
        <v>0</v>
      </c>
      <c r="N12" s="393">
        <v>0</v>
      </c>
      <c r="O12" s="394">
        <v>0</v>
      </c>
      <c r="P12" s="396"/>
      <c r="Q12" s="393">
        <v>19</v>
      </c>
    </row>
    <row r="13" spans="1:17">
      <c r="A13" s="390" t="s">
        <v>8</v>
      </c>
      <c r="B13" s="391"/>
      <c r="C13" s="392">
        <v>13</v>
      </c>
      <c r="D13" s="392">
        <v>13</v>
      </c>
      <c r="E13" s="392">
        <v>8</v>
      </c>
      <c r="F13" s="392">
        <v>5</v>
      </c>
      <c r="G13" s="393">
        <v>39</v>
      </c>
      <c r="H13" s="394">
        <v>95.121951219512198</v>
      </c>
      <c r="I13" s="395"/>
      <c r="J13" s="392">
        <v>0</v>
      </c>
      <c r="K13" s="392">
        <v>0</v>
      </c>
      <c r="L13" s="392">
        <v>0</v>
      </c>
      <c r="M13" s="392">
        <v>2</v>
      </c>
      <c r="N13" s="393">
        <v>2</v>
      </c>
      <c r="O13" s="394">
        <v>4.8780487804878048</v>
      </c>
      <c r="P13" s="396"/>
      <c r="Q13" s="393">
        <v>41</v>
      </c>
    </row>
    <row r="14" spans="1:17">
      <c r="A14" s="390" t="s">
        <v>9</v>
      </c>
      <c r="B14" s="391"/>
      <c r="C14" s="392">
        <v>11</v>
      </c>
      <c r="D14" s="392">
        <v>15</v>
      </c>
      <c r="E14" s="392">
        <v>22</v>
      </c>
      <c r="F14" s="392">
        <v>14</v>
      </c>
      <c r="G14" s="393">
        <v>62</v>
      </c>
      <c r="H14" s="394">
        <v>93.939393939393938</v>
      </c>
      <c r="I14" s="395"/>
      <c r="J14" s="392">
        <v>0</v>
      </c>
      <c r="K14" s="392">
        <v>0</v>
      </c>
      <c r="L14" s="392">
        <v>0</v>
      </c>
      <c r="M14" s="392">
        <v>4</v>
      </c>
      <c r="N14" s="393">
        <v>4</v>
      </c>
      <c r="O14" s="394">
        <v>6.0606060606060606</v>
      </c>
      <c r="P14" s="396"/>
      <c r="Q14" s="393">
        <v>66</v>
      </c>
    </row>
    <row r="15" spans="1:17">
      <c r="A15" s="390" t="s">
        <v>31</v>
      </c>
      <c r="B15" s="391"/>
      <c r="C15" s="392">
        <v>53</v>
      </c>
      <c r="D15" s="392">
        <v>19</v>
      </c>
      <c r="E15" s="392">
        <v>264</v>
      </c>
      <c r="F15" s="392">
        <v>171</v>
      </c>
      <c r="G15" s="393">
        <v>507</v>
      </c>
      <c r="H15" s="394">
        <v>93.542435424354238</v>
      </c>
      <c r="I15" s="395"/>
      <c r="J15" s="392">
        <v>0</v>
      </c>
      <c r="K15" s="392">
        <v>6</v>
      </c>
      <c r="L15" s="392">
        <v>8</v>
      </c>
      <c r="M15" s="392">
        <v>21</v>
      </c>
      <c r="N15" s="393">
        <v>35</v>
      </c>
      <c r="O15" s="394">
        <v>6.4575645756457565</v>
      </c>
      <c r="P15" s="396"/>
      <c r="Q15" s="393">
        <v>542</v>
      </c>
    </row>
    <row r="16" spans="1:17">
      <c r="A16" s="390" t="s">
        <v>33</v>
      </c>
      <c r="B16" s="391"/>
      <c r="C16" s="392">
        <v>1</v>
      </c>
      <c r="D16" s="392">
        <v>19</v>
      </c>
      <c r="E16" s="392">
        <v>15</v>
      </c>
      <c r="F16" s="392">
        <v>33</v>
      </c>
      <c r="G16" s="393">
        <v>68</v>
      </c>
      <c r="H16" s="394">
        <v>100</v>
      </c>
      <c r="I16" s="395"/>
      <c r="J16" s="392">
        <v>0</v>
      </c>
      <c r="K16" s="392">
        <v>0</v>
      </c>
      <c r="L16" s="392">
        <v>0</v>
      </c>
      <c r="M16" s="392">
        <v>0</v>
      </c>
      <c r="N16" s="393">
        <v>0</v>
      </c>
      <c r="O16" s="394">
        <v>0</v>
      </c>
      <c r="P16" s="396"/>
      <c r="Q16" s="393">
        <v>68</v>
      </c>
    </row>
    <row r="17" spans="1:17">
      <c r="A17" s="390" t="s">
        <v>7</v>
      </c>
      <c r="B17" s="391"/>
      <c r="C17" s="392">
        <v>50</v>
      </c>
      <c r="D17" s="392">
        <v>2</v>
      </c>
      <c r="E17" s="392">
        <v>32</v>
      </c>
      <c r="F17" s="392">
        <v>4</v>
      </c>
      <c r="G17" s="393">
        <v>88</v>
      </c>
      <c r="H17" s="394">
        <v>66.666666666666671</v>
      </c>
      <c r="I17" s="395"/>
      <c r="J17" s="392">
        <v>31</v>
      </c>
      <c r="K17" s="392">
        <v>4</v>
      </c>
      <c r="L17" s="392">
        <v>7</v>
      </c>
      <c r="M17" s="392">
        <v>2</v>
      </c>
      <c r="N17" s="393">
        <v>44</v>
      </c>
      <c r="O17" s="394">
        <v>33.333333333333336</v>
      </c>
      <c r="P17" s="396"/>
      <c r="Q17" s="393">
        <v>132</v>
      </c>
    </row>
    <row r="18" spans="1:17">
      <c r="A18" s="390" t="s">
        <v>10</v>
      </c>
      <c r="B18" s="391"/>
      <c r="C18" s="392">
        <v>1</v>
      </c>
      <c r="D18" s="392">
        <v>0</v>
      </c>
      <c r="E18" s="392">
        <v>0</v>
      </c>
      <c r="F18" s="392">
        <v>0</v>
      </c>
      <c r="G18" s="393">
        <v>1</v>
      </c>
      <c r="H18" s="394">
        <v>100</v>
      </c>
      <c r="I18" s="395"/>
      <c r="J18" s="392">
        <v>0</v>
      </c>
      <c r="K18" s="392">
        <v>0</v>
      </c>
      <c r="L18" s="392">
        <v>0</v>
      </c>
      <c r="M18" s="392">
        <v>0</v>
      </c>
      <c r="N18" s="393">
        <v>0</v>
      </c>
      <c r="O18" s="394">
        <v>0</v>
      </c>
      <c r="P18" s="396"/>
      <c r="Q18" s="393">
        <v>1</v>
      </c>
    </row>
    <row r="19" spans="1:17">
      <c r="A19" s="390" t="s">
        <v>32</v>
      </c>
      <c r="B19" s="391"/>
      <c r="C19" s="392">
        <v>90</v>
      </c>
      <c r="D19" s="392">
        <v>53</v>
      </c>
      <c r="E19" s="392">
        <v>150</v>
      </c>
      <c r="F19" s="392">
        <v>116</v>
      </c>
      <c r="G19" s="393">
        <v>409</v>
      </c>
      <c r="H19" s="394">
        <v>96.462264150943398</v>
      </c>
      <c r="I19" s="395"/>
      <c r="J19" s="392">
        <v>3</v>
      </c>
      <c r="K19" s="392">
        <v>3</v>
      </c>
      <c r="L19" s="392">
        <v>4</v>
      </c>
      <c r="M19" s="392">
        <v>5</v>
      </c>
      <c r="N19" s="393">
        <v>15</v>
      </c>
      <c r="O19" s="394">
        <v>3.5377358490566038</v>
      </c>
      <c r="P19" s="396"/>
      <c r="Q19" s="393">
        <v>424</v>
      </c>
    </row>
    <row r="20" spans="1:17">
      <c r="A20" s="390" t="s">
        <v>11</v>
      </c>
      <c r="B20" s="391"/>
      <c r="C20" s="392">
        <v>6</v>
      </c>
      <c r="D20" s="392">
        <v>8</v>
      </c>
      <c r="E20" s="392">
        <v>10</v>
      </c>
      <c r="F20" s="392">
        <v>13</v>
      </c>
      <c r="G20" s="393">
        <v>37</v>
      </c>
      <c r="H20" s="394">
        <v>94.871794871794876</v>
      </c>
      <c r="I20" s="395"/>
      <c r="J20" s="392">
        <v>1</v>
      </c>
      <c r="K20" s="392">
        <v>1</v>
      </c>
      <c r="L20" s="392">
        <v>0</v>
      </c>
      <c r="M20" s="392">
        <v>0</v>
      </c>
      <c r="N20" s="393">
        <v>2</v>
      </c>
      <c r="O20" s="394">
        <v>5.1282051282051286</v>
      </c>
      <c r="P20" s="396"/>
      <c r="Q20" s="393">
        <v>39</v>
      </c>
    </row>
    <row r="21" spans="1:17">
      <c r="A21" s="390" t="s">
        <v>12</v>
      </c>
      <c r="B21" s="391"/>
      <c r="C21" s="392">
        <v>30</v>
      </c>
      <c r="D21" s="392">
        <v>15</v>
      </c>
      <c r="E21" s="392">
        <v>19</v>
      </c>
      <c r="F21" s="392">
        <v>1</v>
      </c>
      <c r="G21" s="393">
        <v>65</v>
      </c>
      <c r="H21" s="394">
        <v>94.20289855072464</v>
      </c>
      <c r="I21" s="395"/>
      <c r="J21" s="392">
        <v>0</v>
      </c>
      <c r="K21" s="392">
        <v>2</v>
      </c>
      <c r="L21" s="392">
        <v>0</v>
      </c>
      <c r="M21" s="392">
        <v>2</v>
      </c>
      <c r="N21" s="393">
        <v>4</v>
      </c>
      <c r="O21" s="394">
        <v>5.7971014492753623</v>
      </c>
      <c r="P21" s="396"/>
      <c r="Q21" s="393">
        <v>69</v>
      </c>
    </row>
    <row r="22" spans="1:17">
      <c r="A22" s="390" t="s">
        <v>13</v>
      </c>
      <c r="B22" s="391"/>
      <c r="C22" s="392">
        <v>2</v>
      </c>
      <c r="D22" s="392">
        <v>4</v>
      </c>
      <c r="E22" s="392">
        <v>21</v>
      </c>
      <c r="F22" s="392">
        <v>22</v>
      </c>
      <c r="G22" s="393">
        <v>49</v>
      </c>
      <c r="H22" s="394">
        <v>98</v>
      </c>
      <c r="I22" s="395"/>
      <c r="J22" s="392">
        <v>0</v>
      </c>
      <c r="K22" s="392">
        <v>0</v>
      </c>
      <c r="L22" s="392">
        <v>0</v>
      </c>
      <c r="M22" s="392">
        <v>1</v>
      </c>
      <c r="N22" s="393">
        <v>1</v>
      </c>
      <c r="O22" s="394">
        <v>2</v>
      </c>
      <c r="P22" s="396"/>
      <c r="Q22" s="393">
        <v>50</v>
      </c>
    </row>
    <row r="23" spans="1:17">
      <c r="A23" s="390" t="s">
        <v>14</v>
      </c>
      <c r="B23" s="391"/>
      <c r="C23" s="392">
        <v>59</v>
      </c>
      <c r="D23" s="392">
        <v>37</v>
      </c>
      <c r="E23" s="392">
        <v>94</v>
      </c>
      <c r="F23" s="392">
        <v>35</v>
      </c>
      <c r="G23" s="393">
        <v>225</v>
      </c>
      <c r="H23" s="394">
        <v>89.285714285714292</v>
      </c>
      <c r="I23" s="395"/>
      <c r="J23" s="392">
        <v>9</v>
      </c>
      <c r="K23" s="392">
        <v>7</v>
      </c>
      <c r="L23" s="392">
        <v>9</v>
      </c>
      <c r="M23" s="392">
        <v>2</v>
      </c>
      <c r="N23" s="393">
        <v>27</v>
      </c>
      <c r="O23" s="394">
        <v>10.714285714285714</v>
      </c>
      <c r="P23" s="396"/>
      <c r="Q23" s="393">
        <v>252</v>
      </c>
    </row>
    <row r="24" spans="1:17">
      <c r="A24" s="390" t="s">
        <v>34</v>
      </c>
      <c r="B24" s="391"/>
      <c r="C24" s="392">
        <v>6</v>
      </c>
      <c r="D24" s="392">
        <v>13</v>
      </c>
      <c r="E24" s="392">
        <v>17</v>
      </c>
      <c r="F24" s="392">
        <v>14</v>
      </c>
      <c r="G24" s="393">
        <v>50</v>
      </c>
      <c r="H24" s="394">
        <v>87.719298245614041</v>
      </c>
      <c r="I24" s="395"/>
      <c r="J24" s="392">
        <v>0</v>
      </c>
      <c r="K24" s="392">
        <v>1</v>
      </c>
      <c r="L24" s="392">
        <v>1</v>
      </c>
      <c r="M24" s="392">
        <v>5</v>
      </c>
      <c r="N24" s="393">
        <v>7</v>
      </c>
      <c r="O24" s="394">
        <v>12.280701754385966</v>
      </c>
      <c r="P24" s="396"/>
      <c r="Q24" s="393">
        <v>57</v>
      </c>
    </row>
    <row r="25" spans="1:17">
      <c r="A25" s="390" t="s">
        <v>15</v>
      </c>
      <c r="B25" s="391"/>
      <c r="C25" s="392">
        <v>10</v>
      </c>
      <c r="D25" s="392">
        <v>18</v>
      </c>
      <c r="E25" s="392">
        <v>24</v>
      </c>
      <c r="F25" s="392">
        <v>27</v>
      </c>
      <c r="G25" s="393">
        <v>79</v>
      </c>
      <c r="H25" s="394">
        <v>96.341463414634148</v>
      </c>
      <c r="I25" s="395"/>
      <c r="J25" s="392">
        <v>0</v>
      </c>
      <c r="K25" s="392">
        <v>2</v>
      </c>
      <c r="L25" s="392">
        <v>1</v>
      </c>
      <c r="M25" s="392">
        <v>0</v>
      </c>
      <c r="N25" s="393">
        <v>3</v>
      </c>
      <c r="O25" s="394">
        <v>3.6585365853658538</v>
      </c>
      <c r="P25" s="396"/>
      <c r="Q25" s="393">
        <v>82</v>
      </c>
    </row>
    <row r="26" spans="1:17">
      <c r="A26" s="390" t="s">
        <v>16</v>
      </c>
      <c r="B26" s="391"/>
      <c r="C26" s="392">
        <v>12</v>
      </c>
      <c r="D26" s="392">
        <v>8</v>
      </c>
      <c r="E26" s="392">
        <v>8</v>
      </c>
      <c r="F26" s="392">
        <v>22</v>
      </c>
      <c r="G26" s="393">
        <v>50</v>
      </c>
      <c r="H26" s="394">
        <v>100</v>
      </c>
      <c r="I26" s="395"/>
      <c r="J26" s="392">
        <v>0</v>
      </c>
      <c r="K26" s="392">
        <v>0</v>
      </c>
      <c r="L26" s="392">
        <v>0</v>
      </c>
      <c r="M26" s="392">
        <v>0</v>
      </c>
      <c r="N26" s="393">
        <v>0</v>
      </c>
      <c r="O26" s="394">
        <v>0</v>
      </c>
      <c r="P26" s="396"/>
      <c r="Q26" s="393">
        <v>50</v>
      </c>
    </row>
    <row r="27" spans="1:17">
      <c r="A27" s="390" t="s">
        <v>17</v>
      </c>
      <c r="B27" s="391"/>
      <c r="C27" s="392">
        <v>16</v>
      </c>
      <c r="D27" s="392">
        <v>55</v>
      </c>
      <c r="E27" s="392">
        <v>39</v>
      </c>
      <c r="F27" s="392">
        <v>62</v>
      </c>
      <c r="G27" s="393">
        <v>172</v>
      </c>
      <c r="H27" s="394">
        <v>91.005291005290999</v>
      </c>
      <c r="I27" s="395"/>
      <c r="J27" s="392">
        <v>1</v>
      </c>
      <c r="K27" s="392">
        <v>6</v>
      </c>
      <c r="L27" s="392">
        <v>3</v>
      </c>
      <c r="M27" s="392">
        <v>7</v>
      </c>
      <c r="N27" s="393">
        <v>17</v>
      </c>
      <c r="O27" s="394">
        <v>8.9947089947089953</v>
      </c>
      <c r="P27" s="396"/>
      <c r="Q27" s="393">
        <v>189</v>
      </c>
    </row>
    <row r="28" spans="1:17">
      <c r="A28" s="390" t="s">
        <v>18</v>
      </c>
      <c r="B28" s="391"/>
      <c r="C28" s="392">
        <v>7</v>
      </c>
      <c r="D28" s="392">
        <v>13</v>
      </c>
      <c r="E28" s="392">
        <v>5</v>
      </c>
      <c r="F28" s="392">
        <v>7</v>
      </c>
      <c r="G28" s="393">
        <v>32</v>
      </c>
      <c r="H28" s="394">
        <v>91.428571428571431</v>
      </c>
      <c r="I28" s="395"/>
      <c r="J28" s="392">
        <v>0</v>
      </c>
      <c r="K28" s="392">
        <v>2</v>
      </c>
      <c r="L28" s="392">
        <v>0</v>
      </c>
      <c r="M28" s="392">
        <v>1</v>
      </c>
      <c r="N28" s="393">
        <v>3</v>
      </c>
      <c r="O28" s="394">
        <v>8.5714285714285712</v>
      </c>
      <c r="P28" s="396"/>
      <c r="Q28" s="393">
        <v>35</v>
      </c>
    </row>
    <row r="29" spans="1:17">
      <c r="A29" s="390" t="s">
        <v>19</v>
      </c>
      <c r="B29" s="391"/>
      <c r="C29" s="392">
        <v>19</v>
      </c>
      <c r="D29" s="392">
        <v>13</v>
      </c>
      <c r="E29" s="392">
        <v>49</v>
      </c>
      <c r="F29" s="392">
        <v>18</v>
      </c>
      <c r="G29" s="393">
        <v>99</v>
      </c>
      <c r="H29" s="394">
        <v>91.666666666666671</v>
      </c>
      <c r="I29" s="395"/>
      <c r="J29" s="392">
        <v>5</v>
      </c>
      <c r="K29" s="392">
        <v>1</v>
      </c>
      <c r="L29" s="392">
        <v>0</v>
      </c>
      <c r="M29" s="392">
        <v>3</v>
      </c>
      <c r="N29" s="393">
        <v>9</v>
      </c>
      <c r="O29" s="394">
        <v>8.3333333333333339</v>
      </c>
      <c r="P29" s="396"/>
      <c r="Q29" s="393">
        <v>108</v>
      </c>
    </row>
    <row r="30" spans="1:17">
      <c r="A30" s="390" t="s">
        <v>20</v>
      </c>
      <c r="B30" s="391"/>
      <c r="C30" s="392">
        <v>7</v>
      </c>
      <c r="D30" s="392">
        <v>2</v>
      </c>
      <c r="E30" s="392">
        <v>11</v>
      </c>
      <c r="F30" s="392">
        <v>2</v>
      </c>
      <c r="G30" s="393">
        <v>22</v>
      </c>
      <c r="H30" s="394">
        <v>100</v>
      </c>
      <c r="I30" s="395"/>
      <c r="J30" s="392">
        <v>0</v>
      </c>
      <c r="K30" s="392">
        <v>0</v>
      </c>
      <c r="L30" s="392">
        <v>0</v>
      </c>
      <c r="M30" s="392">
        <v>0</v>
      </c>
      <c r="N30" s="393">
        <v>0</v>
      </c>
      <c r="O30" s="394">
        <v>0</v>
      </c>
      <c r="P30" s="396"/>
      <c r="Q30" s="393">
        <v>22</v>
      </c>
    </row>
    <row r="31" spans="1:17">
      <c r="A31" s="390" t="s">
        <v>21</v>
      </c>
      <c r="B31" s="391"/>
      <c r="C31" s="392">
        <v>15</v>
      </c>
      <c r="D31" s="392">
        <v>7</v>
      </c>
      <c r="E31" s="392">
        <v>11</v>
      </c>
      <c r="F31" s="392">
        <v>7</v>
      </c>
      <c r="G31" s="393">
        <v>40</v>
      </c>
      <c r="H31" s="394">
        <v>86.956521739130437</v>
      </c>
      <c r="I31" s="395"/>
      <c r="J31" s="392">
        <v>5</v>
      </c>
      <c r="K31" s="392">
        <v>1</v>
      </c>
      <c r="L31" s="392">
        <v>0</v>
      </c>
      <c r="M31" s="392">
        <v>0</v>
      </c>
      <c r="N31" s="393">
        <v>6</v>
      </c>
      <c r="O31" s="394">
        <v>13.043478260869565</v>
      </c>
      <c r="P31" s="396"/>
      <c r="Q31" s="393">
        <v>46</v>
      </c>
    </row>
    <row r="32" spans="1:17">
      <c r="A32" s="390" t="s">
        <v>22</v>
      </c>
      <c r="B32" s="391"/>
      <c r="C32" s="392">
        <v>1</v>
      </c>
      <c r="D32" s="392">
        <v>0</v>
      </c>
      <c r="E32" s="392">
        <v>5</v>
      </c>
      <c r="F32" s="392">
        <v>0</v>
      </c>
      <c r="G32" s="393">
        <v>6</v>
      </c>
      <c r="H32" s="394">
        <v>100</v>
      </c>
      <c r="I32" s="395"/>
      <c r="J32" s="392">
        <v>0</v>
      </c>
      <c r="K32" s="392">
        <v>0</v>
      </c>
      <c r="L32" s="392">
        <v>0</v>
      </c>
      <c r="M32" s="392">
        <v>0</v>
      </c>
      <c r="N32" s="393">
        <v>0</v>
      </c>
      <c r="O32" s="394">
        <v>0</v>
      </c>
      <c r="P32" s="396"/>
      <c r="Q32" s="393">
        <v>6</v>
      </c>
    </row>
    <row r="33" spans="1:17">
      <c r="A33" s="390" t="s">
        <v>23</v>
      </c>
      <c r="B33" s="391"/>
      <c r="C33" s="392">
        <v>4</v>
      </c>
      <c r="D33" s="392">
        <v>2</v>
      </c>
      <c r="E33" s="392">
        <v>9</v>
      </c>
      <c r="F33" s="392">
        <v>0</v>
      </c>
      <c r="G33" s="393">
        <v>15</v>
      </c>
      <c r="H33" s="394">
        <v>88.235294117647058</v>
      </c>
      <c r="I33" s="395"/>
      <c r="J33" s="392">
        <v>0</v>
      </c>
      <c r="K33" s="392">
        <v>2</v>
      </c>
      <c r="L33" s="392">
        <v>0</v>
      </c>
      <c r="M33" s="392">
        <v>0</v>
      </c>
      <c r="N33" s="393">
        <v>2</v>
      </c>
      <c r="O33" s="394">
        <v>11.764705882352942</v>
      </c>
      <c r="P33" s="396"/>
      <c r="Q33" s="393">
        <v>17</v>
      </c>
    </row>
    <row r="34" spans="1:17">
      <c r="A34" s="390" t="s">
        <v>24</v>
      </c>
      <c r="B34" s="391"/>
      <c r="C34" s="392">
        <v>3</v>
      </c>
      <c r="D34" s="392">
        <v>1</v>
      </c>
      <c r="E34" s="392">
        <v>15</v>
      </c>
      <c r="F34" s="392">
        <v>6</v>
      </c>
      <c r="G34" s="393">
        <v>25</v>
      </c>
      <c r="H34" s="394">
        <v>86.206896551724142</v>
      </c>
      <c r="I34" s="395"/>
      <c r="J34" s="392">
        <v>0</v>
      </c>
      <c r="K34" s="392">
        <v>0</v>
      </c>
      <c r="L34" s="392">
        <v>2</v>
      </c>
      <c r="M34" s="392">
        <v>2</v>
      </c>
      <c r="N34" s="393">
        <v>4</v>
      </c>
      <c r="O34" s="394">
        <v>13.793103448275861</v>
      </c>
      <c r="P34" s="396"/>
      <c r="Q34" s="393">
        <v>29</v>
      </c>
    </row>
    <row r="35" spans="1:17">
      <c r="A35" s="390" t="s">
        <v>25</v>
      </c>
      <c r="B35" s="391"/>
      <c r="C35" s="392">
        <v>11</v>
      </c>
      <c r="D35" s="392">
        <v>5</v>
      </c>
      <c r="E35" s="392">
        <v>2</v>
      </c>
      <c r="F35" s="392">
        <v>3</v>
      </c>
      <c r="G35" s="393">
        <v>21</v>
      </c>
      <c r="H35" s="394">
        <v>100</v>
      </c>
      <c r="I35" s="395"/>
      <c r="J35" s="392">
        <v>0</v>
      </c>
      <c r="K35" s="392">
        <v>0</v>
      </c>
      <c r="L35" s="392">
        <v>0</v>
      </c>
      <c r="M35" s="392">
        <v>0</v>
      </c>
      <c r="N35" s="393">
        <v>0</v>
      </c>
      <c r="O35" s="394">
        <v>0</v>
      </c>
      <c r="P35" s="396"/>
      <c r="Q35" s="393">
        <v>21</v>
      </c>
    </row>
    <row r="36" spans="1:17">
      <c r="A36" s="390" t="s">
        <v>26</v>
      </c>
      <c r="B36" s="391"/>
      <c r="C36" s="392">
        <v>3</v>
      </c>
      <c r="D36" s="392">
        <v>1</v>
      </c>
      <c r="E36" s="392">
        <v>14</v>
      </c>
      <c r="F36" s="392">
        <v>4</v>
      </c>
      <c r="G36" s="393">
        <v>22</v>
      </c>
      <c r="H36" s="394">
        <v>0</v>
      </c>
      <c r="I36" s="395"/>
      <c r="J36" s="392">
        <v>3</v>
      </c>
      <c r="K36" s="392">
        <v>0</v>
      </c>
      <c r="L36" s="392">
        <v>1</v>
      </c>
      <c r="M36" s="392">
        <v>0</v>
      </c>
      <c r="N36" s="393">
        <v>4</v>
      </c>
      <c r="O36" s="394">
        <v>0</v>
      </c>
      <c r="P36" s="396"/>
      <c r="Q36" s="393">
        <v>26</v>
      </c>
    </row>
    <row r="37" spans="1:17">
      <c r="A37" s="390" t="s">
        <v>27</v>
      </c>
      <c r="B37" s="391"/>
      <c r="C37" s="392">
        <v>0</v>
      </c>
      <c r="D37" s="392">
        <v>5</v>
      </c>
      <c r="E37" s="392">
        <v>1</v>
      </c>
      <c r="F37" s="392">
        <v>3</v>
      </c>
      <c r="G37" s="393">
        <v>9</v>
      </c>
      <c r="H37" s="394">
        <v>90</v>
      </c>
      <c r="I37" s="395"/>
      <c r="J37" s="392">
        <v>0</v>
      </c>
      <c r="K37" s="392">
        <v>0</v>
      </c>
      <c r="L37" s="392">
        <v>0</v>
      </c>
      <c r="M37" s="392">
        <v>1</v>
      </c>
      <c r="N37" s="393">
        <v>1</v>
      </c>
      <c r="O37" s="394">
        <v>10</v>
      </c>
      <c r="P37" s="396"/>
      <c r="Q37" s="393">
        <v>10</v>
      </c>
    </row>
    <row r="38" spans="1:17">
      <c r="A38" s="390" t="s">
        <v>35</v>
      </c>
      <c r="B38" s="391"/>
      <c r="C38" s="392">
        <v>58</v>
      </c>
      <c r="D38" s="392">
        <v>21</v>
      </c>
      <c r="E38" s="392">
        <v>13</v>
      </c>
      <c r="F38" s="392">
        <v>7</v>
      </c>
      <c r="G38" s="393">
        <v>99</v>
      </c>
      <c r="H38" s="394">
        <v>100</v>
      </c>
      <c r="I38" s="395"/>
      <c r="J38" s="392">
        <v>0</v>
      </c>
      <c r="K38" s="392">
        <v>0</v>
      </c>
      <c r="L38" s="392">
        <v>0</v>
      </c>
      <c r="M38" s="392">
        <v>0</v>
      </c>
      <c r="N38" s="393">
        <v>0</v>
      </c>
      <c r="O38" s="394">
        <v>0</v>
      </c>
      <c r="P38" s="396"/>
      <c r="Q38" s="393">
        <v>99</v>
      </c>
    </row>
    <row r="39" spans="1:17">
      <c r="A39" s="390" t="s">
        <v>28</v>
      </c>
      <c r="B39" s="391"/>
      <c r="C39" s="392">
        <v>3</v>
      </c>
      <c r="D39" s="392">
        <v>2</v>
      </c>
      <c r="E39" s="392">
        <v>29</v>
      </c>
      <c r="F39" s="392">
        <v>7</v>
      </c>
      <c r="G39" s="393">
        <v>41</v>
      </c>
      <c r="H39" s="394">
        <v>100</v>
      </c>
      <c r="I39" s="395"/>
      <c r="J39" s="392">
        <v>0</v>
      </c>
      <c r="K39" s="392">
        <v>0</v>
      </c>
      <c r="L39" s="392">
        <v>0</v>
      </c>
      <c r="M39" s="392">
        <v>0</v>
      </c>
      <c r="N39" s="393">
        <v>0</v>
      </c>
      <c r="O39" s="394">
        <v>0</v>
      </c>
      <c r="P39" s="396"/>
      <c r="Q39" s="393">
        <v>41</v>
      </c>
    </row>
    <row r="40" spans="1:17">
      <c r="A40" s="390" t="s">
        <v>29</v>
      </c>
      <c r="B40" s="391"/>
      <c r="C40" s="392">
        <v>3</v>
      </c>
      <c r="D40" s="392">
        <v>0</v>
      </c>
      <c r="E40" s="392">
        <v>1</v>
      </c>
      <c r="F40" s="392">
        <v>28</v>
      </c>
      <c r="G40" s="393">
        <v>32</v>
      </c>
      <c r="H40" s="394">
        <v>88.888888888888886</v>
      </c>
      <c r="I40" s="395"/>
      <c r="J40" s="392">
        <v>0</v>
      </c>
      <c r="K40" s="392">
        <v>2</v>
      </c>
      <c r="L40" s="392">
        <v>0</v>
      </c>
      <c r="M40" s="392">
        <v>2</v>
      </c>
      <c r="N40" s="393">
        <v>4</v>
      </c>
      <c r="O40" s="394">
        <v>11.111111111111111</v>
      </c>
      <c r="P40" s="396"/>
      <c r="Q40" s="393">
        <v>36</v>
      </c>
    </row>
    <row r="41" spans="1:17" ht="8.1" customHeight="1">
      <c r="A41" s="386"/>
      <c r="B41" s="386"/>
      <c r="C41" s="392"/>
      <c r="D41" s="392"/>
      <c r="E41" s="392"/>
      <c r="F41" s="392"/>
      <c r="G41" s="397"/>
      <c r="H41" s="398"/>
      <c r="I41" s="399"/>
      <c r="J41" s="392"/>
      <c r="K41" s="392"/>
      <c r="L41" s="392"/>
      <c r="M41" s="392"/>
      <c r="N41" s="397"/>
      <c r="O41" s="398"/>
      <c r="P41" s="399"/>
      <c r="Q41" s="397"/>
    </row>
    <row r="42" spans="1:17">
      <c r="A42" s="400" t="s">
        <v>195</v>
      </c>
      <c r="B42" s="401"/>
      <c r="C42" s="402">
        <v>571</v>
      </c>
      <c r="D42" s="402">
        <v>381</v>
      </c>
      <c r="E42" s="402">
        <v>923</v>
      </c>
      <c r="F42" s="402">
        <v>664</v>
      </c>
      <c r="G42" s="402">
        <v>2539</v>
      </c>
      <c r="H42" s="403">
        <v>92.428103385511463</v>
      </c>
      <c r="I42" s="396"/>
      <c r="J42" s="402">
        <v>58</v>
      </c>
      <c r="K42" s="402">
        <v>47</v>
      </c>
      <c r="L42" s="402">
        <v>38</v>
      </c>
      <c r="M42" s="402">
        <v>65</v>
      </c>
      <c r="N42" s="402">
        <v>208</v>
      </c>
      <c r="O42" s="403">
        <v>7.5718966144885327</v>
      </c>
      <c r="P42" s="396"/>
      <c r="Q42" s="402">
        <v>2747</v>
      </c>
    </row>
    <row r="43" spans="1:17" ht="8.1" customHeight="1">
      <c r="A43" s="386"/>
      <c r="B43" s="386"/>
      <c r="C43" s="397"/>
      <c r="D43" s="397"/>
      <c r="E43" s="397"/>
      <c r="F43" s="397"/>
      <c r="G43" s="397"/>
      <c r="H43" s="398"/>
      <c r="I43" s="399"/>
      <c r="J43" s="397"/>
      <c r="K43" s="397"/>
      <c r="L43" s="397"/>
      <c r="M43" s="397"/>
      <c r="N43" s="397"/>
      <c r="O43" s="398"/>
      <c r="P43" s="399"/>
      <c r="Q43" s="397"/>
    </row>
    <row r="44" spans="1:17">
      <c r="A44" s="390" t="s">
        <v>370</v>
      </c>
      <c r="B44" s="401"/>
      <c r="C44" s="392">
        <v>0</v>
      </c>
      <c r="D44" s="392">
        <v>0</v>
      </c>
      <c r="E44" s="392">
        <v>0</v>
      </c>
      <c r="F44" s="392">
        <v>0</v>
      </c>
      <c r="G44" s="393">
        <v>0</v>
      </c>
      <c r="H44" s="394">
        <v>0</v>
      </c>
      <c r="I44" s="396"/>
      <c r="J44" s="392">
        <v>1</v>
      </c>
      <c r="K44" s="392">
        <v>0</v>
      </c>
      <c r="L44" s="392">
        <v>0</v>
      </c>
      <c r="M44" s="392">
        <v>0</v>
      </c>
      <c r="N44" s="393">
        <v>1</v>
      </c>
      <c r="O44" s="394">
        <v>100</v>
      </c>
      <c r="P44" s="396"/>
      <c r="Q44" s="393">
        <v>1</v>
      </c>
    </row>
    <row r="45" spans="1:17">
      <c r="A45" s="390" t="s">
        <v>185</v>
      </c>
      <c r="B45" s="401"/>
      <c r="C45" s="392">
        <v>0</v>
      </c>
      <c r="D45" s="392">
        <v>0</v>
      </c>
      <c r="E45" s="392">
        <v>0</v>
      </c>
      <c r="F45" s="392">
        <v>0</v>
      </c>
      <c r="G45" s="393">
        <v>0</v>
      </c>
      <c r="H45" s="394">
        <v>0</v>
      </c>
      <c r="I45" s="396"/>
      <c r="J45" s="392">
        <v>1</v>
      </c>
      <c r="K45" s="392">
        <v>0</v>
      </c>
      <c r="L45" s="392">
        <v>1</v>
      </c>
      <c r="M45" s="392">
        <v>0</v>
      </c>
      <c r="N45" s="393">
        <v>2</v>
      </c>
      <c r="O45" s="394">
        <v>100</v>
      </c>
      <c r="P45" s="396"/>
      <c r="Q45" s="393">
        <v>2</v>
      </c>
    </row>
    <row r="46" spans="1:17">
      <c r="A46" s="390" t="s">
        <v>186</v>
      </c>
      <c r="B46" s="401"/>
      <c r="C46" s="392">
        <v>0</v>
      </c>
      <c r="D46" s="392">
        <v>0</v>
      </c>
      <c r="E46" s="392">
        <v>6</v>
      </c>
      <c r="F46" s="392">
        <v>0</v>
      </c>
      <c r="G46" s="393">
        <v>6</v>
      </c>
      <c r="H46" s="394">
        <v>26.086956521739129</v>
      </c>
      <c r="I46" s="396"/>
      <c r="J46" s="392">
        <v>5</v>
      </c>
      <c r="K46" s="392">
        <v>0</v>
      </c>
      <c r="L46" s="392">
        <v>12</v>
      </c>
      <c r="M46" s="392">
        <v>0</v>
      </c>
      <c r="N46" s="393">
        <v>17</v>
      </c>
      <c r="O46" s="394">
        <v>73.913043478260875</v>
      </c>
      <c r="P46" s="396"/>
      <c r="Q46" s="393">
        <v>23</v>
      </c>
    </row>
    <row r="47" spans="1:17">
      <c r="A47" s="390" t="s">
        <v>187</v>
      </c>
      <c r="B47" s="401"/>
      <c r="C47" s="392">
        <v>0</v>
      </c>
      <c r="D47" s="392">
        <v>0</v>
      </c>
      <c r="E47" s="392">
        <v>0</v>
      </c>
      <c r="F47" s="392">
        <v>0</v>
      </c>
      <c r="G47" s="393">
        <v>0</v>
      </c>
      <c r="H47" s="394">
        <v>0</v>
      </c>
      <c r="I47" s="396"/>
      <c r="J47" s="392">
        <v>0</v>
      </c>
      <c r="K47" s="392">
        <v>0</v>
      </c>
      <c r="L47" s="392">
        <v>3</v>
      </c>
      <c r="M47" s="392">
        <v>0</v>
      </c>
      <c r="N47" s="393">
        <v>3</v>
      </c>
      <c r="O47" s="394">
        <v>100</v>
      </c>
      <c r="P47" s="396"/>
      <c r="Q47" s="393">
        <v>3</v>
      </c>
    </row>
    <row r="48" spans="1:17">
      <c r="A48" s="390" t="s">
        <v>188</v>
      </c>
      <c r="B48" s="401"/>
      <c r="C48" s="392">
        <v>0</v>
      </c>
      <c r="D48" s="392">
        <v>0</v>
      </c>
      <c r="E48" s="392">
        <v>0</v>
      </c>
      <c r="F48" s="392">
        <v>0</v>
      </c>
      <c r="G48" s="393">
        <v>0</v>
      </c>
      <c r="H48" s="394">
        <v>0</v>
      </c>
      <c r="I48" s="396"/>
      <c r="J48" s="392">
        <v>0</v>
      </c>
      <c r="K48" s="392">
        <v>0</v>
      </c>
      <c r="L48" s="392">
        <v>1</v>
      </c>
      <c r="M48" s="392">
        <v>0</v>
      </c>
      <c r="N48" s="393">
        <v>1</v>
      </c>
      <c r="O48" s="394">
        <v>100</v>
      </c>
      <c r="P48" s="396"/>
      <c r="Q48" s="393">
        <v>1</v>
      </c>
    </row>
    <row r="49" spans="1:17">
      <c r="A49" s="390" t="s">
        <v>189</v>
      </c>
      <c r="B49" s="401"/>
      <c r="C49" s="392">
        <v>1</v>
      </c>
      <c r="D49" s="392">
        <v>0</v>
      </c>
      <c r="E49" s="392">
        <v>0</v>
      </c>
      <c r="F49" s="392">
        <v>0</v>
      </c>
      <c r="G49" s="393">
        <v>1</v>
      </c>
      <c r="H49" s="394">
        <v>9.0909090909090917</v>
      </c>
      <c r="I49" s="396"/>
      <c r="J49" s="392">
        <v>6</v>
      </c>
      <c r="K49" s="392">
        <v>0</v>
      </c>
      <c r="L49" s="392">
        <v>4</v>
      </c>
      <c r="M49" s="392">
        <v>0</v>
      </c>
      <c r="N49" s="393">
        <v>10</v>
      </c>
      <c r="O49" s="394">
        <v>90.909090909090907</v>
      </c>
      <c r="P49" s="396"/>
      <c r="Q49" s="393">
        <v>11</v>
      </c>
    </row>
    <row r="50" spans="1:17">
      <c r="A50" s="390" t="s">
        <v>190</v>
      </c>
      <c r="B50" s="401"/>
      <c r="C50" s="392">
        <v>0</v>
      </c>
      <c r="D50" s="392">
        <v>0</v>
      </c>
      <c r="E50" s="392">
        <v>1</v>
      </c>
      <c r="F50" s="392">
        <v>0</v>
      </c>
      <c r="G50" s="393">
        <v>1</v>
      </c>
      <c r="H50" s="394">
        <v>11.111111111111111</v>
      </c>
      <c r="I50" s="396"/>
      <c r="J50" s="392">
        <v>2</v>
      </c>
      <c r="K50" s="392">
        <v>0</v>
      </c>
      <c r="L50" s="392">
        <v>6</v>
      </c>
      <c r="M50" s="392">
        <v>0</v>
      </c>
      <c r="N50" s="393">
        <v>8</v>
      </c>
      <c r="O50" s="394">
        <v>88.888888888888886</v>
      </c>
      <c r="P50" s="396"/>
      <c r="Q50" s="393">
        <v>9</v>
      </c>
    </row>
    <row r="51" spans="1:17">
      <c r="A51" s="390" t="s">
        <v>191</v>
      </c>
      <c r="B51" s="401"/>
      <c r="C51" s="392">
        <v>1</v>
      </c>
      <c r="D51" s="392">
        <v>0</v>
      </c>
      <c r="E51" s="392">
        <v>12</v>
      </c>
      <c r="F51" s="392">
        <v>0</v>
      </c>
      <c r="G51" s="393">
        <v>13</v>
      </c>
      <c r="H51" s="394">
        <v>72.222222222222229</v>
      </c>
      <c r="I51" s="396"/>
      <c r="J51" s="392">
        <v>1</v>
      </c>
      <c r="K51" s="392">
        <v>0</v>
      </c>
      <c r="L51" s="392">
        <v>4</v>
      </c>
      <c r="M51" s="392">
        <v>0</v>
      </c>
      <c r="N51" s="393">
        <v>5</v>
      </c>
      <c r="O51" s="394">
        <v>27.777777777777779</v>
      </c>
      <c r="P51" s="396"/>
      <c r="Q51" s="393">
        <v>18</v>
      </c>
    </row>
    <row r="52" spans="1:17">
      <c r="A52" s="390" t="s">
        <v>192</v>
      </c>
      <c r="B52" s="401"/>
      <c r="C52" s="392">
        <v>1</v>
      </c>
      <c r="D52" s="392">
        <v>0</v>
      </c>
      <c r="E52" s="392">
        <v>4</v>
      </c>
      <c r="F52" s="392">
        <v>0</v>
      </c>
      <c r="G52" s="393">
        <v>5</v>
      </c>
      <c r="H52" s="394">
        <v>45.454545454545453</v>
      </c>
      <c r="I52" s="396"/>
      <c r="J52" s="392">
        <v>1</v>
      </c>
      <c r="K52" s="392">
        <v>0</v>
      </c>
      <c r="L52" s="392">
        <v>5</v>
      </c>
      <c r="M52" s="392">
        <v>0</v>
      </c>
      <c r="N52" s="393">
        <v>6</v>
      </c>
      <c r="O52" s="394">
        <v>54.545454545454547</v>
      </c>
      <c r="P52" s="396"/>
      <c r="Q52" s="393">
        <v>11</v>
      </c>
    </row>
    <row r="53" spans="1:17">
      <c r="A53" s="390" t="s">
        <v>182</v>
      </c>
      <c r="B53" s="401"/>
      <c r="C53" s="392">
        <v>0</v>
      </c>
      <c r="D53" s="392">
        <v>0</v>
      </c>
      <c r="E53" s="392">
        <v>3</v>
      </c>
      <c r="F53" s="392">
        <v>0</v>
      </c>
      <c r="G53" s="393">
        <v>3</v>
      </c>
      <c r="H53" s="394">
        <v>50</v>
      </c>
      <c r="I53" s="396"/>
      <c r="J53" s="392">
        <v>2</v>
      </c>
      <c r="K53" s="392">
        <v>0</v>
      </c>
      <c r="L53" s="392">
        <v>1</v>
      </c>
      <c r="M53" s="392">
        <v>0</v>
      </c>
      <c r="N53" s="393">
        <v>3</v>
      </c>
      <c r="O53" s="394">
        <v>50</v>
      </c>
      <c r="P53" s="396"/>
      <c r="Q53" s="393">
        <v>6</v>
      </c>
    </row>
    <row r="54" spans="1:17">
      <c r="A54" s="390" t="s">
        <v>181</v>
      </c>
      <c r="B54" s="401"/>
      <c r="C54" s="392">
        <v>0</v>
      </c>
      <c r="D54" s="392">
        <v>19</v>
      </c>
      <c r="E54" s="392">
        <v>0</v>
      </c>
      <c r="F54" s="392">
        <v>120</v>
      </c>
      <c r="G54" s="393">
        <v>139</v>
      </c>
      <c r="H54" s="394">
        <v>65.876777251184834</v>
      </c>
      <c r="I54" s="396"/>
      <c r="J54" s="392">
        <v>0</v>
      </c>
      <c r="K54" s="392">
        <v>33</v>
      </c>
      <c r="L54" s="392">
        <v>0</v>
      </c>
      <c r="M54" s="392">
        <v>39</v>
      </c>
      <c r="N54" s="393">
        <v>72</v>
      </c>
      <c r="O54" s="394">
        <v>34.123222748815166</v>
      </c>
      <c r="P54" s="396"/>
      <c r="Q54" s="393">
        <v>211</v>
      </c>
    </row>
    <row r="55" spans="1:17">
      <c r="A55" s="390" t="s">
        <v>183</v>
      </c>
      <c r="B55" s="401"/>
      <c r="C55" s="392">
        <v>0</v>
      </c>
      <c r="D55" s="392">
        <v>0</v>
      </c>
      <c r="E55" s="392">
        <v>4</v>
      </c>
      <c r="F55" s="392">
        <v>0</v>
      </c>
      <c r="G55" s="393">
        <v>4</v>
      </c>
      <c r="H55" s="394">
        <v>66.666666666666671</v>
      </c>
      <c r="I55" s="396"/>
      <c r="J55" s="392">
        <v>0</v>
      </c>
      <c r="K55" s="392">
        <v>0</v>
      </c>
      <c r="L55" s="392">
        <v>2</v>
      </c>
      <c r="M55" s="392">
        <v>0</v>
      </c>
      <c r="N55" s="393">
        <v>2</v>
      </c>
      <c r="O55" s="394">
        <v>33.333333333333336</v>
      </c>
      <c r="P55" s="396"/>
      <c r="Q55" s="393">
        <v>6</v>
      </c>
    </row>
    <row r="56" spans="1:17">
      <c r="A56" s="390" t="s">
        <v>184</v>
      </c>
      <c r="B56" s="401"/>
      <c r="C56" s="392">
        <v>0</v>
      </c>
      <c r="D56" s="392">
        <v>0</v>
      </c>
      <c r="E56" s="392">
        <v>9</v>
      </c>
      <c r="F56" s="392">
        <v>0</v>
      </c>
      <c r="G56" s="393">
        <v>9</v>
      </c>
      <c r="H56" s="394">
        <v>45</v>
      </c>
      <c r="I56" s="396"/>
      <c r="J56" s="392">
        <v>9</v>
      </c>
      <c r="K56" s="392">
        <v>0</v>
      </c>
      <c r="L56" s="392">
        <v>2</v>
      </c>
      <c r="M56" s="392">
        <v>0</v>
      </c>
      <c r="N56" s="393">
        <v>11</v>
      </c>
      <c r="O56" s="394">
        <v>55</v>
      </c>
      <c r="P56" s="396"/>
      <c r="Q56" s="393">
        <v>20</v>
      </c>
    </row>
    <row r="57" spans="1:17">
      <c r="A57" s="390" t="s">
        <v>193</v>
      </c>
      <c r="B57" s="401"/>
      <c r="C57" s="392">
        <v>1</v>
      </c>
      <c r="D57" s="392">
        <v>0</v>
      </c>
      <c r="E57" s="392">
        <v>2</v>
      </c>
      <c r="F57" s="392">
        <v>0</v>
      </c>
      <c r="G57" s="393">
        <v>3</v>
      </c>
      <c r="H57" s="394">
        <v>50</v>
      </c>
      <c r="I57" s="396"/>
      <c r="J57" s="392">
        <v>3</v>
      </c>
      <c r="K57" s="392">
        <v>0</v>
      </c>
      <c r="L57" s="392">
        <v>0</v>
      </c>
      <c r="M57" s="392">
        <v>0</v>
      </c>
      <c r="N57" s="393">
        <v>3</v>
      </c>
      <c r="O57" s="394">
        <v>50</v>
      </c>
      <c r="P57" s="396"/>
      <c r="Q57" s="393">
        <v>6</v>
      </c>
    </row>
    <row r="58" spans="1:17" ht="8.1" customHeight="1">
      <c r="A58" s="404"/>
      <c r="B58" s="401"/>
      <c r="C58" s="405"/>
      <c r="D58" s="405"/>
      <c r="E58" s="405"/>
      <c r="F58" s="405"/>
      <c r="G58" s="406"/>
      <c r="H58" s="407"/>
      <c r="I58" s="396"/>
      <c r="J58" s="405"/>
      <c r="K58" s="405"/>
      <c r="L58" s="405"/>
      <c r="M58" s="405"/>
      <c r="N58" s="406"/>
      <c r="O58" s="407"/>
      <c r="P58" s="396"/>
      <c r="Q58" s="406"/>
    </row>
    <row r="59" spans="1:17">
      <c r="A59" s="400" t="s">
        <v>195</v>
      </c>
      <c r="B59" s="401"/>
      <c r="C59" s="402">
        <v>4</v>
      </c>
      <c r="D59" s="402">
        <v>19</v>
      </c>
      <c r="E59" s="402">
        <v>41</v>
      </c>
      <c r="F59" s="402">
        <v>120</v>
      </c>
      <c r="G59" s="402">
        <v>184</v>
      </c>
      <c r="H59" s="403">
        <v>56.097560975609753</v>
      </c>
      <c r="I59" s="396"/>
      <c r="J59" s="402">
        <v>31</v>
      </c>
      <c r="K59" s="402">
        <v>33</v>
      </c>
      <c r="L59" s="402">
        <v>41</v>
      </c>
      <c r="M59" s="402">
        <v>39</v>
      </c>
      <c r="N59" s="402">
        <v>144</v>
      </c>
      <c r="O59" s="403">
        <v>43.902439024390247</v>
      </c>
      <c r="P59" s="396"/>
      <c r="Q59" s="402">
        <v>328</v>
      </c>
    </row>
    <row r="60" spans="1:17" ht="8.1" customHeight="1">
      <c r="A60" s="386"/>
      <c r="B60" s="386"/>
      <c r="C60" s="397"/>
      <c r="D60" s="397"/>
      <c r="E60" s="397"/>
      <c r="F60" s="397"/>
      <c r="G60" s="397"/>
      <c r="H60" s="398"/>
      <c r="I60" s="399"/>
      <c r="J60" s="397"/>
      <c r="K60" s="397"/>
      <c r="L60" s="397"/>
      <c r="M60" s="397"/>
      <c r="N60" s="397"/>
      <c r="O60" s="398"/>
      <c r="P60" s="399"/>
      <c r="Q60" s="397"/>
    </row>
    <row r="61" spans="1:17">
      <c r="A61" s="408" t="s">
        <v>92</v>
      </c>
      <c r="B61" s="409"/>
      <c r="C61" s="410">
        <v>575</v>
      </c>
      <c r="D61" s="410">
        <v>400</v>
      </c>
      <c r="E61" s="410">
        <v>964</v>
      </c>
      <c r="F61" s="410">
        <v>784</v>
      </c>
      <c r="G61" s="410">
        <v>2723</v>
      </c>
      <c r="H61" s="411">
        <v>88.552845528455279</v>
      </c>
      <c r="I61" s="412"/>
      <c r="J61" s="410">
        <v>89</v>
      </c>
      <c r="K61" s="410">
        <v>80</v>
      </c>
      <c r="L61" s="410">
        <v>79</v>
      </c>
      <c r="M61" s="410">
        <v>104</v>
      </c>
      <c r="N61" s="410">
        <v>352</v>
      </c>
      <c r="O61" s="411">
        <v>11.447154471544716</v>
      </c>
      <c r="P61" s="412"/>
      <c r="Q61" s="410">
        <v>3075</v>
      </c>
    </row>
    <row r="62" spans="1:17">
      <c r="A62" s="386"/>
    </row>
    <row r="63" spans="1:17" s="414" customFormat="1" ht="12.95" customHeight="1">
      <c r="A63" s="413" t="s">
        <v>277</v>
      </c>
    </row>
    <row r="64" spans="1:17" s="414" customFormat="1" ht="12.95" customHeight="1">
      <c r="A64" s="413" t="s">
        <v>616</v>
      </c>
    </row>
    <row r="65" spans="1:12" s="265" customFormat="1" ht="12.95" customHeight="1">
      <c r="A65" s="413" t="s">
        <v>617</v>
      </c>
      <c r="B65" s="415"/>
      <c r="C65" s="415"/>
      <c r="D65" s="415"/>
      <c r="E65" s="415"/>
      <c r="F65" s="415"/>
      <c r="G65" s="415"/>
      <c r="H65" s="415"/>
      <c r="I65" s="415"/>
      <c r="J65" s="415"/>
      <c r="K65" s="416"/>
      <c r="L65" s="416"/>
    </row>
    <row r="66" spans="1:12" s="265" customFormat="1" ht="12.95" customHeight="1">
      <c r="A66" s="417" t="s">
        <v>267</v>
      </c>
      <c r="B66" s="418"/>
    </row>
    <row r="67" spans="1:12" s="265" customFormat="1" ht="12.95" customHeight="1">
      <c r="A67" s="417" t="s">
        <v>268</v>
      </c>
      <c r="B67" s="418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E548C-FFB3-46EE-AD0D-58F80EAC6332}">
  <sheetPr>
    <tabColor theme="0" tint="-4.9989318521683403E-2"/>
  </sheetPr>
  <dimension ref="A1:R62"/>
  <sheetViews>
    <sheetView view="pageBreakPreview" zoomScale="70" zoomScaleNormal="100" zoomScaleSheetLayoutView="70" workbookViewId="0">
      <selection activeCell="AA38" sqref="AA38"/>
    </sheetView>
  </sheetViews>
  <sheetFormatPr baseColWidth="10" defaultRowHeight="12.75"/>
  <cols>
    <col min="1" max="16384" width="11.42578125" style="265"/>
  </cols>
  <sheetData>
    <row r="1" spans="1:18" ht="37.5" customHeight="1">
      <c r="A1" s="618" t="s">
        <v>635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</row>
    <row r="2" spans="1:18" ht="19.5" customHeight="1">
      <c r="A2" s="618" t="s">
        <v>90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</row>
    <row r="3" spans="1:18" ht="6.75" customHeight="1">
      <c r="A3" s="419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</row>
    <row r="4" spans="1:18">
      <c r="A4" s="420" t="s">
        <v>618</v>
      </c>
      <c r="B4" s="420" t="s">
        <v>584</v>
      </c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</row>
    <row r="5" spans="1:18">
      <c r="A5" s="420" t="s">
        <v>31</v>
      </c>
      <c r="B5" s="420">
        <v>542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</row>
    <row r="6" spans="1:18">
      <c r="A6" s="420" t="s">
        <v>32</v>
      </c>
      <c r="B6" s="420">
        <v>424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</row>
    <row r="7" spans="1:18">
      <c r="A7" s="420" t="s">
        <v>14</v>
      </c>
      <c r="B7" s="420">
        <v>252</v>
      </c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</row>
    <row r="8" spans="1:18">
      <c r="A8" s="420" t="s">
        <v>181</v>
      </c>
      <c r="B8" s="420">
        <v>211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</row>
    <row r="9" spans="1:18">
      <c r="A9" s="420" t="s">
        <v>17</v>
      </c>
      <c r="B9" s="420">
        <v>189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</row>
    <row r="10" spans="1:18">
      <c r="A10" s="420" t="s">
        <v>7</v>
      </c>
      <c r="B10" s="420">
        <v>132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</row>
    <row r="11" spans="1:18">
      <c r="A11" s="420" t="s">
        <v>4</v>
      </c>
      <c r="B11" s="420">
        <v>111</v>
      </c>
      <c r="C11" s="419"/>
      <c r="D11" s="419"/>
      <c r="E11" s="419"/>
      <c r="F11" s="419"/>
      <c r="G11" s="419"/>
      <c r="H11" s="419"/>
      <c r="I11" s="419"/>
      <c r="J11" s="419"/>
      <c r="K11" s="419"/>
      <c r="L11" s="619" t="s">
        <v>269</v>
      </c>
      <c r="M11" s="619"/>
      <c r="N11" s="620">
        <v>3075</v>
      </c>
      <c r="O11" s="620"/>
      <c r="P11" s="419"/>
      <c r="Q11" s="419"/>
    </row>
    <row r="12" spans="1:18">
      <c r="A12" s="420" t="s">
        <v>19</v>
      </c>
      <c r="B12" s="420">
        <v>108</v>
      </c>
      <c r="C12" s="419"/>
      <c r="D12" s="419"/>
      <c r="E12" s="419"/>
      <c r="F12" s="419"/>
      <c r="G12" s="419"/>
      <c r="H12" s="419"/>
      <c r="I12" s="419"/>
      <c r="J12" s="419"/>
      <c r="K12" s="419"/>
      <c r="L12" s="619"/>
      <c r="M12" s="619"/>
      <c r="N12" s="620"/>
      <c r="O12" s="620"/>
      <c r="P12" s="419"/>
      <c r="Q12" s="419"/>
    </row>
    <row r="13" spans="1:18">
      <c r="A13" s="420" t="s">
        <v>35</v>
      </c>
      <c r="B13" s="420">
        <v>99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</row>
    <row r="14" spans="1:18">
      <c r="A14" s="420" t="s">
        <v>15</v>
      </c>
      <c r="B14" s="420">
        <v>82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</row>
    <row r="15" spans="1:18">
      <c r="A15" s="420" t="s">
        <v>12</v>
      </c>
      <c r="B15" s="420">
        <v>69</v>
      </c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</row>
    <row r="16" spans="1:18">
      <c r="A16" s="420" t="s">
        <v>33</v>
      </c>
      <c r="B16" s="420">
        <v>68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</row>
    <row r="17" spans="1:17">
      <c r="A17" s="420" t="s">
        <v>9</v>
      </c>
      <c r="B17" s="420">
        <v>66</v>
      </c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</row>
    <row r="18" spans="1:17">
      <c r="A18" s="420" t="s">
        <v>34</v>
      </c>
      <c r="B18" s="420">
        <v>57</v>
      </c>
      <c r="C18" s="419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</row>
    <row r="19" spans="1:17">
      <c r="A19" s="420" t="s">
        <v>3</v>
      </c>
      <c r="B19" s="420">
        <v>56</v>
      </c>
      <c r="C19" s="419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</row>
    <row r="20" spans="1:17">
      <c r="A20" s="420" t="s">
        <v>13</v>
      </c>
      <c r="B20" s="420">
        <v>50</v>
      </c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</row>
    <row r="21" spans="1:17">
      <c r="A21" s="420" t="s">
        <v>16</v>
      </c>
      <c r="B21" s="420">
        <v>50</v>
      </c>
      <c r="C21" s="419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19"/>
      <c r="Q21" s="419"/>
    </row>
    <row r="22" spans="1:17">
      <c r="A22" s="420" t="s">
        <v>21</v>
      </c>
      <c r="B22" s="420">
        <v>46</v>
      </c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</row>
    <row r="23" spans="1:17">
      <c r="A23" s="420" t="s">
        <v>8</v>
      </c>
      <c r="B23" s="420">
        <v>41</v>
      </c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</row>
    <row r="24" spans="1:17">
      <c r="A24" s="420" t="s">
        <v>28</v>
      </c>
      <c r="B24" s="420">
        <v>41</v>
      </c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</row>
    <row r="25" spans="1:17">
      <c r="A25" s="420" t="s">
        <v>11</v>
      </c>
      <c r="B25" s="420">
        <v>39</v>
      </c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</row>
    <row r="26" spans="1:17">
      <c r="A26" s="420" t="s">
        <v>29</v>
      </c>
      <c r="B26" s="420">
        <v>36</v>
      </c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</row>
    <row r="27" spans="1:17">
      <c r="A27" s="420" t="s">
        <v>18</v>
      </c>
      <c r="B27" s="420">
        <v>35</v>
      </c>
      <c r="C27" s="419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</row>
    <row r="28" spans="1:17">
      <c r="A28" s="420" t="s">
        <v>24</v>
      </c>
      <c r="B28" s="420">
        <v>29</v>
      </c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</row>
    <row r="29" spans="1:17">
      <c r="A29" s="420" t="s">
        <v>26</v>
      </c>
      <c r="B29" s="420">
        <v>26</v>
      </c>
      <c r="C29" s="419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19"/>
      <c r="Q29" s="419"/>
    </row>
    <row r="30" spans="1:17">
      <c r="A30" s="420" t="s">
        <v>186</v>
      </c>
      <c r="B30" s="420">
        <v>23</v>
      </c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</row>
    <row r="31" spans="1:17">
      <c r="A31" s="420" t="s">
        <v>20</v>
      </c>
      <c r="B31" s="420">
        <v>22</v>
      </c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</row>
    <row r="32" spans="1:17">
      <c r="A32" s="420" t="s">
        <v>25</v>
      </c>
      <c r="B32" s="420">
        <v>21</v>
      </c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</row>
    <row r="33" spans="1:17">
      <c r="A33" s="420" t="s">
        <v>184</v>
      </c>
      <c r="B33" s="420">
        <v>20</v>
      </c>
      <c r="C33" s="419"/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</row>
    <row r="34" spans="1:17">
      <c r="A34" s="420" t="s">
        <v>6</v>
      </c>
      <c r="B34" s="420">
        <v>19</v>
      </c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  <c r="O34" s="419"/>
      <c r="P34" s="419"/>
      <c r="Q34" s="419"/>
    </row>
    <row r="35" spans="1:17">
      <c r="A35" s="420" t="s">
        <v>191</v>
      </c>
      <c r="B35" s="420">
        <v>18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19"/>
      <c r="O35" s="419"/>
      <c r="P35" s="419"/>
      <c r="Q35" s="419"/>
    </row>
    <row r="36" spans="1:17">
      <c r="A36" s="420" t="s">
        <v>23</v>
      </c>
      <c r="B36" s="420">
        <v>17</v>
      </c>
      <c r="C36" s="419"/>
      <c r="D36" s="419"/>
      <c r="E36" s="419"/>
      <c r="F36" s="419"/>
      <c r="G36" s="419"/>
      <c r="H36" s="419"/>
      <c r="I36" s="419"/>
      <c r="J36" s="419"/>
      <c r="K36" s="419"/>
      <c r="L36" s="419"/>
      <c r="M36" s="419"/>
      <c r="N36" s="419"/>
      <c r="O36" s="419"/>
      <c r="P36" s="419"/>
      <c r="Q36" s="419"/>
    </row>
    <row r="37" spans="1:17">
      <c r="A37" s="420" t="s">
        <v>192</v>
      </c>
      <c r="B37" s="420">
        <v>11</v>
      </c>
      <c r="C37" s="419"/>
      <c r="D37" s="419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</row>
    <row r="38" spans="1:17">
      <c r="A38" s="420" t="s">
        <v>189</v>
      </c>
      <c r="B38" s="420">
        <v>11</v>
      </c>
      <c r="C38" s="419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19"/>
      <c r="O38" s="419"/>
      <c r="P38" s="419"/>
      <c r="Q38" s="419"/>
    </row>
    <row r="39" spans="1:17">
      <c r="A39" s="420" t="s">
        <v>27</v>
      </c>
      <c r="B39" s="420">
        <v>10</v>
      </c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  <c r="Q39" s="419"/>
    </row>
    <row r="40" spans="1:17">
      <c r="A40" s="420" t="s">
        <v>190</v>
      </c>
      <c r="B40" s="420">
        <v>9</v>
      </c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</row>
    <row r="41" spans="1:17">
      <c r="A41" s="420" t="s">
        <v>22</v>
      </c>
      <c r="B41" s="420">
        <v>6</v>
      </c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</row>
    <row r="42" spans="1:17">
      <c r="A42" s="420" t="s">
        <v>182</v>
      </c>
      <c r="B42" s="420">
        <v>6</v>
      </c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</row>
    <row r="43" spans="1:17">
      <c r="A43" s="420" t="s">
        <v>183</v>
      </c>
      <c r="B43" s="420">
        <v>6</v>
      </c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</row>
    <row r="44" spans="1:17">
      <c r="A44" s="420" t="s">
        <v>193</v>
      </c>
      <c r="B44" s="420">
        <v>6</v>
      </c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</row>
    <row r="45" spans="1:17">
      <c r="A45" s="420" t="s">
        <v>5</v>
      </c>
      <c r="B45" s="420">
        <v>3</v>
      </c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</row>
    <row r="46" spans="1:17">
      <c r="A46" s="420" t="s">
        <v>187</v>
      </c>
      <c r="B46" s="420">
        <v>3</v>
      </c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</row>
    <row r="47" spans="1:17">
      <c r="A47" s="420" t="s">
        <v>185</v>
      </c>
      <c r="B47" s="420">
        <v>2</v>
      </c>
      <c r="C47" s="419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419"/>
      <c r="O47" s="419"/>
      <c r="P47" s="419"/>
      <c r="Q47" s="419"/>
    </row>
    <row r="48" spans="1:17">
      <c r="A48" s="420" t="s">
        <v>10</v>
      </c>
      <c r="B48" s="420">
        <v>1</v>
      </c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</row>
    <row r="49" spans="1:17">
      <c r="A49" s="420" t="s">
        <v>370</v>
      </c>
      <c r="B49" s="420">
        <v>1</v>
      </c>
      <c r="C49" s="419"/>
      <c r="D49" s="419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</row>
    <row r="50" spans="1:17">
      <c r="A50" s="420" t="s">
        <v>188</v>
      </c>
      <c r="B50" s="420">
        <v>1</v>
      </c>
      <c r="C50" s="419"/>
      <c r="D50" s="419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</row>
    <row r="51" spans="1:17">
      <c r="A51" s="420" t="s">
        <v>615</v>
      </c>
      <c r="B51" s="420">
        <v>0</v>
      </c>
      <c r="C51" s="419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</row>
    <row r="52" spans="1:17">
      <c r="A52" s="419"/>
      <c r="B52" s="419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</row>
    <row r="53" spans="1:17">
      <c r="A53" s="419"/>
      <c r="B53" s="419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</row>
    <row r="54" spans="1:17">
      <c r="A54" s="419"/>
      <c r="B54" s="419"/>
      <c r="C54" s="419"/>
      <c r="D54" s="41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</row>
    <row r="55" spans="1:17" ht="12.75" customHeight="1">
      <c r="A55" s="419"/>
      <c r="B55" s="419"/>
      <c r="C55" s="419"/>
      <c r="D55" s="419"/>
      <c r="E55" s="419"/>
      <c r="F55" s="419"/>
      <c r="G55" s="419"/>
      <c r="L55" s="419"/>
      <c r="M55" s="419"/>
      <c r="N55" s="419"/>
      <c r="O55" s="419"/>
      <c r="P55" s="419"/>
      <c r="Q55" s="419"/>
    </row>
    <row r="56" spans="1:17" ht="12.75" customHeight="1">
      <c r="A56" s="419"/>
      <c r="B56" s="419"/>
      <c r="C56" s="419"/>
      <c r="D56" s="419"/>
      <c r="E56" s="419"/>
      <c r="F56" s="419"/>
      <c r="G56" s="419"/>
      <c r="L56" s="419"/>
      <c r="M56" s="419"/>
      <c r="N56" s="419"/>
      <c r="O56" s="419"/>
      <c r="P56" s="419"/>
      <c r="Q56" s="419"/>
    </row>
    <row r="57" spans="1:17">
      <c r="A57" s="419"/>
      <c r="B57" s="419"/>
      <c r="C57" s="419"/>
      <c r="D57" s="419"/>
      <c r="E57" s="419"/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419"/>
      <c r="Q57" s="419"/>
    </row>
    <row r="58" spans="1:17">
      <c r="A58" s="419"/>
      <c r="B58" s="419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</row>
    <row r="59" spans="1:17">
      <c r="A59" s="421" t="s">
        <v>277</v>
      </c>
      <c r="B59" s="419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419"/>
      <c r="Q59" s="419"/>
    </row>
    <row r="60" spans="1:17">
      <c r="A60" s="421" t="s">
        <v>267</v>
      </c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</row>
    <row r="61" spans="1:17">
      <c r="A61" s="421" t="s">
        <v>268</v>
      </c>
      <c r="B61" s="419"/>
      <c r="C61" s="419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</row>
    <row r="62" spans="1:17">
      <c r="A62" s="419"/>
      <c r="B62" s="419"/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419"/>
      <c r="Q62" s="419"/>
    </row>
  </sheetData>
  <mergeCells count="4">
    <mergeCell ref="A1:R1"/>
    <mergeCell ref="A2:R2"/>
    <mergeCell ref="L11:M12"/>
    <mergeCell ref="N11:O12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ABF2-BD43-4E24-9D9F-4C82665FB5FA}">
  <dimension ref="A1:BM64"/>
  <sheetViews>
    <sheetView view="pageBreakPreview" topLeftCell="A6" zoomScale="40" zoomScaleNormal="85" zoomScaleSheetLayoutView="40" workbookViewId="0">
      <selection activeCell="AR72" sqref="AR72"/>
    </sheetView>
  </sheetViews>
  <sheetFormatPr baseColWidth="10" defaultRowHeight="15"/>
  <cols>
    <col min="1" max="1" width="69.85546875" style="54" customWidth="1"/>
    <col min="2" max="2" width="1.7109375" style="54" customWidth="1"/>
    <col min="3" max="23" width="7.28515625" style="54" customWidth="1"/>
    <col min="24" max="24" width="9.42578125" style="54" customWidth="1"/>
    <col min="25" max="63" width="7.28515625" style="54" customWidth="1"/>
    <col min="64" max="64" width="1.7109375" style="54" customWidth="1"/>
    <col min="65" max="65" width="16.28515625" style="54" customWidth="1"/>
    <col min="66" max="16384" width="11.42578125" style="54"/>
  </cols>
  <sheetData>
    <row r="1" spans="1:65">
      <c r="A1" s="53" t="s">
        <v>1</v>
      </c>
    </row>
    <row r="2" spans="1:65" ht="35.1" customHeight="1">
      <c r="A2" s="621" t="s">
        <v>519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  <c r="AZ2" s="621"/>
      <c r="BA2" s="621"/>
      <c r="BB2" s="621"/>
      <c r="BC2" s="621"/>
      <c r="BD2" s="621"/>
      <c r="BE2" s="621"/>
      <c r="BF2" s="621"/>
      <c r="BG2" s="621"/>
      <c r="BH2" s="621"/>
      <c r="BI2" s="621"/>
      <c r="BJ2" s="621"/>
      <c r="BK2" s="621"/>
      <c r="BL2" s="621"/>
      <c r="BM2" s="621"/>
    </row>
    <row r="3" spans="1:65" ht="35.1" customHeight="1">
      <c r="A3" s="621" t="str">
        <f>UPPER(CONCATENATE("Diciembre 2022"))</f>
        <v>DICIEMBRE 2022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  <c r="AQ3" s="621"/>
      <c r="AR3" s="621"/>
      <c r="AS3" s="621"/>
      <c r="AT3" s="621"/>
      <c r="AU3" s="621"/>
      <c r="AV3" s="621"/>
      <c r="AW3" s="621"/>
      <c r="AX3" s="621"/>
      <c r="AY3" s="621"/>
      <c r="AZ3" s="621"/>
      <c r="BA3" s="621"/>
      <c r="BB3" s="621"/>
      <c r="BC3" s="621"/>
      <c r="BD3" s="621"/>
      <c r="BE3" s="621"/>
      <c r="BF3" s="621"/>
      <c r="BG3" s="621"/>
      <c r="BH3" s="621"/>
      <c r="BI3" s="621"/>
      <c r="BJ3" s="621"/>
      <c r="BK3" s="621"/>
      <c r="BL3" s="621"/>
      <c r="BM3" s="621"/>
    </row>
    <row r="4" spans="1:65">
      <c r="A4" s="55"/>
    </row>
    <row r="5" spans="1:65" ht="24.95" customHeight="1">
      <c r="A5" s="532" t="s">
        <v>281</v>
      </c>
      <c r="B5" s="172"/>
      <c r="C5" s="532" t="s">
        <v>458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532"/>
      <c r="BJ5" s="532"/>
      <c r="BK5" s="532"/>
      <c r="BL5" s="172"/>
      <c r="BM5" s="532" t="s">
        <v>92</v>
      </c>
    </row>
    <row r="6" spans="1:65" ht="279.95" customHeight="1">
      <c r="A6" s="532"/>
      <c r="B6" s="172"/>
      <c r="C6" s="422" t="s">
        <v>459</v>
      </c>
      <c r="D6" s="422" t="s">
        <v>460</v>
      </c>
      <c r="E6" s="422" t="s">
        <v>461</v>
      </c>
      <c r="F6" s="422" t="s">
        <v>462</v>
      </c>
      <c r="G6" s="422" t="s">
        <v>463</v>
      </c>
      <c r="H6" s="422" t="s">
        <v>464</v>
      </c>
      <c r="I6" s="422" t="s">
        <v>465</v>
      </c>
      <c r="J6" s="422" t="s">
        <v>466</v>
      </c>
      <c r="K6" s="422" t="s">
        <v>467</v>
      </c>
      <c r="L6" s="422" t="s">
        <v>468</v>
      </c>
      <c r="M6" s="422" t="s">
        <v>469</v>
      </c>
      <c r="N6" s="422" t="s">
        <v>470</v>
      </c>
      <c r="O6" s="422" t="s">
        <v>471</v>
      </c>
      <c r="P6" s="422" t="s">
        <v>472</v>
      </c>
      <c r="Q6" s="422" t="s">
        <v>473</v>
      </c>
      <c r="R6" s="422" t="s">
        <v>474</v>
      </c>
      <c r="S6" s="422" t="s">
        <v>475</v>
      </c>
      <c r="T6" s="422" t="s">
        <v>476</v>
      </c>
      <c r="U6" s="422" t="s">
        <v>477</v>
      </c>
      <c r="V6" s="422" t="s">
        <v>478</v>
      </c>
      <c r="W6" s="422" t="s">
        <v>30</v>
      </c>
      <c r="X6" s="422" t="s">
        <v>479</v>
      </c>
      <c r="Y6" s="422" t="s">
        <v>480</v>
      </c>
      <c r="Z6" s="422" t="s">
        <v>481</v>
      </c>
      <c r="AA6" s="422" t="s">
        <v>482</v>
      </c>
      <c r="AB6" s="422" t="s">
        <v>483</v>
      </c>
      <c r="AC6" s="422" t="s">
        <v>484</v>
      </c>
      <c r="AD6" s="422" t="s">
        <v>485</v>
      </c>
      <c r="AE6" s="422" t="s">
        <v>486</v>
      </c>
      <c r="AF6" s="422" t="s">
        <v>487</v>
      </c>
      <c r="AG6" s="422" t="s">
        <v>488</v>
      </c>
      <c r="AH6" s="422" t="s">
        <v>489</v>
      </c>
      <c r="AI6" s="422" t="s">
        <v>490</v>
      </c>
      <c r="AJ6" s="422" t="s">
        <v>491</v>
      </c>
      <c r="AK6" s="422" t="s">
        <v>492</v>
      </c>
      <c r="AL6" s="422" t="s">
        <v>493</v>
      </c>
      <c r="AM6" s="422" t="s">
        <v>494</v>
      </c>
      <c r="AN6" s="422" t="s">
        <v>495</v>
      </c>
      <c r="AO6" s="422" t="s">
        <v>496</v>
      </c>
      <c r="AP6" s="422" t="s">
        <v>497</v>
      </c>
      <c r="AQ6" s="422" t="s">
        <v>498</v>
      </c>
      <c r="AR6" s="422" t="s">
        <v>499</v>
      </c>
      <c r="AS6" s="422" t="s">
        <v>500</v>
      </c>
      <c r="AT6" s="422" t="s">
        <v>501</v>
      </c>
      <c r="AU6" s="422" t="s">
        <v>502</v>
      </c>
      <c r="AV6" s="422" t="s">
        <v>503</v>
      </c>
      <c r="AW6" s="422" t="s">
        <v>504</v>
      </c>
      <c r="AX6" s="422" t="s">
        <v>505</v>
      </c>
      <c r="AY6" s="422" t="s">
        <v>506</v>
      </c>
      <c r="AZ6" s="422" t="s">
        <v>507</v>
      </c>
      <c r="BA6" s="422" t="s">
        <v>508</v>
      </c>
      <c r="BB6" s="422" t="s">
        <v>509</v>
      </c>
      <c r="BC6" s="422" t="s">
        <v>510</v>
      </c>
      <c r="BD6" s="422" t="s">
        <v>511</v>
      </c>
      <c r="BE6" s="422" t="s">
        <v>512</v>
      </c>
      <c r="BF6" s="422" t="s">
        <v>513</v>
      </c>
      <c r="BG6" s="422" t="s">
        <v>514</v>
      </c>
      <c r="BH6" s="422" t="s">
        <v>515</v>
      </c>
      <c r="BI6" s="422" t="s">
        <v>516</v>
      </c>
      <c r="BJ6" s="422" t="s">
        <v>517</v>
      </c>
      <c r="BK6" s="422" t="s">
        <v>518</v>
      </c>
      <c r="BL6" s="172"/>
      <c r="BM6" s="532"/>
    </row>
    <row r="7" spans="1:65" ht="8.1" customHeight="1">
      <c r="A7" s="55"/>
      <c r="B7" s="55"/>
      <c r="C7" s="55"/>
      <c r="D7" s="55"/>
      <c r="E7" s="55"/>
      <c r="F7" s="55"/>
    </row>
    <row r="8" spans="1:65" ht="27.95" customHeight="1">
      <c r="A8" s="173" t="s">
        <v>3</v>
      </c>
      <c r="B8" s="132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74">
        <v>9</v>
      </c>
      <c r="Q8" s="116"/>
      <c r="R8" s="116"/>
      <c r="S8" s="116"/>
      <c r="T8" s="116"/>
      <c r="U8" s="116"/>
      <c r="V8" s="174">
        <v>1</v>
      </c>
      <c r="W8" s="116"/>
      <c r="X8" s="174">
        <v>6</v>
      </c>
      <c r="Y8" s="116"/>
      <c r="Z8" s="116"/>
      <c r="AA8" s="174">
        <v>9</v>
      </c>
      <c r="AB8" s="116"/>
      <c r="AC8" s="116"/>
      <c r="AD8" s="116"/>
      <c r="AE8" s="174">
        <v>3</v>
      </c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74">
        <v>1</v>
      </c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74">
        <v>2</v>
      </c>
      <c r="BK8" s="116"/>
      <c r="BL8" s="55"/>
      <c r="BM8" s="175">
        <v>31</v>
      </c>
    </row>
    <row r="9" spans="1:65" ht="27.95" customHeight="1">
      <c r="A9" s="173" t="s">
        <v>4</v>
      </c>
      <c r="B9" s="132"/>
      <c r="C9" s="116"/>
      <c r="D9" s="116"/>
      <c r="E9" s="174">
        <v>1</v>
      </c>
      <c r="F9" s="116"/>
      <c r="G9" s="116"/>
      <c r="H9" s="116"/>
      <c r="I9" s="116"/>
      <c r="J9" s="116"/>
      <c r="K9" s="174">
        <v>1</v>
      </c>
      <c r="L9" s="116"/>
      <c r="M9" s="174">
        <v>1</v>
      </c>
      <c r="N9" s="116"/>
      <c r="O9" s="174">
        <v>3</v>
      </c>
      <c r="P9" s="174">
        <v>3</v>
      </c>
      <c r="Q9" s="116"/>
      <c r="R9" s="116"/>
      <c r="S9" s="174">
        <v>3</v>
      </c>
      <c r="T9" s="116"/>
      <c r="U9" s="174">
        <v>1</v>
      </c>
      <c r="V9" s="174">
        <v>10</v>
      </c>
      <c r="W9" s="174">
        <v>4</v>
      </c>
      <c r="X9" s="174">
        <v>338</v>
      </c>
      <c r="Y9" s="116"/>
      <c r="Z9" s="116"/>
      <c r="AA9" s="174">
        <v>10</v>
      </c>
      <c r="AB9" s="116"/>
      <c r="AC9" s="174">
        <v>2</v>
      </c>
      <c r="AD9" s="116"/>
      <c r="AE9" s="174">
        <v>38</v>
      </c>
      <c r="AF9" s="116"/>
      <c r="AG9" s="116"/>
      <c r="AH9" s="116"/>
      <c r="AI9" s="116"/>
      <c r="AJ9" s="174">
        <v>1</v>
      </c>
      <c r="AK9" s="116"/>
      <c r="AL9" s="116"/>
      <c r="AM9" s="116"/>
      <c r="AN9" s="116"/>
      <c r="AO9" s="116"/>
      <c r="AP9" s="116"/>
      <c r="AQ9" s="116"/>
      <c r="AR9" s="116"/>
      <c r="AS9" s="116"/>
      <c r="AT9" s="174">
        <v>5</v>
      </c>
      <c r="AU9" s="116"/>
      <c r="AV9" s="174">
        <v>2</v>
      </c>
      <c r="AW9" s="116"/>
      <c r="AX9" s="174">
        <v>1</v>
      </c>
      <c r="AY9" s="116"/>
      <c r="AZ9" s="116"/>
      <c r="BA9" s="174">
        <v>1</v>
      </c>
      <c r="BB9" s="116"/>
      <c r="BC9" s="174">
        <v>1</v>
      </c>
      <c r="BD9" s="116"/>
      <c r="BE9" s="116"/>
      <c r="BF9" s="116"/>
      <c r="BG9" s="116"/>
      <c r="BH9" s="116"/>
      <c r="BI9" s="116"/>
      <c r="BJ9" s="174">
        <v>1</v>
      </c>
      <c r="BK9" s="174">
        <v>1</v>
      </c>
      <c r="BL9" s="55"/>
      <c r="BM9" s="175">
        <v>428</v>
      </c>
    </row>
    <row r="10" spans="1:65" ht="27.95" customHeight="1">
      <c r="A10" s="173" t="s">
        <v>5</v>
      </c>
      <c r="B10" s="132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74">
        <v>1</v>
      </c>
      <c r="Q10" s="116"/>
      <c r="R10" s="116"/>
      <c r="S10" s="174">
        <v>1</v>
      </c>
      <c r="T10" s="116"/>
      <c r="U10" s="116"/>
      <c r="V10" s="116"/>
      <c r="W10" s="116"/>
      <c r="X10" s="174">
        <v>3</v>
      </c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74">
        <v>2</v>
      </c>
      <c r="BC10" s="116"/>
      <c r="BD10" s="116"/>
      <c r="BE10" s="116"/>
      <c r="BF10" s="116"/>
      <c r="BG10" s="116"/>
      <c r="BH10" s="116"/>
      <c r="BI10" s="116"/>
      <c r="BJ10" s="174">
        <v>1</v>
      </c>
      <c r="BK10" s="116"/>
      <c r="BL10" s="55"/>
      <c r="BM10" s="175">
        <v>8</v>
      </c>
    </row>
    <row r="11" spans="1:65" ht="27.95" customHeight="1">
      <c r="A11" s="173" t="s">
        <v>6</v>
      </c>
      <c r="B11" s="132"/>
      <c r="C11" s="116"/>
      <c r="D11" s="116"/>
      <c r="E11" s="116"/>
      <c r="F11" s="116"/>
      <c r="G11" s="116"/>
      <c r="H11" s="174">
        <v>1</v>
      </c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74">
        <v>1</v>
      </c>
      <c r="Y11" s="116"/>
      <c r="Z11" s="116"/>
      <c r="AA11" s="174">
        <v>5</v>
      </c>
      <c r="AB11" s="116"/>
      <c r="AC11" s="116"/>
      <c r="AD11" s="116"/>
      <c r="AE11" s="174">
        <v>3</v>
      </c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74">
        <v>1</v>
      </c>
      <c r="BK11" s="116"/>
      <c r="BL11" s="55"/>
      <c r="BM11" s="175">
        <v>11</v>
      </c>
    </row>
    <row r="12" spans="1:65" ht="27.95" customHeight="1">
      <c r="A12" s="173" t="s">
        <v>8</v>
      </c>
      <c r="B12" s="132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74">
        <v>5</v>
      </c>
      <c r="Q12" s="116"/>
      <c r="R12" s="116"/>
      <c r="S12" s="174">
        <v>4</v>
      </c>
      <c r="T12" s="116"/>
      <c r="U12" s="174">
        <v>17</v>
      </c>
      <c r="V12" s="174">
        <v>59</v>
      </c>
      <c r="W12" s="116"/>
      <c r="X12" s="174">
        <v>1</v>
      </c>
      <c r="Y12" s="116"/>
      <c r="Z12" s="116"/>
      <c r="AA12" s="174">
        <v>156</v>
      </c>
      <c r="AB12" s="116"/>
      <c r="AC12" s="174">
        <v>2</v>
      </c>
      <c r="AD12" s="116"/>
      <c r="AE12" s="174">
        <v>95</v>
      </c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74">
        <v>12</v>
      </c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74">
        <v>1</v>
      </c>
      <c r="BK12" s="116"/>
      <c r="BL12" s="55"/>
      <c r="BM12" s="175">
        <v>352</v>
      </c>
    </row>
    <row r="13" spans="1:65" ht="27.95" customHeight="1">
      <c r="A13" s="173" t="s">
        <v>9</v>
      </c>
      <c r="B13" s="132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74">
        <v>3</v>
      </c>
      <c r="Q13" s="116"/>
      <c r="R13" s="116"/>
      <c r="S13" s="174">
        <v>2</v>
      </c>
      <c r="T13" s="116"/>
      <c r="U13" s="116"/>
      <c r="V13" s="174">
        <v>7</v>
      </c>
      <c r="W13" s="116"/>
      <c r="X13" s="174">
        <v>125</v>
      </c>
      <c r="Y13" s="174">
        <v>1</v>
      </c>
      <c r="Z13" s="116"/>
      <c r="AA13" s="174">
        <v>3</v>
      </c>
      <c r="AB13" s="116"/>
      <c r="AC13" s="116"/>
      <c r="AD13" s="116"/>
      <c r="AE13" s="174">
        <v>15</v>
      </c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74">
        <v>3</v>
      </c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74">
        <v>1</v>
      </c>
      <c r="BG13" s="116"/>
      <c r="BH13" s="116"/>
      <c r="BI13" s="116"/>
      <c r="BJ13" s="174">
        <v>1</v>
      </c>
      <c r="BK13" s="116"/>
      <c r="BL13" s="55"/>
      <c r="BM13" s="175">
        <v>161</v>
      </c>
    </row>
    <row r="14" spans="1:65" ht="27.95" customHeight="1">
      <c r="A14" s="173" t="s">
        <v>31</v>
      </c>
      <c r="B14" s="132"/>
      <c r="C14" s="174">
        <v>1</v>
      </c>
      <c r="D14" s="116"/>
      <c r="E14" s="174">
        <v>2</v>
      </c>
      <c r="F14" s="116"/>
      <c r="G14" s="116"/>
      <c r="H14" s="116"/>
      <c r="I14" s="116"/>
      <c r="J14" s="174">
        <v>1</v>
      </c>
      <c r="K14" s="116"/>
      <c r="L14" s="174">
        <v>1</v>
      </c>
      <c r="M14" s="116"/>
      <c r="N14" s="174">
        <v>4</v>
      </c>
      <c r="O14" s="174">
        <v>10</v>
      </c>
      <c r="P14" s="174">
        <v>80</v>
      </c>
      <c r="Q14" s="116"/>
      <c r="R14" s="174">
        <v>1</v>
      </c>
      <c r="S14" s="174">
        <v>8</v>
      </c>
      <c r="T14" s="116"/>
      <c r="U14" s="174">
        <v>3</v>
      </c>
      <c r="V14" s="174">
        <v>9</v>
      </c>
      <c r="W14" s="174">
        <v>3</v>
      </c>
      <c r="X14" s="174">
        <v>23</v>
      </c>
      <c r="Y14" s="116"/>
      <c r="Z14" s="174">
        <v>1</v>
      </c>
      <c r="AA14" s="174">
        <v>10</v>
      </c>
      <c r="AB14" s="116"/>
      <c r="AC14" s="174">
        <v>2</v>
      </c>
      <c r="AD14" s="174">
        <v>1</v>
      </c>
      <c r="AE14" s="174">
        <v>21</v>
      </c>
      <c r="AF14" s="174">
        <v>2</v>
      </c>
      <c r="AG14" s="116"/>
      <c r="AH14" s="116"/>
      <c r="AI14" s="174">
        <v>1</v>
      </c>
      <c r="AJ14" s="116"/>
      <c r="AK14" s="174">
        <v>2</v>
      </c>
      <c r="AL14" s="116"/>
      <c r="AM14" s="174">
        <v>2</v>
      </c>
      <c r="AN14" s="174">
        <v>1</v>
      </c>
      <c r="AO14" s="116"/>
      <c r="AP14" s="174">
        <v>1</v>
      </c>
      <c r="AQ14" s="174">
        <v>1</v>
      </c>
      <c r="AR14" s="174">
        <v>1</v>
      </c>
      <c r="AS14" s="174">
        <v>1</v>
      </c>
      <c r="AT14" s="174">
        <v>3</v>
      </c>
      <c r="AU14" s="174">
        <v>4</v>
      </c>
      <c r="AV14" s="116"/>
      <c r="AW14" s="174">
        <v>2</v>
      </c>
      <c r="AX14" s="174">
        <v>25</v>
      </c>
      <c r="AY14" s="174">
        <v>1</v>
      </c>
      <c r="AZ14" s="174">
        <v>1</v>
      </c>
      <c r="BA14" s="174">
        <v>2</v>
      </c>
      <c r="BB14" s="174">
        <v>1</v>
      </c>
      <c r="BC14" s="174">
        <v>1</v>
      </c>
      <c r="BD14" s="116"/>
      <c r="BE14" s="174">
        <v>1</v>
      </c>
      <c r="BF14" s="116"/>
      <c r="BG14" s="174">
        <v>1</v>
      </c>
      <c r="BH14" s="116"/>
      <c r="BI14" s="116"/>
      <c r="BJ14" s="174">
        <v>27</v>
      </c>
      <c r="BK14" s="116"/>
      <c r="BL14" s="55"/>
      <c r="BM14" s="175">
        <v>262</v>
      </c>
    </row>
    <row r="15" spans="1:65" ht="27.95" customHeight="1">
      <c r="A15" s="173" t="s">
        <v>33</v>
      </c>
      <c r="B15" s="132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74">
        <v>6</v>
      </c>
      <c r="W15" s="174">
        <v>1</v>
      </c>
      <c r="X15" s="174">
        <v>36</v>
      </c>
      <c r="Y15" s="116"/>
      <c r="Z15" s="116"/>
      <c r="AA15" s="174">
        <v>4</v>
      </c>
      <c r="AB15" s="116"/>
      <c r="AC15" s="116"/>
      <c r="AD15" s="116"/>
      <c r="AE15" s="174">
        <v>22</v>
      </c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74">
        <v>1</v>
      </c>
      <c r="AU15" s="116"/>
      <c r="AV15" s="116"/>
      <c r="AW15" s="116"/>
      <c r="AX15" s="116"/>
      <c r="AY15" s="116"/>
      <c r="AZ15" s="116"/>
      <c r="BA15" s="174">
        <v>1</v>
      </c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55"/>
      <c r="BM15" s="175">
        <v>71</v>
      </c>
    </row>
    <row r="16" spans="1:65" ht="27.95" customHeight="1">
      <c r="A16" s="173" t="s">
        <v>7</v>
      </c>
      <c r="B16" s="132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74">
        <v>2</v>
      </c>
      <c r="Q16" s="116"/>
      <c r="R16" s="116"/>
      <c r="S16" s="116"/>
      <c r="T16" s="116"/>
      <c r="U16" s="174">
        <v>3</v>
      </c>
      <c r="V16" s="174">
        <v>1</v>
      </c>
      <c r="W16" s="116"/>
      <c r="X16" s="174">
        <v>11</v>
      </c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55"/>
      <c r="BM16" s="175">
        <v>17</v>
      </c>
    </row>
    <row r="17" spans="1:65" ht="27.95" customHeight="1">
      <c r="A17" s="173" t="s">
        <v>10</v>
      </c>
      <c r="B17" s="132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74">
        <v>5</v>
      </c>
      <c r="Q17" s="116"/>
      <c r="R17" s="116"/>
      <c r="S17" s="116"/>
      <c r="T17" s="116"/>
      <c r="U17" s="116"/>
      <c r="V17" s="174">
        <v>1</v>
      </c>
      <c r="W17" s="116"/>
      <c r="X17" s="174">
        <v>15</v>
      </c>
      <c r="Y17" s="116"/>
      <c r="Z17" s="116"/>
      <c r="AA17" s="116"/>
      <c r="AB17" s="116"/>
      <c r="AC17" s="116"/>
      <c r="AD17" s="116"/>
      <c r="AE17" s="174">
        <v>3</v>
      </c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74">
        <v>4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55"/>
      <c r="BM17" s="175">
        <v>28</v>
      </c>
    </row>
    <row r="18" spans="1:65" ht="27.95" customHeight="1">
      <c r="A18" s="173" t="s">
        <v>32</v>
      </c>
      <c r="B18" s="132"/>
      <c r="C18" s="116"/>
      <c r="D18" s="116"/>
      <c r="E18" s="174">
        <v>1</v>
      </c>
      <c r="F18" s="116"/>
      <c r="G18" s="116"/>
      <c r="H18" s="116"/>
      <c r="I18" s="116"/>
      <c r="J18" s="174">
        <v>3</v>
      </c>
      <c r="K18" s="116"/>
      <c r="L18" s="116"/>
      <c r="M18" s="116"/>
      <c r="N18" s="116"/>
      <c r="O18" s="116"/>
      <c r="P18" s="174">
        <v>54</v>
      </c>
      <c r="Q18" s="116"/>
      <c r="R18" s="174">
        <v>1</v>
      </c>
      <c r="S18" s="174">
        <v>4</v>
      </c>
      <c r="T18" s="116"/>
      <c r="U18" s="174">
        <v>1</v>
      </c>
      <c r="V18" s="174">
        <v>16</v>
      </c>
      <c r="W18" s="174">
        <v>4</v>
      </c>
      <c r="X18" s="174">
        <v>19</v>
      </c>
      <c r="Y18" s="116"/>
      <c r="Z18" s="116"/>
      <c r="AA18" s="174">
        <v>10</v>
      </c>
      <c r="AB18" s="116"/>
      <c r="AC18" s="116"/>
      <c r="AD18" s="116"/>
      <c r="AE18" s="174">
        <v>37</v>
      </c>
      <c r="AF18" s="116"/>
      <c r="AG18" s="116"/>
      <c r="AH18" s="116"/>
      <c r="AI18" s="116"/>
      <c r="AJ18" s="116"/>
      <c r="AK18" s="174">
        <v>1</v>
      </c>
      <c r="AL18" s="116"/>
      <c r="AM18" s="116"/>
      <c r="AN18" s="116"/>
      <c r="AO18" s="116"/>
      <c r="AP18" s="116"/>
      <c r="AQ18" s="116"/>
      <c r="AR18" s="116"/>
      <c r="AS18" s="116"/>
      <c r="AT18" s="174">
        <v>7</v>
      </c>
      <c r="AU18" s="174">
        <v>1</v>
      </c>
      <c r="AV18" s="174">
        <v>1</v>
      </c>
      <c r="AW18" s="116"/>
      <c r="AX18" s="174">
        <v>6</v>
      </c>
      <c r="AY18" s="116"/>
      <c r="AZ18" s="116"/>
      <c r="BA18" s="174">
        <v>5</v>
      </c>
      <c r="BB18" s="116"/>
      <c r="BC18" s="116"/>
      <c r="BD18" s="116"/>
      <c r="BE18" s="116"/>
      <c r="BF18" s="116"/>
      <c r="BG18" s="116"/>
      <c r="BH18" s="116"/>
      <c r="BI18" s="116"/>
      <c r="BJ18" s="174">
        <v>16</v>
      </c>
      <c r="BK18" s="116"/>
      <c r="BL18" s="55"/>
      <c r="BM18" s="175">
        <v>187</v>
      </c>
    </row>
    <row r="19" spans="1:65" ht="27.95" customHeight="1">
      <c r="A19" s="173" t="s">
        <v>11</v>
      </c>
      <c r="B19" s="132"/>
      <c r="C19" s="116"/>
      <c r="D19" s="116"/>
      <c r="E19" s="174">
        <v>1</v>
      </c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74">
        <v>6</v>
      </c>
      <c r="Q19" s="116"/>
      <c r="R19" s="116"/>
      <c r="S19" s="174">
        <v>2</v>
      </c>
      <c r="T19" s="116"/>
      <c r="U19" s="116"/>
      <c r="V19" s="174">
        <v>2</v>
      </c>
      <c r="W19" s="116"/>
      <c r="X19" s="174">
        <v>13</v>
      </c>
      <c r="Y19" s="116"/>
      <c r="Z19" s="116"/>
      <c r="AA19" s="174">
        <v>3</v>
      </c>
      <c r="AB19" s="116"/>
      <c r="AC19" s="116"/>
      <c r="AD19" s="174">
        <v>1</v>
      </c>
      <c r="AE19" s="174">
        <v>15</v>
      </c>
      <c r="AF19" s="116"/>
      <c r="AG19" s="116"/>
      <c r="AH19" s="116"/>
      <c r="AI19" s="116"/>
      <c r="AJ19" s="116"/>
      <c r="AK19" s="174">
        <v>1</v>
      </c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74">
        <v>2</v>
      </c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55"/>
      <c r="BM19" s="175">
        <v>46</v>
      </c>
    </row>
    <row r="20" spans="1:65" ht="27.95" customHeight="1">
      <c r="A20" s="173" t="s">
        <v>12</v>
      </c>
      <c r="B20" s="132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74">
        <v>1</v>
      </c>
      <c r="N20" s="116"/>
      <c r="O20" s="116"/>
      <c r="P20" s="174">
        <v>6</v>
      </c>
      <c r="Q20" s="174">
        <v>1</v>
      </c>
      <c r="R20" s="116"/>
      <c r="S20" s="116"/>
      <c r="T20" s="116"/>
      <c r="U20" s="174">
        <v>12</v>
      </c>
      <c r="V20" s="116"/>
      <c r="W20" s="116"/>
      <c r="X20" s="174">
        <v>2</v>
      </c>
      <c r="Y20" s="116"/>
      <c r="Z20" s="116"/>
      <c r="AA20" s="174">
        <v>1</v>
      </c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74">
        <v>1</v>
      </c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74">
        <v>1</v>
      </c>
      <c r="BK20" s="116"/>
      <c r="BL20" s="55"/>
      <c r="BM20" s="175">
        <v>25</v>
      </c>
    </row>
    <row r="21" spans="1:65" ht="27.95" customHeight="1">
      <c r="A21" s="173" t="s">
        <v>13</v>
      </c>
      <c r="B21" s="132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74">
        <v>7</v>
      </c>
      <c r="Q21" s="116"/>
      <c r="R21" s="116"/>
      <c r="S21" s="116"/>
      <c r="T21" s="116"/>
      <c r="U21" s="116"/>
      <c r="V21" s="174">
        <v>5</v>
      </c>
      <c r="W21" s="116"/>
      <c r="X21" s="174">
        <v>5</v>
      </c>
      <c r="Y21" s="116"/>
      <c r="Z21" s="116"/>
      <c r="AA21" s="174">
        <v>2</v>
      </c>
      <c r="AB21" s="116"/>
      <c r="AC21" s="116"/>
      <c r="AD21" s="116"/>
      <c r="AE21" s="174">
        <v>10</v>
      </c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74">
        <v>1</v>
      </c>
      <c r="AY21" s="116"/>
      <c r="AZ21" s="116"/>
      <c r="BA21" s="174">
        <v>1</v>
      </c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55"/>
      <c r="BM21" s="175">
        <v>31</v>
      </c>
    </row>
    <row r="22" spans="1:65" ht="27.95" customHeight="1">
      <c r="A22" s="173" t="s">
        <v>14</v>
      </c>
      <c r="B22" s="132"/>
      <c r="C22" s="116"/>
      <c r="D22" s="116"/>
      <c r="E22" s="116"/>
      <c r="F22" s="116"/>
      <c r="G22" s="116"/>
      <c r="H22" s="174">
        <v>1</v>
      </c>
      <c r="I22" s="116"/>
      <c r="J22" s="116"/>
      <c r="K22" s="116"/>
      <c r="L22" s="116"/>
      <c r="M22" s="116"/>
      <c r="N22" s="174">
        <v>1</v>
      </c>
      <c r="O22" s="116"/>
      <c r="P22" s="174">
        <v>19</v>
      </c>
      <c r="Q22" s="116"/>
      <c r="R22" s="116"/>
      <c r="S22" s="116"/>
      <c r="T22" s="174">
        <v>1</v>
      </c>
      <c r="U22" s="174">
        <v>2</v>
      </c>
      <c r="V22" s="174">
        <v>9</v>
      </c>
      <c r="W22" s="174">
        <v>1</v>
      </c>
      <c r="X22" s="174">
        <v>44</v>
      </c>
      <c r="Y22" s="116"/>
      <c r="Z22" s="116"/>
      <c r="AA22" s="174">
        <v>14</v>
      </c>
      <c r="AB22" s="116"/>
      <c r="AC22" s="116"/>
      <c r="AD22" s="116"/>
      <c r="AE22" s="174">
        <v>15</v>
      </c>
      <c r="AF22" s="116"/>
      <c r="AG22" s="116"/>
      <c r="AH22" s="116"/>
      <c r="AI22" s="116"/>
      <c r="AJ22" s="116"/>
      <c r="AK22" s="116"/>
      <c r="AL22" s="174">
        <v>2</v>
      </c>
      <c r="AM22" s="116"/>
      <c r="AN22" s="116"/>
      <c r="AO22" s="116"/>
      <c r="AP22" s="116"/>
      <c r="AQ22" s="116"/>
      <c r="AR22" s="116"/>
      <c r="AS22" s="116"/>
      <c r="AT22" s="174">
        <v>1</v>
      </c>
      <c r="AU22" s="116"/>
      <c r="AV22" s="174">
        <v>1</v>
      </c>
      <c r="AW22" s="116"/>
      <c r="AX22" s="174">
        <v>7</v>
      </c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74">
        <v>9</v>
      </c>
      <c r="BK22" s="116"/>
      <c r="BL22" s="55"/>
      <c r="BM22" s="175">
        <v>127</v>
      </c>
    </row>
    <row r="23" spans="1:65" ht="27.95" customHeight="1">
      <c r="A23" s="173" t="s">
        <v>34</v>
      </c>
      <c r="B23" s="132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74">
        <v>1</v>
      </c>
      <c r="Q23" s="116"/>
      <c r="R23" s="116"/>
      <c r="S23" s="116"/>
      <c r="T23" s="116"/>
      <c r="U23" s="174">
        <v>1</v>
      </c>
      <c r="V23" s="174">
        <v>4</v>
      </c>
      <c r="W23" s="174">
        <v>2</v>
      </c>
      <c r="X23" s="174">
        <v>27</v>
      </c>
      <c r="Y23" s="116"/>
      <c r="Z23" s="116"/>
      <c r="AA23" s="174">
        <v>27</v>
      </c>
      <c r="AB23" s="116"/>
      <c r="AC23" s="116"/>
      <c r="AD23" s="116"/>
      <c r="AE23" s="174">
        <v>2</v>
      </c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55"/>
      <c r="BM23" s="175">
        <v>64</v>
      </c>
    </row>
    <row r="24" spans="1:65" ht="27.95" customHeight="1">
      <c r="A24" s="173" t="s">
        <v>15</v>
      </c>
      <c r="B24" s="132"/>
      <c r="C24" s="116"/>
      <c r="D24" s="116"/>
      <c r="E24" s="174">
        <v>1</v>
      </c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74">
        <v>4</v>
      </c>
      <c r="Q24" s="116"/>
      <c r="R24" s="116"/>
      <c r="S24" s="116"/>
      <c r="T24" s="116"/>
      <c r="U24" s="116"/>
      <c r="V24" s="174">
        <v>1</v>
      </c>
      <c r="W24" s="116"/>
      <c r="X24" s="174">
        <v>7</v>
      </c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74">
        <v>1</v>
      </c>
      <c r="AY24" s="116"/>
      <c r="AZ24" s="116"/>
      <c r="BA24" s="116"/>
      <c r="BB24" s="116"/>
      <c r="BC24" s="174">
        <v>1</v>
      </c>
      <c r="BD24" s="116"/>
      <c r="BE24" s="116"/>
      <c r="BF24" s="116"/>
      <c r="BG24" s="116"/>
      <c r="BH24" s="116"/>
      <c r="BI24" s="116"/>
      <c r="BJ24" s="116"/>
      <c r="BK24" s="116"/>
      <c r="BL24" s="55"/>
      <c r="BM24" s="175">
        <v>15</v>
      </c>
    </row>
    <row r="25" spans="1:65" ht="27.95" customHeight="1">
      <c r="A25" s="173" t="s">
        <v>16</v>
      </c>
      <c r="B25" s="132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74">
        <v>7</v>
      </c>
      <c r="Y25" s="116"/>
      <c r="Z25" s="116"/>
      <c r="AA25" s="174">
        <v>2</v>
      </c>
      <c r="AB25" s="116"/>
      <c r="AC25" s="116"/>
      <c r="AD25" s="116"/>
      <c r="AE25" s="174">
        <v>1</v>
      </c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55"/>
      <c r="BM25" s="175">
        <v>10</v>
      </c>
    </row>
    <row r="26" spans="1:65" ht="27.95" customHeight="1">
      <c r="A26" s="173" t="s">
        <v>17</v>
      </c>
      <c r="B26" s="132"/>
      <c r="C26" s="116"/>
      <c r="D26" s="116"/>
      <c r="E26" s="116"/>
      <c r="F26" s="116"/>
      <c r="G26" s="116"/>
      <c r="H26" s="174">
        <v>1</v>
      </c>
      <c r="I26" s="116"/>
      <c r="J26" s="116"/>
      <c r="K26" s="116"/>
      <c r="L26" s="116"/>
      <c r="M26" s="116"/>
      <c r="N26" s="116"/>
      <c r="O26" s="116"/>
      <c r="P26" s="174">
        <v>11</v>
      </c>
      <c r="Q26" s="116"/>
      <c r="R26" s="116"/>
      <c r="S26" s="116"/>
      <c r="T26" s="116"/>
      <c r="U26" s="116"/>
      <c r="V26" s="174">
        <v>23</v>
      </c>
      <c r="W26" s="116"/>
      <c r="X26" s="174">
        <v>35</v>
      </c>
      <c r="Y26" s="116"/>
      <c r="Z26" s="116"/>
      <c r="AA26" s="174">
        <v>7</v>
      </c>
      <c r="AB26" s="116"/>
      <c r="AC26" s="174">
        <v>1</v>
      </c>
      <c r="AD26" s="116"/>
      <c r="AE26" s="174">
        <v>98</v>
      </c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74">
        <v>1</v>
      </c>
      <c r="AU26" s="116"/>
      <c r="AV26" s="174">
        <v>1</v>
      </c>
      <c r="AW26" s="116"/>
      <c r="AX26" s="174">
        <v>1</v>
      </c>
      <c r="AY26" s="116"/>
      <c r="AZ26" s="116"/>
      <c r="BA26" s="116"/>
      <c r="BB26" s="174">
        <v>2</v>
      </c>
      <c r="BC26" s="116"/>
      <c r="BD26" s="116"/>
      <c r="BE26" s="116"/>
      <c r="BF26" s="116"/>
      <c r="BG26" s="116"/>
      <c r="BH26" s="116"/>
      <c r="BI26" s="116"/>
      <c r="BJ26" s="174">
        <v>2</v>
      </c>
      <c r="BK26" s="116"/>
      <c r="BL26" s="55"/>
      <c r="BM26" s="175">
        <v>183</v>
      </c>
    </row>
    <row r="27" spans="1:65" ht="27.95" customHeight="1">
      <c r="A27" s="173" t="s">
        <v>18</v>
      </c>
      <c r="B27" s="132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74">
        <v>3</v>
      </c>
      <c r="Q27" s="116"/>
      <c r="R27" s="116"/>
      <c r="S27" s="116"/>
      <c r="T27" s="116"/>
      <c r="U27" s="116"/>
      <c r="V27" s="174">
        <v>4</v>
      </c>
      <c r="W27" s="116"/>
      <c r="X27" s="174">
        <v>1</v>
      </c>
      <c r="Y27" s="116"/>
      <c r="Z27" s="116"/>
      <c r="AA27" s="116"/>
      <c r="AB27" s="116"/>
      <c r="AC27" s="116"/>
      <c r="AD27" s="116"/>
      <c r="AE27" s="174">
        <v>6</v>
      </c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74">
        <v>1</v>
      </c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55"/>
      <c r="BM27" s="175">
        <v>15</v>
      </c>
    </row>
    <row r="28" spans="1:65" ht="27.95" customHeight="1">
      <c r="A28" s="173" t="s">
        <v>19</v>
      </c>
      <c r="B28" s="132"/>
      <c r="C28" s="116"/>
      <c r="D28" s="116"/>
      <c r="E28" s="174">
        <v>1</v>
      </c>
      <c r="F28" s="116"/>
      <c r="G28" s="116"/>
      <c r="H28" s="116"/>
      <c r="I28" s="116"/>
      <c r="J28" s="174">
        <v>1</v>
      </c>
      <c r="K28" s="116"/>
      <c r="L28" s="116"/>
      <c r="M28" s="116"/>
      <c r="N28" s="116"/>
      <c r="O28" s="174">
        <v>1</v>
      </c>
      <c r="P28" s="174">
        <v>12</v>
      </c>
      <c r="Q28" s="116"/>
      <c r="R28" s="116"/>
      <c r="S28" s="116"/>
      <c r="T28" s="116"/>
      <c r="U28" s="116"/>
      <c r="V28" s="174">
        <v>3</v>
      </c>
      <c r="W28" s="116"/>
      <c r="X28" s="174">
        <v>11</v>
      </c>
      <c r="Y28" s="116"/>
      <c r="Z28" s="116"/>
      <c r="AA28" s="174">
        <v>5</v>
      </c>
      <c r="AB28" s="116"/>
      <c r="AC28" s="116"/>
      <c r="AD28" s="116"/>
      <c r="AE28" s="174">
        <v>9</v>
      </c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74">
        <v>1</v>
      </c>
      <c r="BB28" s="116"/>
      <c r="BC28" s="116"/>
      <c r="BD28" s="116"/>
      <c r="BE28" s="116"/>
      <c r="BF28" s="116"/>
      <c r="BG28" s="116"/>
      <c r="BH28" s="116"/>
      <c r="BI28" s="116"/>
      <c r="BJ28" s="174">
        <v>2</v>
      </c>
      <c r="BK28" s="116"/>
      <c r="BL28" s="55"/>
      <c r="BM28" s="175">
        <v>46</v>
      </c>
    </row>
    <row r="29" spans="1:65" ht="27.95" customHeight="1">
      <c r="A29" s="173" t="s">
        <v>20</v>
      </c>
      <c r="B29" s="132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74">
        <v>3</v>
      </c>
      <c r="Q29" s="116"/>
      <c r="R29" s="116"/>
      <c r="S29" s="174">
        <v>3</v>
      </c>
      <c r="T29" s="116"/>
      <c r="U29" s="116"/>
      <c r="V29" s="116"/>
      <c r="W29" s="116"/>
      <c r="X29" s="174">
        <v>7</v>
      </c>
      <c r="Y29" s="116"/>
      <c r="Z29" s="116"/>
      <c r="AA29" s="174">
        <v>2</v>
      </c>
      <c r="AB29" s="116"/>
      <c r="AC29" s="116"/>
      <c r="AD29" s="116"/>
      <c r="AE29" s="174">
        <v>12</v>
      </c>
      <c r="AF29" s="116"/>
      <c r="AG29" s="116"/>
      <c r="AH29" s="174">
        <v>1</v>
      </c>
      <c r="AI29" s="116"/>
      <c r="AJ29" s="116"/>
      <c r="AK29" s="174">
        <v>1</v>
      </c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74">
        <v>1</v>
      </c>
      <c r="BE29" s="116"/>
      <c r="BF29" s="116"/>
      <c r="BG29" s="116"/>
      <c r="BH29" s="116"/>
      <c r="BI29" s="116"/>
      <c r="BJ29" s="174">
        <v>4</v>
      </c>
      <c r="BK29" s="116"/>
      <c r="BL29" s="55"/>
      <c r="BM29" s="175">
        <v>34</v>
      </c>
    </row>
    <row r="30" spans="1:65" ht="27.95" customHeight="1">
      <c r="A30" s="173" t="s">
        <v>21</v>
      </c>
      <c r="B30" s="132"/>
      <c r="C30" s="116"/>
      <c r="D30" s="174">
        <v>1</v>
      </c>
      <c r="E30" s="174">
        <v>4</v>
      </c>
      <c r="F30" s="116"/>
      <c r="G30" s="174">
        <v>1</v>
      </c>
      <c r="H30" s="174">
        <v>7</v>
      </c>
      <c r="I30" s="174">
        <v>2</v>
      </c>
      <c r="J30" s="116"/>
      <c r="K30" s="116"/>
      <c r="L30" s="116"/>
      <c r="M30" s="174">
        <v>3</v>
      </c>
      <c r="N30" s="174">
        <v>1</v>
      </c>
      <c r="O30" s="116"/>
      <c r="P30" s="174">
        <v>17</v>
      </c>
      <c r="Q30" s="116"/>
      <c r="R30" s="174">
        <v>2</v>
      </c>
      <c r="S30" s="174">
        <v>9</v>
      </c>
      <c r="T30" s="116"/>
      <c r="U30" s="174">
        <v>1</v>
      </c>
      <c r="V30" s="174">
        <v>6</v>
      </c>
      <c r="W30" s="116"/>
      <c r="X30" s="174">
        <v>10</v>
      </c>
      <c r="Y30" s="116"/>
      <c r="Z30" s="116"/>
      <c r="AA30" s="174">
        <v>25</v>
      </c>
      <c r="AB30" s="174">
        <v>1</v>
      </c>
      <c r="AC30" s="174">
        <v>1</v>
      </c>
      <c r="AD30" s="116"/>
      <c r="AE30" s="174">
        <v>6</v>
      </c>
      <c r="AF30" s="174">
        <v>1</v>
      </c>
      <c r="AG30" s="116"/>
      <c r="AH30" s="116"/>
      <c r="AI30" s="116"/>
      <c r="AJ30" s="174">
        <v>1</v>
      </c>
      <c r="AK30" s="174">
        <v>1</v>
      </c>
      <c r="AL30" s="116"/>
      <c r="AM30" s="116"/>
      <c r="AN30" s="116"/>
      <c r="AO30" s="174">
        <v>1</v>
      </c>
      <c r="AP30" s="116"/>
      <c r="AQ30" s="116"/>
      <c r="AR30" s="116"/>
      <c r="AS30" s="116"/>
      <c r="AT30" s="174">
        <v>1</v>
      </c>
      <c r="AU30" s="116"/>
      <c r="AV30" s="116"/>
      <c r="AW30" s="116"/>
      <c r="AX30" s="174">
        <v>1</v>
      </c>
      <c r="AY30" s="116"/>
      <c r="AZ30" s="116"/>
      <c r="BA30" s="116"/>
      <c r="BB30" s="116"/>
      <c r="BC30" s="116"/>
      <c r="BD30" s="116"/>
      <c r="BE30" s="116"/>
      <c r="BF30" s="116"/>
      <c r="BG30" s="116"/>
      <c r="BH30" s="174">
        <v>1</v>
      </c>
      <c r="BI30" s="174">
        <v>2</v>
      </c>
      <c r="BJ30" s="174">
        <v>5</v>
      </c>
      <c r="BK30" s="116"/>
      <c r="BL30" s="55"/>
      <c r="BM30" s="175">
        <v>111</v>
      </c>
    </row>
    <row r="31" spans="1:65" ht="27.95" customHeight="1">
      <c r="A31" s="173" t="s">
        <v>22</v>
      </c>
      <c r="B31" s="132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74">
        <v>2</v>
      </c>
      <c r="Q31" s="116"/>
      <c r="R31" s="116"/>
      <c r="S31" s="116"/>
      <c r="T31" s="116"/>
      <c r="U31" s="116"/>
      <c r="V31" s="174">
        <v>1</v>
      </c>
      <c r="W31" s="116"/>
      <c r="X31" s="174">
        <v>3</v>
      </c>
      <c r="Y31" s="116"/>
      <c r="Z31" s="116"/>
      <c r="AA31" s="174">
        <v>2</v>
      </c>
      <c r="AB31" s="116"/>
      <c r="AC31" s="116"/>
      <c r="AD31" s="116"/>
      <c r="AE31" s="174">
        <v>13</v>
      </c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74">
        <v>1</v>
      </c>
      <c r="AU31" s="116"/>
      <c r="AV31" s="116"/>
      <c r="AW31" s="116"/>
      <c r="AX31" s="174">
        <v>1</v>
      </c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55"/>
      <c r="BM31" s="175">
        <v>23</v>
      </c>
    </row>
    <row r="32" spans="1:65" ht="27.95" customHeight="1">
      <c r="A32" s="173" t="s">
        <v>23</v>
      </c>
      <c r="B32" s="132"/>
      <c r="C32" s="116"/>
      <c r="D32" s="116"/>
      <c r="E32" s="116"/>
      <c r="F32" s="116"/>
      <c r="G32" s="116"/>
      <c r="H32" s="116"/>
      <c r="I32" s="116"/>
      <c r="J32" s="174">
        <v>1</v>
      </c>
      <c r="K32" s="116"/>
      <c r="L32" s="116"/>
      <c r="M32" s="116"/>
      <c r="N32" s="116"/>
      <c r="O32" s="116"/>
      <c r="P32" s="174">
        <v>5</v>
      </c>
      <c r="Q32" s="116"/>
      <c r="R32" s="116"/>
      <c r="S32" s="174">
        <v>1</v>
      </c>
      <c r="T32" s="116"/>
      <c r="U32" s="174">
        <v>7</v>
      </c>
      <c r="V32" s="116"/>
      <c r="W32" s="116"/>
      <c r="X32" s="174">
        <v>15</v>
      </c>
      <c r="Y32" s="116"/>
      <c r="Z32" s="116"/>
      <c r="AA32" s="174">
        <v>2</v>
      </c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55"/>
      <c r="BM32" s="175">
        <v>31</v>
      </c>
    </row>
    <row r="33" spans="1:65" ht="27.95" customHeight="1">
      <c r="A33" s="173" t="s">
        <v>24</v>
      </c>
      <c r="B33" s="132"/>
      <c r="C33" s="116"/>
      <c r="D33" s="116"/>
      <c r="E33" s="116"/>
      <c r="F33" s="116"/>
      <c r="G33" s="116"/>
      <c r="H33" s="116"/>
      <c r="I33" s="116"/>
      <c r="J33" s="174">
        <v>1</v>
      </c>
      <c r="K33" s="116"/>
      <c r="L33" s="116"/>
      <c r="M33" s="116"/>
      <c r="N33" s="116"/>
      <c r="O33" s="116"/>
      <c r="P33" s="174">
        <v>6</v>
      </c>
      <c r="Q33" s="116"/>
      <c r="R33" s="116"/>
      <c r="S33" s="174">
        <v>1</v>
      </c>
      <c r="T33" s="116"/>
      <c r="U33" s="116"/>
      <c r="V33" s="174">
        <v>2</v>
      </c>
      <c r="W33" s="116"/>
      <c r="X33" s="174">
        <v>76</v>
      </c>
      <c r="Y33" s="116"/>
      <c r="Z33" s="116"/>
      <c r="AA33" s="174">
        <v>3</v>
      </c>
      <c r="AB33" s="116"/>
      <c r="AC33" s="116"/>
      <c r="AD33" s="116"/>
      <c r="AE33" s="174">
        <v>25</v>
      </c>
      <c r="AF33" s="116"/>
      <c r="AG33" s="174">
        <v>1</v>
      </c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74">
        <v>1</v>
      </c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74">
        <v>1</v>
      </c>
      <c r="BK33" s="116"/>
      <c r="BL33" s="55"/>
      <c r="BM33" s="175">
        <v>117</v>
      </c>
    </row>
    <row r="34" spans="1:65" ht="27.95" customHeight="1">
      <c r="A34" s="173" t="s">
        <v>25</v>
      </c>
      <c r="B34" s="132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74">
        <v>2</v>
      </c>
      <c r="Q34" s="116"/>
      <c r="R34" s="116"/>
      <c r="S34" s="116"/>
      <c r="T34" s="116"/>
      <c r="U34" s="116"/>
      <c r="V34" s="174">
        <v>2</v>
      </c>
      <c r="W34" s="116"/>
      <c r="X34" s="116"/>
      <c r="Y34" s="116"/>
      <c r="Z34" s="116"/>
      <c r="AA34" s="174">
        <v>7</v>
      </c>
      <c r="AB34" s="116"/>
      <c r="AC34" s="116"/>
      <c r="AD34" s="116"/>
      <c r="AE34" s="174">
        <v>32</v>
      </c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74">
        <v>1</v>
      </c>
      <c r="BB34" s="116"/>
      <c r="BC34" s="116"/>
      <c r="BD34" s="116"/>
      <c r="BE34" s="116"/>
      <c r="BF34" s="116"/>
      <c r="BG34" s="116"/>
      <c r="BH34" s="116"/>
      <c r="BI34" s="116"/>
      <c r="BJ34" s="174">
        <v>1</v>
      </c>
      <c r="BK34" s="116"/>
      <c r="BL34" s="55"/>
      <c r="BM34" s="175">
        <v>45</v>
      </c>
    </row>
    <row r="35" spans="1:65" ht="27.95" customHeight="1">
      <c r="A35" s="173" t="s">
        <v>26</v>
      </c>
      <c r="B35" s="132"/>
      <c r="C35" s="116"/>
      <c r="D35" s="116"/>
      <c r="E35" s="116"/>
      <c r="F35" s="116"/>
      <c r="G35" s="116"/>
      <c r="H35" s="174">
        <v>1</v>
      </c>
      <c r="I35" s="116"/>
      <c r="J35" s="116"/>
      <c r="K35" s="116"/>
      <c r="L35" s="116"/>
      <c r="M35" s="116"/>
      <c r="N35" s="116"/>
      <c r="O35" s="116"/>
      <c r="P35" s="174">
        <v>1</v>
      </c>
      <c r="Q35" s="116"/>
      <c r="R35" s="116"/>
      <c r="S35" s="174">
        <v>1</v>
      </c>
      <c r="T35" s="116"/>
      <c r="U35" s="116"/>
      <c r="V35" s="174">
        <v>5</v>
      </c>
      <c r="W35" s="116"/>
      <c r="X35" s="174">
        <v>34</v>
      </c>
      <c r="Y35" s="116"/>
      <c r="Z35" s="116"/>
      <c r="AA35" s="174">
        <v>24</v>
      </c>
      <c r="AB35" s="116"/>
      <c r="AC35" s="116"/>
      <c r="AD35" s="116"/>
      <c r="AE35" s="174">
        <v>30</v>
      </c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74">
        <v>1</v>
      </c>
      <c r="AU35" s="116"/>
      <c r="AV35" s="116"/>
      <c r="AW35" s="116"/>
      <c r="AX35" s="174">
        <v>1</v>
      </c>
      <c r="AY35" s="116"/>
      <c r="AZ35" s="116"/>
      <c r="BA35" s="174">
        <v>1</v>
      </c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55"/>
      <c r="BM35" s="175">
        <v>99</v>
      </c>
    </row>
    <row r="36" spans="1:65" ht="27.95" customHeight="1">
      <c r="A36" s="173" t="s">
        <v>27</v>
      </c>
      <c r="B36" s="132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74">
        <v>2</v>
      </c>
      <c r="Q36" s="116"/>
      <c r="R36" s="116"/>
      <c r="S36" s="116"/>
      <c r="T36" s="116"/>
      <c r="U36" s="116"/>
      <c r="V36" s="174">
        <v>1</v>
      </c>
      <c r="W36" s="116"/>
      <c r="X36" s="116"/>
      <c r="Y36" s="116"/>
      <c r="Z36" s="116"/>
      <c r="AA36" s="174">
        <v>1</v>
      </c>
      <c r="AB36" s="116"/>
      <c r="AC36" s="116"/>
      <c r="AD36" s="116"/>
      <c r="AE36" s="174">
        <v>1</v>
      </c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55"/>
      <c r="BM36" s="175">
        <v>5</v>
      </c>
    </row>
    <row r="37" spans="1:65" ht="27.95" customHeight="1">
      <c r="A37" s="173" t="s">
        <v>35</v>
      </c>
      <c r="B37" s="132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74">
        <v>5</v>
      </c>
      <c r="W37" s="116"/>
      <c r="X37" s="174">
        <v>2</v>
      </c>
      <c r="Y37" s="116"/>
      <c r="Z37" s="116"/>
      <c r="AA37" s="174">
        <v>2</v>
      </c>
      <c r="AB37" s="116"/>
      <c r="AC37" s="116"/>
      <c r="AD37" s="116"/>
      <c r="AE37" s="174">
        <v>48</v>
      </c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74">
        <v>1</v>
      </c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55"/>
      <c r="BM37" s="175">
        <v>58</v>
      </c>
    </row>
    <row r="38" spans="1:65" ht="27.95" customHeight="1">
      <c r="A38" s="173" t="s">
        <v>28</v>
      </c>
      <c r="B38" s="132"/>
      <c r="C38" s="116"/>
      <c r="D38" s="116"/>
      <c r="E38" s="116"/>
      <c r="F38" s="116"/>
      <c r="G38" s="116"/>
      <c r="H38" s="174">
        <v>2</v>
      </c>
      <c r="I38" s="116"/>
      <c r="J38" s="116"/>
      <c r="K38" s="116"/>
      <c r="L38" s="116"/>
      <c r="M38" s="116"/>
      <c r="N38" s="116"/>
      <c r="O38" s="116"/>
      <c r="P38" s="174">
        <v>9</v>
      </c>
      <c r="Q38" s="116"/>
      <c r="R38" s="116"/>
      <c r="S38" s="174">
        <v>4</v>
      </c>
      <c r="T38" s="116"/>
      <c r="U38" s="116"/>
      <c r="V38" s="116"/>
      <c r="W38" s="116"/>
      <c r="X38" s="174">
        <v>3</v>
      </c>
      <c r="Y38" s="116"/>
      <c r="Z38" s="116"/>
      <c r="AA38" s="174">
        <v>1</v>
      </c>
      <c r="AB38" s="116"/>
      <c r="AC38" s="116"/>
      <c r="AD38" s="116"/>
      <c r="AE38" s="174">
        <v>1</v>
      </c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74">
        <v>1</v>
      </c>
      <c r="BI38" s="116"/>
      <c r="BJ38" s="116"/>
      <c r="BK38" s="116"/>
      <c r="BL38" s="55"/>
      <c r="BM38" s="175">
        <v>21</v>
      </c>
    </row>
    <row r="39" spans="1:65" ht="27.95" customHeight="1">
      <c r="A39" s="173" t="s">
        <v>29</v>
      </c>
      <c r="B39" s="132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74">
        <v>4</v>
      </c>
      <c r="Q39" s="116"/>
      <c r="R39" s="116"/>
      <c r="S39" s="116"/>
      <c r="T39" s="116"/>
      <c r="U39" s="116"/>
      <c r="V39" s="116"/>
      <c r="W39" s="174">
        <v>1</v>
      </c>
      <c r="X39" s="174">
        <v>8</v>
      </c>
      <c r="Y39" s="116"/>
      <c r="Z39" s="116"/>
      <c r="AA39" s="174">
        <v>21</v>
      </c>
      <c r="AB39" s="116"/>
      <c r="AC39" s="116"/>
      <c r="AD39" s="116"/>
      <c r="AE39" s="174">
        <v>2</v>
      </c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74">
        <v>1</v>
      </c>
      <c r="AY39" s="116"/>
      <c r="AZ39" s="174">
        <v>1</v>
      </c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55"/>
      <c r="BM39" s="175">
        <v>38</v>
      </c>
    </row>
    <row r="40" spans="1:65" ht="8.1" customHeight="1">
      <c r="A40" s="177"/>
      <c r="B40" s="132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Q40" s="178"/>
      <c r="R40" s="178"/>
      <c r="S40" s="178"/>
      <c r="T40" s="178"/>
      <c r="U40" s="178"/>
      <c r="V40" s="178"/>
      <c r="W40" s="179"/>
      <c r="X40" s="179"/>
      <c r="Y40" s="178"/>
      <c r="Z40" s="178"/>
      <c r="AA40" s="179"/>
      <c r="AB40" s="178"/>
      <c r="AC40" s="178"/>
      <c r="AD40" s="178"/>
      <c r="AE40" s="179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9"/>
      <c r="AY40" s="178"/>
      <c r="AZ40" s="179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55"/>
      <c r="BM40" s="180"/>
    </row>
    <row r="41" spans="1:65" ht="27.95" customHeight="1">
      <c r="A41" s="217" t="s">
        <v>195</v>
      </c>
      <c r="B41" s="132"/>
      <c r="C41" s="218">
        <v>1</v>
      </c>
      <c r="D41" s="218">
        <v>1</v>
      </c>
      <c r="E41" s="218">
        <v>11</v>
      </c>
      <c r="F41" s="218">
        <v>0</v>
      </c>
      <c r="G41" s="218">
        <v>1</v>
      </c>
      <c r="H41" s="218">
        <v>13</v>
      </c>
      <c r="I41" s="218">
        <v>2</v>
      </c>
      <c r="J41" s="218">
        <v>7</v>
      </c>
      <c r="K41" s="218">
        <v>1</v>
      </c>
      <c r="L41" s="218">
        <v>1</v>
      </c>
      <c r="M41" s="218">
        <v>5</v>
      </c>
      <c r="N41" s="218">
        <v>6</v>
      </c>
      <c r="O41" s="218">
        <v>14</v>
      </c>
      <c r="P41" s="218">
        <v>282</v>
      </c>
      <c r="Q41" s="218">
        <v>1</v>
      </c>
      <c r="R41" s="218">
        <v>4</v>
      </c>
      <c r="S41" s="218">
        <v>43</v>
      </c>
      <c r="T41" s="218">
        <v>1</v>
      </c>
      <c r="U41" s="218">
        <v>48</v>
      </c>
      <c r="V41" s="218">
        <v>183</v>
      </c>
      <c r="W41" s="218">
        <v>16</v>
      </c>
      <c r="X41" s="218">
        <v>888</v>
      </c>
      <c r="Y41" s="218">
        <v>1</v>
      </c>
      <c r="Z41" s="218">
        <v>1</v>
      </c>
      <c r="AA41" s="218">
        <v>358</v>
      </c>
      <c r="AB41" s="218">
        <v>1</v>
      </c>
      <c r="AC41" s="218">
        <v>8</v>
      </c>
      <c r="AD41" s="218">
        <v>2</v>
      </c>
      <c r="AE41" s="218">
        <v>563</v>
      </c>
      <c r="AF41" s="218">
        <v>3</v>
      </c>
      <c r="AG41" s="218">
        <v>1</v>
      </c>
      <c r="AH41" s="218">
        <v>1</v>
      </c>
      <c r="AI41" s="218">
        <v>1</v>
      </c>
      <c r="AJ41" s="218">
        <v>2</v>
      </c>
      <c r="AK41" s="218">
        <v>6</v>
      </c>
      <c r="AL41" s="218">
        <v>2</v>
      </c>
      <c r="AM41" s="218">
        <v>2</v>
      </c>
      <c r="AN41" s="218">
        <v>1</v>
      </c>
      <c r="AO41" s="218">
        <v>1</v>
      </c>
      <c r="AP41" s="218">
        <v>1</v>
      </c>
      <c r="AQ41" s="218">
        <v>1</v>
      </c>
      <c r="AR41" s="218">
        <v>1</v>
      </c>
      <c r="AS41" s="218">
        <v>1</v>
      </c>
      <c r="AT41" s="218">
        <v>41</v>
      </c>
      <c r="AU41" s="218">
        <v>5</v>
      </c>
      <c r="AV41" s="218">
        <v>5</v>
      </c>
      <c r="AW41" s="218">
        <v>2</v>
      </c>
      <c r="AX41" s="218">
        <v>52</v>
      </c>
      <c r="AY41" s="218">
        <v>1</v>
      </c>
      <c r="AZ41" s="218">
        <v>2</v>
      </c>
      <c r="BA41" s="218">
        <v>13</v>
      </c>
      <c r="BB41" s="218">
        <v>5</v>
      </c>
      <c r="BC41" s="218">
        <v>3</v>
      </c>
      <c r="BD41" s="218">
        <v>1</v>
      </c>
      <c r="BE41" s="218">
        <v>1</v>
      </c>
      <c r="BF41" s="218">
        <v>1</v>
      </c>
      <c r="BG41" s="218">
        <v>1</v>
      </c>
      <c r="BH41" s="218">
        <v>2</v>
      </c>
      <c r="BI41" s="218">
        <v>2</v>
      </c>
      <c r="BJ41" s="218">
        <v>75</v>
      </c>
      <c r="BK41" s="218">
        <v>1</v>
      </c>
      <c r="BL41" s="55"/>
      <c r="BM41" s="219">
        <v>2700</v>
      </c>
    </row>
    <row r="42" spans="1:65" ht="8.1" customHeight="1">
      <c r="A42" s="55"/>
      <c r="B42" s="55"/>
      <c r="C42" s="55"/>
      <c r="D42" s="55"/>
      <c r="E42" s="55"/>
    </row>
    <row r="43" spans="1:65" ht="27.95" customHeight="1">
      <c r="A43" s="173" t="s">
        <v>370</v>
      </c>
      <c r="B43" s="132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74">
        <v>1</v>
      </c>
      <c r="P43" s="174">
        <v>2</v>
      </c>
      <c r="Q43" s="116"/>
      <c r="R43" s="116"/>
      <c r="S43" s="174">
        <v>1</v>
      </c>
      <c r="T43" s="116"/>
      <c r="U43" s="116"/>
      <c r="V43" s="116"/>
      <c r="W43" s="116"/>
      <c r="X43" s="174">
        <v>4</v>
      </c>
      <c r="Y43" s="116"/>
      <c r="Z43" s="116"/>
      <c r="AA43" s="174">
        <v>1</v>
      </c>
      <c r="AB43" s="116"/>
      <c r="AC43" s="116"/>
      <c r="AD43" s="116"/>
      <c r="AE43" s="174">
        <v>1</v>
      </c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74">
        <v>1</v>
      </c>
      <c r="BC43" s="116"/>
      <c r="BD43" s="116"/>
      <c r="BE43" s="116"/>
      <c r="BF43" s="116"/>
      <c r="BG43" s="116"/>
      <c r="BH43" s="116"/>
      <c r="BI43" s="174">
        <v>1</v>
      </c>
      <c r="BJ43" s="174">
        <v>1</v>
      </c>
      <c r="BK43" s="116"/>
      <c r="BL43" s="55"/>
      <c r="BM43" s="175">
        <v>13</v>
      </c>
    </row>
    <row r="44" spans="1:65" ht="27.95" customHeight="1">
      <c r="A44" s="173" t="s">
        <v>185</v>
      </c>
      <c r="B44" s="132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74">
        <v>2</v>
      </c>
      <c r="Q44" s="116"/>
      <c r="R44" s="116"/>
      <c r="S44" s="116"/>
      <c r="T44" s="116"/>
      <c r="U44" s="174">
        <v>1</v>
      </c>
      <c r="V44" s="174">
        <v>1</v>
      </c>
      <c r="W44" s="116"/>
      <c r="X44" s="174">
        <v>9</v>
      </c>
      <c r="Y44" s="116"/>
      <c r="Z44" s="116"/>
      <c r="AA44" s="174">
        <v>9</v>
      </c>
      <c r="AB44" s="116"/>
      <c r="AC44" s="116"/>
      <c r="AD44" s="116"/>
      <c r="AE44" s="174">
        <v>7</v>
      </c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74">
        <v>1</v>
      </c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74">
        <v>1</v>
      </c>
      <c r="BK44" s="116"/>
      <c r="BL44" s="55"/>
      <c r="BM44" s="175">
        <v>31</v>
      </c>
    </row>
    <row r="45" spans="1:65" ht="27.95" customHeight="1">
      <c r="A45" s="173" t="s">
        <v>186</v>
      </c>
      <c r="B45" s="132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74">
        <v>2</v>
      </c>
      <c r="Q45" s="116"/>
      <c r="R45" s="116"/>
      <c r="S45" s="116"/>
      <c r="T45" s="116"/>
      <c r="U45" s="116"/>
      <c r="V45" s="174">
        <v>5</v>
      </c>
      <c r="W45" s="116"/>
      <c r="X45" s="174">
        <v>3</v>
      </c>
      <c r="Y45" s="116"/>
      <c r="Z45" s="116"/>
      <c r="AA45" s="174">
        <v>9</v>
      </c>
      <c r="AB45" s="116"/>
      <c r="AC45" s="116"/>
      <c r="AD45" s="116"/>
      <c r="AE45" s="174">
        <v>3</v>
      </c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74">
        <v>1</v>
      </c>
      <c r="AY45" s="116"/>
      <c r="AZ45" s="116"/>
      <c r="BA45" s="174">
        <v>1</v>
      </c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55"/>
      <c r="BM45" s="175">
        <v>24</v>
      </c>
    </row>
    <row r="46" spans="1:65" ht="27.95" customHeight="1">
      <c r="A46" s="173" t="s">
        <v>187</v>
      </c>
      <c r="B46" s="13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74">
        <v>3</v>
      </c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55"/>
      <c r="BM46" s="175">
        <v>3</v>
      </c>
    </row>
    <row r="47" spans="1:65" ht="27.95" customHeight="1">
      <c r="A47" s="173" t="s">
        <v>188</v>
      </c>
      <c r="B47" s="132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74">
        <v>2</v>
      </c>
      <c r="Y47" s="116"/>
      <c r="Z47" s="116"/>
      <c r="AA47" s="116"/>
      <c r="AB47" s="116"/>
      <c r="AC47" s="116"/>
      <c r="AD47" s="116"/>
      <c r="AE47" s="174">
        <v>1</v>
      </c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55"/>
      <c r="BM47" s="175">
        <v>3</v>
      </c>
    </row>
    <row r="48" spans="1:65" s="482" customFormat="1" ht="27.95" customHeight="1">
      <c r="A48" s="476" t="s">
        <v>189</v>
      </c>
      <c r="B48" s="477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9">
        <v>2</v>
      </c>
      <c r="Q48" s="478"/>
      <c r="R48" s="478"/>
      <c r="S48" s="478"/>
      <c r="T48" s="478"/>
      <c r="U48" s="478"/>
      <c r="V48" s="479">
        <v>5</v>
      </c>
      <c r="W48" s="478"/>
      <c r="X48" s="479">
        <v>44</v>
      </c>
      <c r="Y48" s="478"/>
      <c r="Z48" s="478"/>
      <c r="AA48" s="479">
        <v>8</v>
      </c>
      <c r="AB48" s="478"/>
      <c r="AC48" s="478"/>
      <c r="AD48" s="478"/>
      <c r="AE48" s="479">
        <v>18</v>
      </c>
      <c r="AF48" s="478"/>
      <c r="AG48" s="478"/>
      <c r="AH48" s="478"/>
      <c r="AI48" s="478"/>
      <c r="AJ48" s="478"/>
      <c r="AK48" s="478"/>
      <c r="AL48" s="478"/>
      <c r="AM48" s="478"/>
      <c r="AN48" s="478"/>
      <c r="AO48" s="478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8"/>
      <c r="BA48" s="478"/>
      <c r="BB48" s="478"/>
      <c r="BC48" s="478"/>
      <c r="BD48" s="478"/>
      <c r="BE48" s="478"/>
      <c r="BF48" s="478"/>
      <c r="BG48" s="478"/>
      <c r="BH48" s="478"/>
      <c r="BI48" s="478"/>
      <c r="BJ48" s="479">
        <v>1</v>
      </c>
      <c r="BK48" s="478"/>
      <c r="BL48" s="480"/>
      <c r="BM48" s="481">
        <v>78</v>
      </c>
    </row>
    <row r="49" spans="1:65" ht="27.95" customHeight="1">
      <c r="A49" s="173" t="s">
        <v>190</v>
      </c>
      <c r="B49" s="132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74">
        <v>1</v>
      </c>
      <c r="O49" s="116"/>
      <c r="P49" s="174">
        <v>3</v>
      </c>
      <c r="Q49" s="116"/>
      <c r="R49" s="116"/>
      <c r="S49" s="174">
        <v>1</v>
      </c>
      <c r="T49" s="116"/>
      <c r="U49" s="174">
        <v>1</v>
      </c>
      <c r="V49" s="174">
        <v>2</v>
      </c>
      <c r="W49" s="116"/>
      <c r="X49" s="174">
        <v>11</v>
      </c>
      <c r="Y49" s="116"/>
      <c r="Z49" s="116"/>
      <c r="AA49" s="174">
        <v>7</v>
      </c>
      <c r="AB49" s="116"/>
      <c r="AC49" s="116"/>
      <c r="AD49" s="116"/>
      <c r="AE49" s="174">
        <v>6</v>
      </c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74">
        <v>1</v>
      </c>
      <c r="AW49" s="116"/>
      <c r="AX49" s="174">
        <v>1</v>
      </c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74">
        <v>1</v>
      </c>
      <c r="BK49" s="116"/>
      <c r="BL49" s="55"/>
      <c r="BM49" s="175">
        <v>35</v>
      </c>
    </row>
    <row r="50" spans="1:65" ht="27.95" customHeight="1">
      <c r="A50" s="173" t="s">
        <v>191</v>
      </c>
      <c r="B50" s="132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74">
        <v>6</v>
      </c>
      <c r="Q50" s="116"/>
      <c r="R50" s="116"/>
      <c r="S50" s="174">
        <v>2</v>
      </c>
      <c r="T50" s="116"/>
      <c r="U50" s="174">
        <v>6</v>
      </c>
      <c r="V50" s="174">
        <v>5</v>
      </c>
      <c r="W50" s="174">
        <v>1</v>
      </c>
      <c r="X50" s="174">
        <v>5</v>
      </c>
      <c r="Y50" s="116"/>
      <c r="Z50" s="116"/>
      <c r="AA50" s="174">
        <v>6</v>
      </c>
      <c r="AB50" s="116"/>
      <c r="AC50" s="116"/>
      <c r="AD50" s="116"/>
      <c r="AE50" s="174">
        <v>14</v>
      </c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74">
        <v>1</v>
      </c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74">
        <v>2</v>
      </c>
      <c r="BK50" s="116"/>
      <c r="BL50" s="55"/>
      <c r="BM50" s="175">
        <v>48</v>
      </c>
    </row>
    <row r="51" spans="1:65" ht="27.95" customHeight="1">
      <c r="A51" s="173" t="s">
        <v>192</v>
      </c>
      <c r="B51" s="132"/>
      <c r="C51" s="116"/>
      <c r="D51" s="116"/>
      <c r="E51" s="116"/>
      <c r="F51" s="116"/>
      <c r="G51" s="116"/>
      <c r="H51" s="174">
        <v>1</v>
      </c>
      <c r="I51" s="116"/>
      <c r="J51" s="116"/>
      <c r="K51" s="116"/>
      <c r="L51" s="116"/>
      <c r="M51" s="116"/>
      <c r="N51" s="116"/>
      <c r="O51" s="116"/>
      <c r="P51" s="174">
        <v>1</v>
      </c>
      <c r="Q51" s="116"/>
      <c r="R51" s="116"/>
      <c r="S51" s="174">
        <v>2</v>
      </c>
      <c r="T51" s="116"/>
      <c r="U51" s="116"/>
      <c r="V51" s="174">
        <v>1</v>
      </c>
      <c r="W51" s="174">
        <v>1</v>
      </c>
      <c r="X51" s="174">
        <v>11</v>
      </c>
      <c r="Y51" s="116"/>
      <c r="Z51" s="116"/>
      <c r="AA51" s="174">
        <v>6</v>
      </c>
      <c r="AB51" s="116"/>
      <c r="AC51" s="116"/>
      <c r="AD51" s="116"/>
      <c r="AE51" s="174">
        <v>11</v>
      </c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74">
        <v>2</v>
      </c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55"/>
      <c r="BM51" s="175">
        <v>36</v>
      </c>
    </row>
    <row r="52" spans="1:65" ht="27.95" customHeight="1">
      <c r="A52" s="173" t="s">
        <v>182</v>
      </c>
      <c r="B52" s="132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74">
        <v>3</v>
      </c>
      <c r="Q52" s="116"/>
      <c r="R52" s="116"/>
      <c r="S52" s="116"/>
      <c r="T52" s="116"/>
      <c r="U52" s="116"/>
      <c r="V52" s="174">
        <v>7</v>
      </c>
      <c r="W52" s="116"/>
      <c r="X52" s="174">
        <v>7</v>
      </c>
      <c r="Y52" s="116"/>
      <c r="Z52" s="116"/>
      <c r="AA52" s="174">
        <v>14</v>
      </c>
      <c r="AB52" s="116"/>
      <c r="AC52" s="116"/>
      <c r="AD52" s="116"/>
      <c r="AE52" s="174">
        <v>20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74">
        <v>2</v>
      </c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74">
        <v>2</v>
      </c>
      <c r="BK52" s="116"/>
      <c r="BL52" s="55"/>
      <c r="BM52" s="175">
        <v>55</v>
      </c>
    </row>
    <row r="53" spans="1:65" ht="27.95" customHeight="1">
      <c r="A53" s="173" t="s">
        <v>181</v>
      </c>
      <c r="B53" s="132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74">
        <v>7</v>
      </c>
      <c r="Q53" s="116"/>
      <c r="R53" s="116"/>
      <c r="S53" s="174">
        <v>1</v>
      </c>
      <c r="T53" s="116"/>
      <c r="U53" s="116"/>
      <c r="V53" s="116"/>
      <c r="W53" s="116"/>
      <c r="X53" s="174">
        <v>11</v>
      </c>
      <c r="Y53" s="116"/>
      <c r="Z53" s="116"/>
      <c r="AA53" s="174">
        <v>1</v>
      </c>
      <c r="AB53" s="116"/>
      <c r="AC53" s="116"/>
      <c r="AD53" s="116"/>
      <c r="AE53" s="174">
        <v>1</v>
      </c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74">
        <v>1</v>
      </c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74">
        <v>5</v>
      </c>
      <c r="BK53" s="116"/>
      <c r="BL53" s="55"/>
      <c r="BM53" s="175">
        <v>27</v>
      </c>
    </row>
    <row r="54" spans="1:65" ht="27.95" customHeight="1">
      <c r="A54" s="173" t="s">
        <v>183</v>
      </c>
      <c r="B54" s="132"/>
      <c r="C54" s="116"/>
      <c r="D54" s="116"/>
      <c r="E54" s="116"/>
      <c r="F54" s="174">
        <v>1</v>
      </c>
      <c r="G54" s="116"/>
      <c r="H54" s="116"/>
      <c r="I54" s="116"/>
      <c r="J54" s="116"/>
      <c r="K54" s="116"/>
      <c r="L54" s="116"/>
      <c r="M54" s="116"/>
      <c r="N54" s="116"/>
      <c r="O54" s="116"/>
      <c r="P54" s="174">
        <v>3</v>
      </c>
      <c r="Q54" s="116"/>
      <c r="R54" s="116"/>
      <c r="S54" s="174">
        <v>1</v>
      </c>
      <c r="T54" s="116"/>
      <c r="U54" s="174">
        <v>1</v>
      </c>
      <c r="V54" s="174">
        <v>4</v>
      </c>
      <c r="W54" s="116"/>
      <c r="X54" s="174">
        <v>12</v>
      </c>
      <c r="Y54" s="116"/>
      <c r="Z54" s="116"/>
      <c r="AA54" s="174">
        <v>5</v>
      </c>
      <c r="AB54" s="116"/>
      <c r="AC54" s="116"/>
      <c r="AD54" s="116"/>
      <c r="AE54" s="174">
        <v>4</v>
      </c>
      <c r="AF54" s="116"/>
      <c r="AG54" s="116"/>
      <c r="AH54" s="116"/>
      <c r="AI54" s="116"/>
      <c r="AJ54" s="116"/>
      <c r="AK54" s="116"/>
      <c r="AL54" s="116"/>
      <c r="AM54" s="116"/>
      <c r="AN54" s="116"/>
      <c r="AO54" s="174">
        <v>1</v>
      </c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74">
        <v>1</v>
      </c>
      <c r="BD54" s="116"/>
      <c r="BE54" s="116"/>
      <c r="BF54" s="116"/>
      <c r="BG54" s="116"/>
      <c r="BH54" s="116"/>
      <c r="BI54" s="116"/>
      <c r="BJ54" s="116"/>
      <c r="BK54" s="116"/>
      <c r="BL54" s="55"/>
      <c r="BM54" s="175">
        <v>33</v>
      </c>
    </row>
    <row r="55" spans="1:65" ht="27.95" customHeight="1">
      <c r="A55" s="173" t="s">
        <v>184</v>
      </c>
      <c r="B55" s="132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74">
        <v>1</v>
      </c>
      <c r="N55" s="116"/>
      <c r="O55" s="116"/>
      <c r="P55" s="174">
        <v>1</v>
      </c>
      <c r="Q55" s="116"/>
      <c r="R55" s="116"/>
      <c r="S55" s="116"/>
      <c r="T55" s="116"/>
      <c r="U55" s="174">
        <v>2</v>
      </c>
      <c r="V55" s="174">
        <v>1</v>
      </c>
      <c r="W55" s="116"/>
      <c r="X55" s="174">
        <v>48</v>
      </c>
      <c r="Y55" s="116"/>
      <c r="Z55" s="116"/>
      <c r="AA55" s="174">
        <v>12</v>
      </c>
      <c r="AB55" s="116"/>
      <c r="AC55" s="116"/>
      <c r="AD55" s="116"/>
      <c r="AE55" s="174">
        <v>6</v>
      </c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74">
        <v>1</v>
      </c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74">
        <v>1</v>
      </c>
      <c r="BC55" s="116"/>
      <c r="BD55" s="116"/>
      <c r="BE55" s="116"/>
      <c r="BF55" s="116"/>
      <c r="BG55" s="116"/>
      <c r="BH55" s="116"/>
      <c r="BI55" s="116"/>
      <c r="BJ55" s="116"/>
      <c r="BK55" s="116"/>
      <c r="BL55" s="55"/>
      <c r="BM55" s="175">
        <v>73</v>
      </c>
    </row>
    <row r="56" spans="1:65" ht="27.95" customHeight="1">
      <c r="A56" s="173" t="s">
        <v>193</v>
      </c>
      <c r="B56" s="132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74">
        <v>1</v>
      </c>
      <c r="T56" s="116"/>
      <c r="U56" s="116"/>
      <c r="V56" s="116"/>
      <c r="W56" s="116"/>
      <c r="X56" s="174">
        <v>2</v>
      </c>
      <c r="Y56" s="116"/>
      <c r="Z56" s="116"/>
      <c r="AA56" s="174">
        <v>1</v>
      </c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55"/>
      <c r="BM56" s="175">
        <v>4</v>
      </c>
    </row>
    <row r="57" spans="1:65" ht="8.1" customHeight="1">
      <c r="A57" s="177"/>
      <c r="B57" s="132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9"/>
      <c r="T57" s="178"/>
      <c r="U57" s="178"/>
      <c r="V57" s="178"/>
      <c r="W57" s="178"/>
      <c r="X57" s="179"/>
      <c r="Y57" s="178"/>
      <c r="Z57" s="178"/>
      <c r="AA57" s="179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55"/>
      <c r="BM57" s="180"/>
    </row>
    <row r="58" spans="1:65" ht="27.95" customHeight="1">
      <c r="A58" s="217" t="s">
        <v>195</v>
      </c>
      <c r="B58" s="132"/>
      <c r="C58" s="218">
        <v>0</v>
      </c>
      <c r="D58" s="218">
        <v>0</v>
      </c>
      <c r="E58" s="218">
        <v>0</v>
      </c>
      <c r="F58" s="218">
        <v>1</v>
      </c>
      <c r="G58" s="218">
        <v>0</v>
      </c>
      <c r="H58" s="218">
        <v>1</v>
      </c>
      <c r="I58" s="218">
        <v>0</v>
      </c>
      <c r="J58" s="218">
        <v>0</v>
      </c>
      <c r="K58" s="218">
        <v>0</v>
      </c>
      <c r="L58" s="218">
        <v>0</v>
      </c>
      <c r="M58" s="218">
        <v>1</v>
      </c>
      <c r="N58" s="218">
        <v>1</v>
      </c>
      <c r="O58" s="218">
        <v>1</v>
      </c>
      <c r="P58" s="218">
        <v>32</v>
      </c>
      <c r="Q58" s="218">
        <v>0</v>
      </c>
      <c r="R58" s="218">
        <v>0</v>
      </c>
      <c r="S58" s="218">
        <v>9</v>
      </c>
      <c r="T58" s="218">
        <v>0</v>
      </c>
      <c r="U58" s="218">
        <v>11</v>
      </c>
      <c r="V58" s="218">
        <v>31</v>
      </c>
      <c r="W58" s="218">
        <v>2</v>
      </c>
      <c r="X58" s="218">
        <v>169</v>
      </c>
      <c r="Y58" s="218">
        <v>0</v>
      </c>
      <c r="Z58" s="218">
        <v>0</v>
      </c>
      <c r="AA58" s="218">
        <v>82</v>
      </c>
      <c r="AB58" s="218">
        <v>0</v>
      </c>
      <c r="AC58" s="218">
        <v>0</v>
      </c>
      <c r="AD58" s="218">
        <v>0</v>
      </c>
      <c r="AE58" s="218">
        <v>92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1</v>
      </c>
      <c r="AP58" s="218">
        <v>0</v>
      </c>
      <c r="AQ58" s="218">
        <v>1</v>
      </c>
      <c r="AR58" s="218">
        <v>0</v>
      </c>
      <c r="AS58" s="218">
        <v>0</v>
      </c>
      <c r="AT58" s="218">
        <v>6</v>
      </c>
      <c r="AU58" s="218">
        <v>0</v>
      </c>
      <c r="AV58" s="218">
        <v>1</v>
      </c>
      <c r="AW58" s="218">
        <v>1</v>
      </c>
      <c r="AX58" s="218">
        <v>2</v>
      </c>
      <c r="AY58" s="218">
        <v>0</v>
      </c>
      <c r="AZ58" s="218">
        <v>0</v>
      </c>
      <c r="BA58" s="218">
        <v>1</v>
      </c>
      <c r="BB58" s="218">
        <v>2</v>
      </c>
      <c r="BC58" s="218">
        <v>1</v>
      </c>
      <c r="BD58" s="218">
        <v>0</v>
      </c>
      <c r="BE58" s="218">
        <v>0</v>
      </c>
      <c r="BF58" s="218">
        <v>0</v>
      </c>
      <c r="BG58" s="218">
        <v>0</v>
      </c>
      <c r="BH58" s="218">
        <v>0</v>
      </c>
      <c r="BI58" s="218">
        <v>1</v>
      </c>
      <c r="BJ58" s="218">
        <v>13</v>
      </c>
      <c r="BK58" s="218">
        <v>0</v>
      </c>
      <c r="BL58" s="55"/>
      <c r="BM58" s="219">
        <v>463</v>
      </c>
    </row>
    <row r="59" spans="1:65" ht="8.1" customHeight="1">
      <c r="A59" s="55"/>
      <c r="B59" s="55"/>
      <c r="C59" s="55"/>
      <c r="D59" s="55"/>
      <c r="E59" s="55"/>
    </row>
    <row r="60" spans="1:65" ht="30" customHeight="1">
      <c r="A60" s="423" t="s">
        <v>92</v>
      </c>
      <c r="B60" s="172"/>
      <c r="C60" s="222">
        <v>1</v>
      </c>
      <c r="D60" s="222">
        <v>1</v>
      </c>
      <c r="E60" s="222">
        <v>11</v>
      </c>
      <c r="F60" s="222">
        <v>1</v>
      </c>
      <c r="G60" s="222">
        <v>1</v>
      </c>
      <c r="H60" s="222">
        <v>14</v>
      </c>
      <c r="I60" s="222">
        <v>2</v>
      </c>
      <c r="J60" s="222">
        <v>7</v>
      </c>
      <c r="K60" s="222">
        <v>1</v>
      </c>
      <c r="L60" s="222">
        <v>1</v>
      </c>
      <c r="M60" s="222">
        <v>6</v>
      </c>
      <c r="N60" s="222">
        <v>7</v>
      </c>
      <c r="O60" s="222">
        <v>15</v>
      </c>
      <c r="P60" s="222">
        <v>314</v>
      </c>
      <c r="Q60" s="222">
        <v>1</v>
      </c>
      <c r="R60" s="222">
        <v>4</v>
      </c>
      <c r="S60" s="222">
        <v>52</v>
      </c>
      <c r="T60" s="222">
        <v>1</v>
      </c>
      <c r="U60" s="222">
        <v>59</v>
      </c>
      <c r="V60" s="222">
        <v>214</v>
      </c>
      <c r="W60" s="222">
        <v>18</v>
      </c>
      <c r="X60" s="221">
        <v>1057</v>
      </c>
      <c r="Y60" s="222">
        <v>1</v>
      </c>
      <c r="Z60" s="222">
        <v>1</v>
      </c>
      <c r="AA60" s="222">
        <v>440</v>
      </c>
      <c r="AB60" s="222">
        <v>1</v>
      </c>
      <c r="AC60" s="222">
        <v>8</v>
      </c>
      <c r="AD60" s="222">
        <v>2</v>
      </c>
      <c r="AE60" s="222">
        <v>655</v>
      </c>
      <c r="AF60" s="222">
        <v>3</v>
      </c>
      <c r="AG60" s="222">
        <v>1</v>
      </c>
      <c r="AH60" s="222">
        <v>1</v>
      </c>
      <c r="AI60" s="222">
        <v>1</v>
      </c>
      <c r="AJ60" s="222">
        <v>2</v>
      </c>
      <c r="AK60" s="222">
        <v>6</v>
      </c>
      <c r="AL60" s="222">
        <v>2</v>
      </c>
      <c r="AM60" s="222">
        <v>2</v>
      </c>
      <c r="AN60" s="222">
        <v>1</v>
      </c>
      <c r="AO60" s="222">
        <v>2</v>
      </c>
      <c r="AP60" s="222">
        <v>1</v>
      </c>
      <c r="AQ60" s="222">
        <v>2</v>
      </c>
      <c r="AR60" s="222">
        <v>1</v>
      </c>
      <c r="AS60" s="222">
        <v>1</v>
      </c>
      <c r="AT60" s="222">
        <v>47</v>
      </c>
      <c r="AU60" s="222">
        <v>5</v>
      </c>
      <c r="AV60" s="222">
        <v>6</v>
      </c>
      <c r="AW60" s="222">
        <v>3</v>
      </c>
      <c r="AX60" s="222">
        <v>54</v>
      </c>
      <c r="AY60" s="222">
        <v>1</v>
      </c>
      <c r="AZ60" s="222">
        <v>2</v>
      </c>
      <c r="BA60" s="222">
        <v>14</v>
      </c>
      <c r="BB60" s="222">
        <v>7</v>
      </c>
      <c r="BC60" s="222">
        <v>4</v>
      </c>
      <c r="BD60" s="222">
        <v>1</v>
      </c>
      <c r="BE60" s="222">
        <v>1</v>
      </c>
      <c r="BF60" s="222">
        <v>1</v>
      </c>
      <c r="BG60" s="222">
        <v>1</v>
      </c>
      <c r="BH60" s="222">
        <v>2</v>
      </c>
      <c r="BI60" s="222">
        <v>3</v>
      </c>
      <c r="BJ60" s="222">
        <v>88</v>
      </c>
      <c r="BK60" s="222">
        <v>1</v>
      </c>
      <c r="BL60" s="55"/>
      <c r="BM60" s="221">
        <v>3163</v>
      </c>
    </row>
    <row r="61" spans="1:65" ht="20.25" customHeight="1">
      <c r="A61" s="55"/>
    </row>
    <row r="62" spans="1:65" ht="24.95" customHeight="1">
      <c r="A62" s="176" t="s">
        <v>277</v>
      </c>
    </row>
    <row r="63" spans="1:65" ht="24.95" customHeight="1">
      <c r="A63" s="176" t="s">
        <v>267</v>
      </c>
    </row>
    <row r="64" spans="1:65" ht="24.95" customHeight="1">
      <c r="A64" s="424" t="s">
        <v>268</v>
      </c>
    </row>
  </sheetData>
  <mergeCells count="5">
    <mergeCell ref="C5:BK5"/>
    <mergeCell ref="A5:A6"/>
    <mergeCell ref="BM5:BM6"/>
    <mergeCell ref="A3:BM3"/>
    <mergeCell ref="A2:BM2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BFB4B-663D-4CB7-8647-C44FF272384D}">
  <dimension ref="A1:M97"/>
  <sheetViews>
    <sheetView view="pageBreakPreview" zoomScaleNormal="100" zoomScaleSheetLayoutView="100" workbookViewId="0">
      <selection activeCell="Q74" sqref="Q7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625</v>
      </c>
    </row>
    <row r="2" spans="1:13" ht="20.100000000000001" customHeight="1">
      <c r="A2" s="517" t="s">
        <v>521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520</v>
      </c>
      <c r="B5" s="76" t="s">
        <v>92</v>
      </c>
    </row>
    <row r="6" spans="1:13" ht="5.0999999999999996" customHeight="1">
      <c r="A6" s="76" t="s">
        <v>479</v>
      </c>
      <c r="B6" s="77">
        <v>1057</v>
      </c>
    </row>
    <row r="7" spans="1:13" ht="5.0999999999999996" customHeight="1">
      <c r="A7" s="76" t="s">
        <v>486</v>
      </c>
      <c r="B7" s="76">
        <v>655</v>
      </c>
      <c r="J7" s="516" t="s">
        <v>269</v>
      </c>
      <c r="K7" s="515">
        <v>3163</v>
      </c>
    </row>
    <row r="8" spans="1:13" ht="5.0999999999999996" customHeight="1">
      <c r="A8" s="76" t="s">
        <v>482</v>
      </c>
      <c r="B8" s="76">
        <v>440</v>
      </c>
      <c r="J8" s="516"/>
      <c r="K8" s="515"/>
    </row>
    <row r="9" spans="1:13" ht="5.0999999999999996" customHeight="1">
      <c r="A9" s="76" t="s">
        <v>472</v>
      </c>
      <c r="B9" s="76">
        <v>314</v>
      </c>
      <c r="J9" s="516"/>
      <c r="K9" s="515"/>
    </row>
    <row r="10" spans="1:13" ht="5.0999999999999996" customHeight="1">
      <c r="A10" s="76" t="s">
        <v>478</v>
      </c>
      <c r="B10" s="76">
        <v>214</v>
      </c>
    </row>
    <row r="11" spans="1:13" ht="5.0999999999999996" customHeight="1">
      <c r="A11" s="76" t="s">
        <v>517</v>
      </c>
      <c r="B11" s="76">
        <v>88</v>
      </c>
    </row>
    <row r="12" spans="1:13" ht="5.0999999999999996" customHeight="1">
      <c r="A12" s="76" t="s">
        <v>477</v>
      </c>
      <c r="B12" s="76">
        <v>59</v>
      </c>
    </row>
    <row r="13" spans="1:13" ht="5.0999999999999996" customHeight="1">
      <c r="A13" s="76" t="s">
        <v>505</v>
      </c>
      <c r="B13" s="76">
        <v>54</v>
      </c>
    </row>
    <row r="14" spans="1:13" ht="5.0999999999999996" customHeight="1">
      <c r="A14" s="76" t="s">
        <v>475</v>
      </c>
      <c r="B14" s="76">
        <v>52</v>
      </c>
    </row>
    <row r="15" spans="1:13" ht="5.0999999999999996" customHeight="1">
      <c r="A15" s="76" t="s">
        <v>501</v>
      </c>
      <c r="B15" s="76">
        <v>47</v>
      </c>
    </row>
    <row r="16" spans="1:13" ht="5.0999999999999996" customHeight="1">
      <c r="A16" s="76" t="s">
        <v>30</v>
      </c>
      <c r="B16" s="76">
        <v>18</v>
      </c>
    </row>
    <row r="17" spans="1:2" ht="5.0999999999999996" customHeight="1">
      <c r="A17" s="76" t="s">
        <v>471</v>
      </c>
      <c r="B17" s="76">
        <v>15</v>
      </c>
    </row>
    <row r="18" spans="1:2" ht="5.0999999999999996" customHeight="1">
      <c r="A18" s="76" t="s">
        <v>508</v>
      </c>
      <c r="B18" s="76">
        <v>14</v>
      </c>
    </row>
    <row r="19" spans="1:2" ht="5.0999999999999996" customHeight="1">
      <c r="A19" s="76" t="s">
        <v>464</v>
      </c>
      <c r="B19" s="76">
        <v>14</v>
      </c>
    </row>
    <row r="20" spans="1:2" ht="5.0999999999999996" customHeight="1">
      <c r="A20" s="76" t="s">
        <v>461</v>
      </c>
      <c r="B20" s="76">
        <v>11</v>
      </c>
    </row>
    <row r="21" spans="1:2" ht="5.0999999999999996" customHeight="1">
      <c r="A21" s="76" t="s">
        <v>484</v>
      </c>
      <c r="B21" s="76">
        <v>8</v>
      </c>
    </row>
    <row r="22" spans="1:2" ht="5.0999999999999996" customHeight="1">
      <c r="A22" s="76" t="s">
        <v>470</v>
      </c>
      <c r="B22" s="76">
        <v>7</v>
      </c>
    </row>
    <row r="23" spans="1:2" ht="5.0999999999999996" customHeight="1">
      <c r="A23" s="76" t="s">
        <v>466</v>
      </c>
      <c r="B23" s="76">
        <v>7</v>
      </c>
    </row>
    <row r="24" spans="1:2" ht="5.0999999999999996" customHeight="1">
      <c r="A24" s="76" t="s">
        <v>509</v>
      </c>
      <c r="B24" s="76">
        <v>7</v>
      </c>
    </row>
    <row r="25" spans="1:2" ht="5.0999999999999996" customHeight="1">
      <c r="A25" s="76" t="s">
        <v>492</v>
      </c>
      <c r="B25" s="76">
        <v>6</v>
      </c>
    </row>
    <row r="26" spans="1:2" ht="5.0999999999999996" customHeight="1">
      <c r="A26" s="76" t="s">
        <v>503</v>
      </c>
      <c r="B26" s="76">
        <v>6</v>
      </c>
    </row>
    <row r="27" spans="1:2" ht="5.0999999999999996" customHeight="1">
      <c r="A27" s="76" t="s">
        <v>469</v>
      </c>
      <c r="B27" s="76">
        <v>6</v>
      </c>
    </row>
    <row r="28" spans="1:2" ht="5.0999999999999996" customHeight="1">
      <c r="A28" s="76" t="s">
        <v>502</v>
      </c>
      <c r="B28" s="76">
        <v>5</v>
      </c>
    </row>
    <row r="29" spans="1:2" ht="5.0999999999999996" customHeight="1">
      <c r="A29" s="76" t="s">
        <v>510</v>
      </c>
      <c r="B29" s="76">
        <v>4</v>
      </c>
    </row>
    <row r="30" spans="1:2" ht="5.0999999999999996" customHeight="1">
      <c r="A30" s="76" t="s">
        <v>474</v>
      </c>
      <c r="B30" s="76">
        <v>4</v>
      </c>
    </row>
    <row r="31" spans="1:2" ht="5.0999999999999996" customHeight="1">
      <c r="A31" s="76" t="s">
        <v>516</v>
      </c>
      <c r="B31" s="76">
        <v>3</v>
      </c>
    </row>
    <row r="32" spans="1:2" ht="5.0999999999999996" customHeight="1">
      <c r="A32" s="76" t="s">
        <v>487</v>
      </c>
      <c r="B32" s="76">
        <v>3</v>
      </c>
    </row>
    <row r="33" spans="1:2" ht="5.0999999999999996" customHeight="1">
      <c r="A33" s="76" t="s">
        <v>504</v>
      </c>
      <c r="B33" s="76">
        <v>3</v>
      </c>
    </row>
    <row r="34" spans="1:2" ht="5.0999999999999996" customHeight="1">
      <c r="A34" s="76" t="s">
        <v>507</v>
      </c>
      <c r="B34" s="76">
        <v>2</v>
      </c>
    </row>
    <row r="35" spans="1:2" ht="5.0999999999999996" customHeight="1">
      <c r="A35" s="76" t="s">
        <v>498</v>
      </c>
      <c r="B35" s="76">
        <v>2</v>
      </c>
    </row>
    <row r="36" spans="1:2" ht="5.0999999999999996" customHeight="1">
      <c r="A36" s="76" t="s">
        <v>496</v>
      </c>
      <c r="B36" s="76">
        <v>2</v>
      </c>
    </row>
    <row r="37" spans="1:2" ht="5.0999999999999996" customHeight="1">
      <c r="A37" s="76" t="s">
        <v>485</v>
      </c>
      <c r="B37" s="76">
        <v>2</v>
      </c>
    </row>
    <row r="38" spans="1:2" ht="5.0999999999999996" customHeight="1">
      <c r="A38" s="76" t="s">
        <v>465</v>
      </c>
      <c r="B38" s="76">
        <v>2</v>
      </c>
    </row>
    <row r="39" spans="1:2" ht="5.0999999999999996" customHeight="1">
      <c r="A39" s="76" t="s">
        <v>494</v>
      </c>
      <c r="B39" s="76">
        <v>2</v>
      </c>
    </row>
    <row r="40" spans="1:2" ht="5.0999999999999996" customHeight="1">
      <c r="A40" s="76" t="s">
        <v>515</v>
      </c>
      <c r="B40" s="76">
        <v>2</v>
      </c>
    </row>
    <row r="41" spans="1:2" ht="5.0999999999999996" customHeight="1">
      <c r="A41" s="76" t="s">
        <v>493</v>
      </c>
      <c r="B41" s="76">
        <v>2</v>
      </c>
    </row>
    <row r="42" spans="1:2" ht="5.0999999999999996" customHeight="1">
      <c r="A42" s="76" t="s">
        <v>491</v>
      </c>
      <c r="B42" s="76">
        <v>2</v>
      </c>
    </row>
    <row r="43" spans="1:2" ht="5.0999999999999996" customHeight="1">
      <c r="A43" s="76" t="s">
        <v>518</v>
      </c>
      <c r="B43" s="76">
        <v>1</v>
      </c>
    </row>
    <row r="44" spans="1:2" ht="5.0999999999999996" customHeight="1">
      <c r="A44" s="76" t="s">
        <v>467</v>
      </c>
      <c r="B44" s="76">
        <v>1</v>
      </c>
    </row>
    <row r="45" spans="1:2" ht="5.0999999999999996" customHeight="1">
      <c r="A45" s="76" t="s">
        <v>497</v>
      </c>
      <c r="B45" s="76">
        <v>1</v>
      </c>
    </row>
    <row r="46" spans="1:2" ht="5.0999999999999996" customHeight="1">
      <c r="A46" s="76" t="s">
        <v>468</v>
      </c>
      <c r="B46" s="76">
        <v>1</v>
      </c>
    </row>
    <row r="47" spans="1:2" ht="5.0999999999999996" customHeight="1">
      <c r="A47" s="76" t="s">
        <v>488</v>
      </c>
      <c r="B47" s="76">
        <v>1</v>
      </c>
    </row>
    <row r="48" spans="1:2" ht="5.0999999999999996" customHeight="1">
      <c r="A48" s="76" t="s">
        <v>514</v>
      </c>
      <c r="B48" s="76">
        <v>1</v>
      </c>
    </row>
    <row r="49" spans="1:2" ht="5.0999999999999996" customHeight="1">
      <c r="A49" s="76" t="s">
        <v>473</v>
      </c>
      <c r="B49" s="76">
        <v>1</v>
      </c>
    </row>
    <row r="50" spans="1:2" ht="5.0999999999999996" customHeight="1">
      <c r="A50" s="76" t="s">
        <v>476</v>
      </c>
      <c r="B50" s="76">
        <v>1</v>
      </c>
    </row>
    <row r="51" spans="1:2" ht="5.0999999999999996" customHeight="1">
      <c r="A51" s="76" t="s">
        <v>460</v>
      </c>
      <c r="B51" s="76">
        <v>1</v>
      </c>
    </row>
    <row r="52" spans="1:2" ht="5.0999999999999996" customHeight="1">
      <c r="A52" s="76" t="s">
        <v>499</v>
      </c>
      <c r="B52" s="76">
        <v>1</v>
      </c>
    </row>
    <row r="53" spans="1:2" ht="5.0999999999999996" customHeight="1">
      <c r="A53" s="76" t="s">
        <v>480</v>
      </c>
      <c r="B53" s="76">
        <v>1</v>
      </c>
    </row>
    <row r="54" spans="1:2" ht="5.0999999999999996" customHeight="1">
      <c r="A54" s="76" t="s">
        <v>483</v>
      </c>
      <c r="B54" s="76">
        <v>1</v>
      </c>
    </row>
    <row r="55" spans="1:2" ht="5.0999999999999996" customHeight="1">
      <c r="A55" s="76" t="s">
        <v>495</v>
      </c>
      <c r="B55" s="76">
        <v>1</v>
      </c>
    </row>
    <row r="56" spans="1:2" ht="5.0999999999999996" customHeight="1">
      <c r="A56" s="76" t="s">
        <v>490</v>
      </c>
      <c r="B56" s="76">
        <v>1</v>
      </c>
    </row>
    <row r="57" spans="1:2" ht="5.0999999999999996" customHeight="1">
      <c r="A57" s="76" t="s">
        <v>489</v>
      </c>
      <c r="B57" s="76">
        <v>1</v>
      </c>
    </row>
    <row r="58" spans="1:2" ht="5.0999999999999996" customHeight="1">
      <c r="A58" s="76" t="s">
        <v>506</v>
      </c>
      <c r="B58" s="76">
        <v>1</v>
      </c>
    </row>
    <row r="59" spans="1:2" ht="5.0999999999999996" customHeight="1">
      <c r="A59" s="76" t="s">
        <v>481</v>
      </c>
      <c r="B59" s="76">
        <v>1</v>
      </c>
    </row>
    <row r="60" spans="1:2" ht="5.0999999999999996" customHeight="1">
      <c r="A60" s="76" t="s">
        <v>463</v>
      </c>
      <c r="B60" s="76">
        <v>1</v>
      </c>
    </row>
    <row r="61" spans="1:2" ht="5.0999999999999996" customHeight="1">
      <c r="A61" s="76" t="s">
        <v>500</v>
      </c>
      <c r="B61" s="76">
        <v>1</v>
      </c>
    </row>
    <row r="62" spans="1:2" ht="5.0999999999999996" customHeight="1">
      <c r="A62" s="76" t="s">
        <v>513</v>
      </c>
      <c r="B62" s="76">
        <v>1</v>
      </c>
    </row>
    <row r="63" spans="1:2" ht="5.0999999999999996" customHeight="1">
      <c r="A63" s="76" t="s">
        <v>459</v>
      </c>
      <c r="B63" s="76">
        <v>1</v>
      </c>
    </row>
    <row r="64" spans="1:2" ht="5.0999999999999996" customHeight="1">
      <c r="A64" s="76" t="s">
        <v>511</v>
      </c>
      <c r="B64" s="76">
        <v>1</v>
      </c>
    </row>
    <row r="65" spans="1:2" ht="5.0999999999999996" customHeight="1">
      <c r="A65" s="76" t="s">
        <v>462</v>
      </c>
      <c r="B65" s="76">
        <v>1</v>
      </c>
    </row>
    <row r="66" spans="1:2" ht="5.0999999999999996" customHeight="1">
      <c r="A66" s="76" t="s">
        <v>512</v>
      </c>
      <c r="B66" s="76">
        <v>1</v>
      </c>
    </row>
    <row r="67" spans="1:2" ht="5.0999999999999996" customHeight="1">
      <c r="A67" s="76" t="s">
        <v>92</v>
      </c>
      <c r="B67" s="77"/>
    </row>
    <row r="68" spans="1:2" ht="5.0999999999999996" customHeight="1">
      <c r="A68" s="55"/>
    </row>
    <row r="69" spans="1:2" ht="5.0999999999999996" customHeight="1"/>
    <row r="70" spans="1:2" ht="5.0999999999999996" customHeight="1"/>
    <row r="71" spans="1:2" ht="5.0999999999999996" customHeight="1">
      <c r="A71" s="103"/>
    </row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4" t="s">
        <v>277</v>
      </c>
    </row>
    <row r="96" spans="1:1" ht="8.1" customHeight="1">
      <c r="A96" s="104" t="s">
        <v>267</v>
      </c>
    </row>
    <row r="97" spans="1:1">
      <c r="A97" s="483" t="s">
        <v>268</v>
      </c>
    </row>
  </sheetData>
  <mergeCells count="4">
    <mergeCell ref="A2:M2"/>
    <mergeCell ref="A3:M3"/>
    <mergeCell ref="J7:J9"/>
    <mergeCell ref="K7:K9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25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55A3E-B392-4735-A3A9-E316EBDD9626}">
  <dimension ref="A1:Q66"/>
  <sheetViews>
    <sheetView view="pageBreakPreview" topLeftCell="A32" zoomScale="85" zoomScaleNormal="100" zoomScaleSheetLayoutView="85" workbookViewId="0">
      <selection activeCell="G9" sqref="G9:H40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0.100000000000001" customHeight="1">
      <c r="A2" s="520" t="s">
        <v>523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55"/>
    </row>
    <row r="5" spans="1:17">
      <c r="A5" s="622" t="s">
        <v>281</v>
      </c>
      <c r="B5" s="524"/>
      <c r="C5" s="518" t="s">
        <v>271</v>
      </c>
      <c r="D5" s="518"/>
      <c r="E5" s="518"/>
      <c r="F5" s="518"/>
      <c r="G5" s="518"/>
      <c r="H5" s="518"/>
      <c r="I5" s="83"/>
      <c r="J5" s="518" t="s">
        <v>272</v>
      </c>
      <c r="K5" s="518"/>
      <c r="L5" s="518"/>
      <c r="M5" s="518"/>
      <c r="N5" s="518"/>
      <c r="O5" s="518"/>
      <c r="P5" s="524"/>
      <c r="Q5" s="622" t="s">
        <v>92</v>
      </c>
    </row>
    <row r="6" spans="1:17" ht="15" customHeight="1">
      <c r="A6" s="623"/>
      <c r="B6" s="524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273</v>
      </c>
      <c r="I6" s="83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273</v>
      </c>
      <c r="P6" s="524"/>
      <c r="Q6" s="623"/>
    </row>
    <row r="7" spans="1:17">
      <c r="A7" s="624"/>
      <c r="B7" s="524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8"/>
      <c r="I7" s="83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8"/>
      <c r="P7" s="524"/>
      <c r="Q7" s="62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6" t="s">
        <v>3</v>
      </c>
      <c r="B9" s="148"/>
      <c r="C9" s="150">
        <v>6</v>
      </c>
      <c r="D9" s="150">
        <v>1</v>
      </c>
      <c r="E9" s="150">
        <v>13</v>
      </c>
      <c r="F9" s="150">
        <v>1</v>
      </c>
      <c r="G9" s="61">
        <v>21</v>
      </c>
      <c r="H9" s="61">
        <v>68</v>
      </c>
      <c r="I9" s="148"/>
      <c r="J9" s="150">
        <v>8</v>
      </c>
      <c r="K9" s="150"/>
      <c r="L9" s="150">
        <v>2</v>
      </c>
      <c r="M9" s="150"/>
      <c r="N9" s="61">
        <v>10</v>
      </c>
      <c r="O9" s="61">
        <v>32</v>
      </c>
      <c r="P9" s="148"/>
      <c r="Q9" s="61">
        <v>31</v>
      </c>
    </row>
    <row r="10" spans="1:17" ht="15.75">
      <c r="A10" s="106" t="s">
        <v>4</v>
      </c>
      <c r="B10" s="148"/>
      <c r="C10" s="150">
        <v>133</v>
      </c>
      <c r="D10" s="150">
        <v>17</v>
      </c>
      <c r="E10" s="150">
        <v>115</v>
      </c>
      <c r="F10" s="150">
        <v>5</v>
      </c>
      <c r="G10" s="61">
        <v>270</v>
      </c>
      <c r="H10" s="61">
        <v>63</v>
      </c>
      <c r="I10" s="148"/>
      <c r="J10" s="150">
        <v>88</v>
      </c>
      <c r="K10" s="150">
        <v>20</v>
      </c>
      <c r="L10" s="150">
        <v>43</v>
      </c>
      <c r="M10" s="150">
        <v>7</v>
      </c>
      <c r="N10" s="61">
        <v>158</v>
      </c>
      <c r="O10" s="61">
        <v>37</v>
      </c>
      <c r="P10" s="148"/>
      <c r="Q10" s="61">
        <v>428</v>
      </c>
    </row>
    <row r="11" spans="1:17" ht="15.75">
      <c r="A11" s="106" t="s">
        <v>5</v>
      </c>
      <c r="B11" s="148"/>
      <c r="C11" s="150"/>
      <c r="D11" s="150"/>
      <c r="E11" s="150">
        <v>5</v>
      </c>
      <c r="F11" s="150"/>
      <c r="G11" s="61">
        <v>5</v>
      </c>
      <c r="H11" s="61">
        <v>63</v>
      </c>
      <c r="I11" s="148"/>
      <c r="J11" s="150">
        <v>1</v>
      </c>
      <c r="K11" s="150">
        <v>1</v>
      </c>
      <c r="L11" s="150">
        <v>1</v>
      </c>
      <c r="M11" s="150"/>
      <c r="N11" s="61">
        <v>3</v>
      </c>
      <c r="O11" s="61">
        <v>38</v>
      </c>
      <c r="P11" s="148"/>
      <c r="Q11" s="61">
        <v>8</v>
      </c>
    </row>
    <row r="12" spans="1:17" ht="15.75">
      <c r="A12" s="106" t="s">
        <v>6</v>
      </c>
      <c r="B12" s="148"/>
      <c r="C12" s="150">
        <v>3</v>
      </c>
      <c r="D12" s="150"/>
      <c r="E12" s="150">
        <v>6</v>
      </c>
      <c r="F12" s="150"/>
      <c r="G12" s="61">
        <v>9</v>
      </c>
      <c r="H12" s="61">
        <v>82</v>
      </c>
      <c r="I12" s="148"/>
      <c r="J12" s="150">
        <v>1</v>
      </c>
      <c r="K12" s="150"/>
      <c r="L12" s="150">
        <v>1</v>
      </c>
      <c r="M12" s="150"/>
      <c r="N12" s="61">
        <v>2</v>
      </c>
      <c r="O12" s="61">
        <v>18</v>
      </c>
      <c r="P12" s="148"/>
      <c r="Q12" s="61">
        <v>11</v>
      </c>
    </row>
    <row r="13" spans="1:17" ht="15.75">
      <c r="A13" s="106" t="s">
        <v>8</v>
      </c>
      <c r="B13" s="148"/>
      <c r="C13" s="150">
        <v>145</v>
      </c>
      <c r="D13" s="150">
        <v>6</v>
      </c>
      <c r="E13" s="150">
        <v>156</v>
      </c>
      <c r="F13" s="150">
        <v>8</v>
      </c>
      <c r="G13" s="61">
        <v>315</v>
      </c>
      <c r="H13" s="61">
        <v>89</v>
      </c>
      <c r="I13" s="148"/>
      <c r="J13" s="150">
        <v>18</v>
      </c>
      <c r="K13" s="150">
        <v>2</v>
      </c>
      <c r="L13" s="150">
        <v>15</v>
      </c>
      <c r="M13" s="150">
        <v>2</v>
      </c>
      <c r="N13" s="61">
        <v>37</v>
      </c>
      <c r="O13" s="61">
        <v>11</v>
      </c>
      <c r="P13" s="148"/>
      <c r="Q13" s="61">
        <v>352</v>
      </c>
    </row>
    <row r="14" spans="1:17" ht="15.75">
      <c r="A14" s="106" t="s">
        <v>9</v>
      </c>
      <c r="B14" s="148"/>
      <c r="C14" s="150">
        <v>88</v>
      </c>
      <c r="D14" s="150">
        <v>7</v>
      </c>
      <c r="E14" s="150">
        <v>46</v>
      </c>
      <c r="F14" s="150"/>
      <c r="G14" s="61">
        <v>141</v>
      </c>
      <c r="H14" s="61">
        <v>88</v>
      </c>
      <c r="I14" s="148"/>
      <c r="J14" s="150">
        <v>6</v>
      </c>
      <c r="K14" s="150">
        <v>10</v>
      </c>
      <c r="L14" s="150">
        <v>3</v>
      </c>
      <c r="M14" s="150">
        <v>1</v>
      </c>
      <c r="N14" s="61">
        <v>20</v>
      </c>
      <c r="O14" s="61">
        <v>12</v>
      </c>
      <c r="P14" s="148"/>
      <c r="Q14" s="61">
        <v>161</v>
      </c>
    </row>
    <row r="15" spans="1:17" ht="15.75">
      <c r="A15" s="106" t="s">
        <v>31</v>
      </c>
      <c r="B15" s="148"/>
      <c r="C15" s="150">
        <v>75</v>
      </c>
      <c r="D15" s="150">
        <v>5</v>
      </c>
      <c r="E15" s="150">
        <v>85</v>
      </c>
      <c r="F15" s="150">
        <v>12</v>
      </c>
      <c r="G15" s="61">
        <v>177</v>
      </c>
      <c r="H15" s="61">
        <v>68</v>
      </c>
      <c r="I15" s="148"/>
      <c r="J15" s="150">
        <v>27</v>
      </c>
      <c r="K15" s="150">
        <v>8</v>
      </c>
      <c r="L15" s="150">
        <v>39</v>
      </c>
      <c r="M15" s="150">
        <v>11</v>
      </c>
      <c r="N15" s="61">
        <v>85</v>
      </c>
      <c r="O15" s="61">
        <v>32</v>
      </c>
      <c r="P15" s="148"/>
      <c r="Q15" s="61">
        <v>262</v>
      </c>
    </row>
    <row r="16" spans="1:17" ht="15.75">
      <c r="A16" s="106" t="s">
        <v>33</v>
      </c>
      <c r="B16" s="148"/>
      <c r="C16" s="150">
        <v>33</v>
      </c>
      <c r="D16" s="150">
        <v>1</v>
      </c>
      <c r="E16" s="150">
        <v>36</v>
      </c>
      <c r="F16" s="150">
        <v>1</v>
      </c>
      <c r="G16" s="61">
        <v>71</v>
      </c>
      <c r="H16" s="61">
        <v>100</v>
      </c>
      <c r="I16" s="148"/>
      <c r="J16" s="150"/>
      <c r="K16" s="150"/>
      <c r="L16" s="150"/>
      <c r="M16" s="150"/>
      <c r="N16" s="61">
        <v>0</v>
      </c>
      <c r="O16" s="61">
        <v>0</v>
      </c>
      <c r="P16" s="148"/>
      <c r="Q16" s="61">
        <v>71</v>
      </c>
    </row>
    <row r="17" spans="1:17" ht="15.75">
      <c r="A17" s="106" t="s">
        <v>7</v>
      </c>
      <c r="B17" s="148"/>
      <c r="C17" s="150">
        <v>2</v>
      </c>
      <c r="D17" s="150">
        <v>1</v>
      </c>
      <c r="E17" s="150">
        <v>6</v>
      </c>
      <c r="F17" s="150"/>
      <c r="G17" s="61">
        <v>9</v>
      </c>
      <c r="H17" s="61">
        <v>53</v>
      </c>
      <c r="I17" s="148"/>
      <c r="J17" s="150">
        <v>3</v>
      </c>
      <c r="K17" s="150">
        <v>1</v>
      </c>
      <c r="L17" s="150">
        <v>4</v>
      </c>
      <c r="M17" s="150"/>
      <c r="N17" s="61">
        <v>8</v>
      </c>
      <c r="O17" s="61">
        <v>47</v>
      </c>
      <c r="P17" s="148"/>
      <c r="Q17" s="61">
        <v>17</v>
      </c>
    </row>
    <row r="18" spans="1:17" ht="15.75">
      <c r="A18" s="106" t="s">
        <v>10</v>
      </c>
      <c r="B18" s="148"/>
      <c r="C18" s="150">
        <v>8</v>
      </c>
      <c r="D18" s="150">
        <v>4</v>
      </c>
      <c r="E18" s="150">
        <v>15</v>
      </c>
      <c r="F18" s="150">
        <v>1</v>
      </c>
      <c r="G18" s="61">
        <v>28</v>
      </c>
      <c r="H18" s="61">
        <v>100</v>
      </c>
      <c r="I18" s="148"/>
      <c r="J18" s="150"/>
      <c r="K18" s="150"/>
      <c r="L18" s="150"/>
      <c r="M18" s="150"/>
      <c r="N18" s="61">
        <v>0</v>
      </c>
      <c r="O18" s="61">
        <v>0</v>
      </c>
      <c r="P18" s="148"/>
      <c r="Q18" s="61">
        <v>28</v>
      </c>
    </row>
    <row r="19" spans="1:17" ht="15.75">
      <c r="A19" s="106" t="s">
        <v>32</v>
      </c>
      <c r="B19" s="148"/>
      <c r="C19" s="150">
        <v>76</v>
      </c>
      <c r="D19" s="150">
        <v>11</v>
      </c>
      <c r="E19" s="150">
        <v>82</v>
      </c>
      <c r="F19" s="150">
        <v>2</v>
      </c>
      <c r="G19" s="61">
        <v>171</v>
      </c>
      <c r="H19" s="61">
        <v>91</v>
      </c>
      <c r="I19" s="148"/>
      <c r="J19" s="150">
        <v>7</v>
      </c>
      <c r="K19" s="150">
        <v>3</v>
      </c>
      <c r="L19" s="150">
        <v>6</v>
      </c>
      <c r="M19" s="150"/>
      <c r="N19" s="61">
        <v>16</v>
      </c>
      <c r="O19" s="61">
        <v>9</v>
      </c>
      <c r="P19" s="148"/>
      <c r="Q19" s="61">
        <v>187</v>
      </c>
    </row>
    <row r="20" spans="1:17" ht="15.75">
      <c r="A20" s="106" t="s">
        <v>11</v>
      </c>
      <c r="B20" s="148"/>
      <c r="C20" s="150">
        <v>20</v>
      </c>
      <c r="D20" s="150">
        <v>2</v>
      </c>
      <c r="E20" s="150">
        <v>16</v>
      </c>
      <c r="F20" s="150">
        <v>2</v>
      </c>
      <c r="G20" s="61">
        <v>40</v>
      </c>
      <c r="H20" s="61">
        <v>87</v>
      </c>
      <c r="I20" s="148"/>
      <c r="J20" s="150">
        <v>1</v>
      </c>
      <c r="K20" s="150"/>
      <c r="L20" s="150">
        <v>5</v>
      </c>
      <c r="M20" s="150"/>
      <c r="N20" s="61">
        <v>6</v>
      </c>
      <c r="O20" s="61">
        <v>13</v>
      </c>
      <c r="P20" s="148"/>
      <c r="Q20" s="61">
        <v>46</v>
      </c>
    </row>
    <row r="21" spans="1:17" ht="15.75">
      <c r="A21" s="106" t="s">
        <v>12</v>
      </c>
      <c r="B21" s="148"/>
      <c r="C21" s="150">
        <v>3</v>
      </c>
      <c r="D21" s="150">
        <v>2</v>
      </c>
      <c r="E21" s="150">
        <v>2</v>
      </c>
      <c r="F21" s="150"/>
      <c r="G21" s="61">
        <v>7</v>
      </c>
      <c r="H21" s="61">
        <v>28</v>
      </c>
      <c r="I21" s="148"/>
      <c r="J21" s="150">
        <v>5</v>
      </c>
      <c r="K21" s="150"/>
      <c r="L21" s="150">
        <v>13</v>
      </c>
      <c r="M21" s="150"/>
      <c r="N21" s="61">
        <v>18</v>
      </c>
      <c r="O21" s="61">
        <v>72</v>
      </c>
      <c r="P21" s="148"/>
      <c r="Q21" s="61">
        <v>25</v>
      </c>
    </row>
    <row r="22" spans="1:17" ht="15.75">
      <c r="A22" s="106" t="s">
        <v>13</v>
      </c>
      <c r="B22" s="148"/>
      <c r="C22" s="150">
        <v>8</v>
      </c>
      <c r="D22" s="150"/>
      <c r="E22" s="150">
        <v>20</v>
      </c>
      <c r="F22" s="150">
        <v>2</v>
      </c>
      <c r="G22" s="61">
        <v>30</v>
      </c>
      <c r="H22" s="61">
        <v>97</v>
      </c>
      <c r="I22" s="148"/>
      <c r="J22" s="150"/>
      <c r="K22" s="150"/>
      <c r="L22" s="150">
        <v>1</v>
      </c>
      <c r="M22" s="150"/>
      <c r="N22" s="61">
        <v>1</v>
      </c>
      <c r="O22" s="61">
        <v>3</v>
      </c>
      <c r="P22" s="148"/>
      <c r="Q22" s="61">
        <v>31</v>
      </c>
    </row>
    <row r="23" spans="1:17" ht="15.75">
      <c r="A23" s="106" t="s">
        <v>14</v>
      </c>
      <c r="B23" s="148"/>
      <c r="C23" s="150">
        <v>53</v>
      </c>
      <c r="D23" s="150">
        <v>1</v>
      </c>
      <c r="E23" s="150">
        <v>38</v>
      </c>
      <c r="F23" s="150">
        <v>4</v>
      </c>
      <c r="G23" s="61">
        <v>96</v>
      </c>
      <c r="H23" s="61">
        <v>76</v>
      </c>
      <c r="I23" s="148"/>
      <c r="J23" s="150">
        <v>19</v>
      </c>
      <c r="K23" s="150"/>
      <c r="L23" s="150">
        <v>11</v>
      </c>
      <c r="M23" s="150">
        <v>1</v>
      </c>
      <c r="N23" s="61">
        <v>31</v>
      </c>
      <c r="O23" s="61">
        <v>24</v>
      </c>
      <c r="P23" s="148"/>
      <c r="Q23" s="61">
        <v>127</v>
      </c>
    </row>
    <row r="24" spans="1:17" ht="15.75">
      <c r="A24" s="106" t="s">
        <v>34</v>
      </c>
      <c r="B24" s="148"/>
      <c r="C24" s="150">
        <v>19</v>
      </c>
      <c r="D24" s="150">
        <v>2</v>
      </c>
      <c r="E24" s="150">
        <v>13</v>
      </c>
      <c r="F24" s="150"/>
      <c r="G24" s="61">
        <v>34</v>
      </c>
      <c r="H24" s="61">
        <v>53</v>
      </c>
      <c r="I24" s="148"/>
      <c r="J24" s="150">
        <v>19</v>
      </c>
      <c r="K24" s="150">
        <v>2</v>
      </c>
      <c r="L24" s="150">
        <v>9</v>
      </c>
      <c r="M24" s="150"/>
      <c r="N24" s="61">
        <v>30</v>
      </c>
      <c r="O24" s="61">
        <v>47</v>
      </c>
      <c r="P24" s="148"/>
      <c r="Q24" s="61">
        <v>64</v>
      </c>
    </row>
    <row r="25" spans="1:17" ht="15.75">
      <c r="A25" s="106" t="s">
        <v>15</v>
      </c>
      <c r="B25" s="148"/>
      <c r="C25" s="150">
        <v>3</v>
      </c>
      <c r="D25" s="150"/>
      <c r="E25" s="150">
        <v>11</v>
      </c>
      <c r="F25" s="150"/>
      <c r="G25" s="61">
        <v>14</v>
      </c>
      <c r="H25" s="61">
        <v>93</v>
      </c>
      <c r="I25" s="148"/>
      <c r="J25" s="150"/>
      <c r="K25" s="150"/>
      <c r="L25" s="150">
        <v>1</v>
      </c>
      <c r="M25" s="150"/>
      <c r="N25" s="61">
        <v>1</v>
      </c>
      <c r="O25" s="61">
        <v>7</v>
      </c>
      <c r="P25" s="148"/>
      <c r="Q25" s="61">
        <v>15</v>
      </c>
    </row>
    <row r="26" spans="1:17" ht="15.75">
      <c r="A26" s="106" t="s">
        <v>16</v>
      </c>
      <c r="B26" s="148"/>
      <c r="C26" s="150">
        <v>1</v>
      </c>
      <c r="D26" s="150">
        <v>2</v>
      </c>
      <c r="E26" s="150">
        <v>6</v>
      </c>
      <c r="F26" s="150"/>
      <c r="G26" s="61">
        <v>9</v>
      </c>
      <c r="H26" s="61">
        <v>90</v>
      </c>
      <c r="I26" s="148"/>
      <c r="J26" s="150"/>
      <c r="K26" s="150"/>
      <c r="L26" s="150">
        <v>1</v>
      </c>
      <c r="M26" s="150"/>
      <c r="N26" s="61">
        <v>1</v>
      </c>
      <c r="O26" s="61">
        <v>10</v>
      </c>
      <c r="P26" s="148"/>
      <c r="Q26" s="61">
        <v>10</v>
      </c>
    </row>
    <row r="27" spans="1:17" ht="15.75">
      <c r="A27" s="106" t="s">
        <v>17</v>
      </c>
      <c r="B27" s="148"/>
      <c r="C27" s="150">
        <v>81</v>
      </c>
      <c r="D27" s="150">
        <v>1</v>
      </c>
      <c r="E27" s="150">
        <v>83</v>
      </c>
      <c r="F27" s="150">
        <v>3</v>
      </c>
      <c r="G27" s="61">
        <v>168</v>
      </c>
      <c r="H27" s="61">
        <v>92</v>
      </c>
      <c r="I27" s="148"/>
      <c r="J27" s="150">
        <v>6</v>
      </c>
      <c r="K27" s="150"/>
      <c r="L27" s="150">
        <v>8</v>
      </c>
      <c r="M27" s="150">
        <v>1</v>
      </c>
      <c r="N27" s="61">
        <v>15</v>
      </c>
      <c r="O27" s="61">
        <v>8</v>
      </c>
      <c r="P27" s="148"/>
      <c r="Q27" s="61">
        <v>183</v>
      </c>
    </row>
    <row r="28" spans="1:17" ht="15.75">
      <c r="A28" s="106" t="s">
        <v>18</v>
      </c>
      <c r="B28" s="148"/>
      <c r="C28" s="150">
        <v>8</v>
      </c>
      <c r="D28" s="150"/>
      <c r="E28" s="150">
        <v>7</v>
      </c>
      <c r="F28" s="150"/>
      <c r="G28" s="61">
        <v>15</v>
      </c>
      <c r="H28" s="61">
        <v>100</v>
      </c>
      <c r="I28" s="148"/>
      <c r="J28" s="150"/>
      <c r="K28" s="150"/>
      <c r="L28" s="150"/>
      <c r="M28" s="150"/>
      <c r="N28" s="61">
        <v>0</v>
      </c>
      <c r="O28" s="61">
        <v>0</v>
      </c>
      <c r="P28" s="148"/>
      <c r="Q28" s="61">
        <v>15</v>
      </c>
    </row>
    <row r="29" spans="1:17" ht="15.75">
      <c r="A29" s="106" t="s">
        <v>19</v>
      </c>
      <c r="B29" s="148"/>
      <c r="C29" s="150">
        <v>28</v>
      </c>
      <c r="D29" s="150">
        <v>6</v>
      </c>
      <c r="E29" s="150">
        <v>7</v>
      </c>
      <c r="F29" s="150">
        <v>1</v>
      </c>
      <c r="G29" s="61">
        <v>42</v>
      </c>
      <c r="H29" s="61">
        <v>91</v>
      </c>
      <c r="I29" s="148"/>
      <c r="J29" s="150">
        <v>2</v>
      </c>
      <c r="K29" s="150"/>
      <c r="L29" s="150">
        <v>2</v>
      </c>
      <c r="M29" s="150"/>
      <c r="N29" s="61">
        <v>4</v>
      </c>
      <c r="O29" s="61">
        <v>9</v>
      </c>
      <c r="P29" s="148"/>
      <c r="Q29" s="61">
        <v>46</v>
      </c>
    </row>
    <row r="30" spans="1:17" ht="15.75">
      <c r="A30" s="106" t="s">
        <v>20</v>
      </c>
      <c r="B30" s="148"/>
      <c r="C30" s="150">
        <v>5</v>
      </c>
      <c r="D30" s="150">
        <v>1</v>
      </c>
      <c r="E30" s="150">
        <v>25</v>
      </c>
      <c r="F30" s="150"/>
      <c r="G30" s="61">
        <v>31</v>
      </c>
      <c r="H30" s="61">
        <v>91</v>
      </c>
      <c r="I30" s="148"/>
      <c r="J30" s="150"/>
      <c r="K30" s="150"/>
      <c r="L30" s="150">
        <v>3</v>
      </c>
      <c r="M30" s="150"/>
      <c r="N30" s="61">
        <v>3</v>
      </c>
      <c r="O30" s="61">
        <v>9</v>
      </c>
      <c r="P30" s="148"/>
      <c r="Q30" s="61">
        <v>34</v>
      </c>
    </row>
    <row r="31" spans="1:17" ht="15.75">
      <c r="A31" s="106" t="s">
        <v>21</v>
      </c>
      <c r="B31" s="148"/>
      <c r="C31" s="150">
        <v>62</v>
      </c>
      <c r="D31" s="150">
        <v>5</v>
      </c>
      <c r="E31" s="150">
        <v>15</v>
      </c>
      <c r="F31" s="150">
        <v>1</v>
      </c>
      <c r="G31" s="61">
        <v>83</v>
      </c>
      <c r="H31" s="61">
        <v>75</v>
      </c>
      <c r="I31" s="148"/>
      <c r="J31" s="150">
        <v>8</v>
      </c>
      <c r="K31" s="150">
        <v>1</v>
      </c>
      <c r="L31" s="150">
        <v>17</v>
      </c>
      <c r="M31" s="150">
        <v>2</v>
      </c>
      <c r="N31" s="61">
        <v>28</v>
      </c>
      <c r="O31" s="61">
        <v>25</v>
      </c>
      <c r="P31" s="148"/>
      <c r="Q31" s="61">
        <v>111</v>
      </c>
    </row>
    <row r="32" spans="1:17" ht="15.75">
      <c r="A32" s="106" t="s">
        <v>22</v>
      </c>
      <c r="B32" s="148"/>
      <c r="C32" s="150">
        <v>9</v>
      </c>
      <c r="D32" s="150"/>
      <c r="E32" s="150">
        <v>9</v>
      </c>
      <c r="F32" s="150">
        <v>1</v>
      </c>
      <c r="G32" s="61">
        <v>19</v>
      </c>
      <c r="H32" s="61">
        <v>83</v>
      </c>
      <c r="I32" s="148"/>
      <c r="J32" s="150">
        <v>2</v>
      </c>
      <c r="K32" s="150"/>
      <c r="L32" s="150">
        <v>2</v>
      </c>
      <c r="M32" s="150"/>
      <c r="N32" s="61">
        <v>4</v>
      </c>
      <c r="O32" s="61">
        <v>17</v>
      </c>
      <c r="P32" s="148"/>
      <c r="Q32" s="61">
        <v>23</v>
      </c>
    </row>
    <row r="33" spans="1:17" ht="15.75">
      <c r="A33" s="106" t="s">
        <v>23</v>
      </c>
      <c r="B33" s="148"/>
      <c r="C33" s="150">
        <v>4</v>
      </c>
      <c r="D33" s="150">
        <v>1</v>
      </c>
      <c r="E33" s="150">
        <v>3</v>
      </c>
      <c r="F33" s="150">
        <v>1</v>
      </c>
      <c r="G33" s="61">
        <v>9</v>
      </c>
      <c r="H33" s="61">
        <v>29</v>
      </c>
      <c r="I33" s="148"/>
      <c r="J33" s="150">
        <v>6</v>
      </c>
      <c r="K33" s="150"/>
      <c r="L33" s="150">
        <v>14</v>
      </c>
      <c r="M33" s="150">
        <v>2</v>
      </c>
      <c r="N33" s="61">
        <v>22</v>
      </c>
      <c r="O33" s="61">
        <v>71</v>
      </c>
      <c r="P33" s="148"/>
      <c r="Q33" s="61">
        <v>31</v>
      </c>
    </row>
    <row r="34" spans="1:17" ht="15.75">
      <c r="A34" s="106" t="s">
        <v>24</v>
      </c>
      <c r="B34" s="148"/>
      <c r="C34" s="150">
        <v>25</v>
      </c>
      <c r="D34" s="150">
        <v>4</v>
      </c>
      <c r="E34" s="150">
        <v>74</v>
      </c>
      <c r="F34" s="150">
        <v>7</v>
      </c>
      <c r="G34" s="61">
        <v>110</v>
      </c>
      <c r="H34" s="61">
        <v>94</v>
      </c>
      <c r="I34" s="148"/>
      <c r="J34" s="150"/>
      <c r="K34" s="150">
        <v>2</v>
      </c>
      <c r="L34" s="150">
        <v>2</v>
      </c>
      <c r="M34" s="150">
        <v>3</v>
      </c>
      <c r="N34" s="61">
        <v>7</v>
      </c>
      <c r="O34" s="61">
        <v>6</v>
      </c>
      <c r="P34" s="148"/>
      <c r="Q34" s="61">
        <v>117</v>
      </c>
    </row>
    <row r="35" spans="1:17" ht="15.75">
      <c r="A35" s="106" t="s">
        <v>25</v>
      </c>
      <c r="B35" s="148"/>
      <c r="C35" s="150">
        <v>9</v>
      </c>
      <c r="D35" s="150">
        <v>1</v>
      </c>
      <c r="E35" s="150">
        <v>33</v>
      </c>
      <c r="F35" s="150"/>
      <c r="G35" s="61">
        <v>43</v>
      </c>
      <c r="H35" s="61">
        <v>96</v>
      </c>
      <c r="I35" s="148"/>
      <c r="J35" s="150"/>
      <c r="K35" s="150"/>
      <c r="L35" s="150">
        <v>2</v>
      </c>
      <c r="M35" s="150"/>
      <c r="N35" s="61">
        <v>2</v>
      </c>
      <c r="O35" s="61">
        <v>4</v>
      </c>
      <c r="P35" s="148"/>
      <c r="Q35" s="61">
        <v>45</v>
      </c>
    </row>
    <row r="36" spans="1:17" ht="15.75">
      <c r="A36" s="106" t="s">
        <v>26</v>
      </c>
      <c r="B36" s="148"/>
      <c r="C36" s="150">
        <v>11</v>
      </c>
      <c r="D36" s="150">
        <v>2</v>
      </c>
      <c r="E36" s="150">
        <v>60</v>
      </c>
      <c r="F36" s="150">
        <v>1</v>
      </c>
      <c r="G36" s="61">
        <v>74</v>
      </c>
      <c r="H36" s="61">
        <v>75</v>
      </c>
      <c r="I36" s="148"/>
      <c r="J36" s="150">
        <v>11</v>
      </c>
      <c r="K36" s="150"/>
      <c r="L36" s="150">
        <v>13</v>
      </c>
      <c r="M36" s="150">
        <v>1</v>
      </c>
      <c r="N36" s="61">
        <v>25</v>
      </c>
      <c r="O36" s="61">
        <v>25</v>
      </c>
      <c r="P36" s="148"/>
      <c r="Q36" s="61">
        <v>99</v>
      </c>
    </row>
    <row r="37" spans="1:17" ht="15.75">
      <c r="A37" s="106" t="s">
        <v>27</v>
      </c>
      <c r="B37" s="148"/>
      <c r="C37" s="150">
        <v>2</v>
      </c>
      <c r="D37" s="150"/>
      <c r="E37" s="150"/>
      <c r="F37" s="150"/>
      <c r="G37" s="61">
        <v>2</v>
      </c>
      <c r="H37" s="61">
        <v>40</v>
      </c>
      <c r="I37" s="148"/>
      <c r="J37" s="150">
        <v>2</v>
      </c>
      <c r="K37" s="150"/>
      <c r="L37" s="150"/>
      <c r="M37" s="150">
        <v>1</v>
      </c>
      <c r="N37" s="61">
        <v>3</v>
      </c>
      <c r="O37" s="61">
        <v>60</v>
      </c>
      <c r="P37" s="148"/>
      <c r="Q37" s="61">
        <v>5</v>
      </c>
    </row>
    <row r="38" spans="1:17" ht="15.75">
      <c r="A38" s="106" t="s">
        <v>35</v>
      </c>
      <c r="B38" s="148"/>
      <c r="C38" s="150">
        <v>50</v>
      </c>
      <c r="D38" s="150">
        <v>1</v>
      </c>
      <c r="E38" s="150">
        <v>5</v>
      </c>
      <c r="F38" s="150">
        <v>1</v>
      </c>
      <c r="G38" s="61">
        <v>57</v>
      </c>
      <c r="H38" s="61">
        <v>98</v>
      </c>
      <c r="I38" s="148"/>
      <c r="J38" s="150">
        <v>1</v>
      </c>
      <c r="K38" s="150"/>
      <c r="L38" s="150"/>
      <c r="M38" s="150"/>
      <c r="N38" s="61">
        <v>1</v>
      </c>
      <c r="O38" s="61">
        <v>2</v>
      </c>
      <c r="P38" s="148"/>
      <c r="Q38" s="61">
        <v>58</v>
      </c>
    </row>
    <row r="39" spans="1:17" ht="15.75">
      <c r="A39" s="106" t="s">
        <v>28</v>
      </c>
      <c r="B39" s="148"/>
      <c r="C39" s="150">
        <v>12</v>
      </c>
      <c r="D39" s="150"/>
      <c r="E39" s="150">
        <v>5</v>
      </c>
      <c r="F39" s="150">
        <v>1</v>
      </c>
      <c r="G39" s="61">
        <v>18</v>
      </c>
      <c r="H39" s="61">
        <v>86</v>
      </c>
      <c r="I39" s="148"/>
      <c r="J39" s="150">
        <v>2</v>
      </c>
      <c r="K39" s="150"/>
      <c r="L39" s="150">
        <v>1</v>
      </c>
      <c r="M39" s="150"/>
      <c r="N39" s="61">
        <v>3</v>
      </c>
      <c r="O39" s="61">
        <v>14</v>
      </c>
      <c r="P39" s="148"/>
      <c r="Q39" s="61">
        <v>21</v>
      </c>
    </row>
    <row r="40" spans="1:17" ht="15.75">
      <c r="A40" s="106" t="s">
        <v>29</v>
      </c>
      <c r="B40" s="148"/>
      <c r="C40" s="150">
        <v>8</v>
      </c>
      <c r="D40" s="150">
        <v>1</v>
      </c>
      <c r="E40" s="150">
        <v>4</v>
      </c>
      <c r="F40" s="150"/>
      <c r="G40" s="61">
        <v>13</v>
      </c>
      <c r="H40" s="61">
        <v>34</v>
      </c>
      <c r="I40" s="148"/>
      <c r="J40" s="150">
        <v>13</v>
      </c>
      <c r="K40" s="150"/>
      <c r="L40" s="150">
        <v>12</v>
      </c>
      <c r="M40" s="150"/>
      <c r="N40" s="61">
        <v>25</v>
      </c>
      <c r="O40" s="61">
        <v>66</v>
      </c>
      <c r="P40" s="148"/>
      <c r="Q40" s="61">
        <v>38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195</v>
      </c>
      <c r="B42" s="55"/>
      <c r="C42" s="72">
        <v>990</v>
      </c>
      <c r="D42" s="72">
        <v>85</v>
      </c>
      <c r="E42" s="73">
        <v>1001</v>
      </c>
      <c r="F42" s="72">
        <v>55</v>
      </c>
      <c r="G42" s="73">
        <v>2131</v>
      </c>
      <c r="H42" s="72">
        <v>79</v>
      </c>
      <c r="I42" s="147"/>
      <c r="J42" s="72">
        <v>256</v>
      </c>
      <c r="K42" s="72">
        <v>50</v>
      </c>
      <c r="L42" s="72">
        <v>231</v>
      </c>
      <c r="M42" s="72">
        <v>32</v>
      </c>
      <c r="N42" s="72">
        <v>569</v>
      </c>
      <c r="O42" s="72">
        <v>21</v>
      </c>
      <c r="P42" s="147"/>
      <c r="Q42" s="73">
        <v>2700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6" t="s">
        <v>370</v>
      </c>
      <c r="B44" s="55"/>
      <c r="C44" s="150">
        <v>1</v>
      </c>
      <c r="D44" s="150"/>
      <c r="E44" s="150">
        <v>1</v>
      </c>
      <c r="F44" s="150"/>
      <c r="G44" s="61">
        <v>2</v>
      </c>
      <c r="H44" s="61">
        <v>15</v>
      </c>
      <c r="I44" s="55"/>
      <c r="J44" s="150">
        <v>8</v>
      </c>
      <c r="K44" s="150"/>
      <c r="L44" s="150">
        <v>3</v>
      </c>
      <c r="M44" s="150"/>
      <c r="N44" s="61">
        <v>11</v>
      </c>
      <c r="O44" s="61">
        <v>85</v>
      </c>
      <c r="P44" s="55"/>
      <c r="Q44" s="61">
        <v>13</v>
      </c>
    </row>
    <row r="45" spans="1:17" ht="15.75">
      <c r="A45" s="106" t="s">
        <v>185</v>
      </c>
      <c r="B45" s="55"/>
      <c r="C45" s="150">
        <v>4</v>
      </c>
      <c r="D45" s="150"/>
      <c r="E45" s="150">
        <v>13</v>
      </c>
      <c r="F45" s="150"/>
      <c r="G45" s="61">
        <v>17</v>
      </c>
      <c r="H45" s="61">
        <v>55</v>
      </c>
      <c r="I45" s="55"/>
      <c r="J45" s="150">
        <v>6</v>
      </c>
      <c r="K45" s="150"/>
      <c r="L45" s="150">
        <v>8</v>
      </c>
      <c r="M45" s="150"/>
      <c r="N45" s="61">
        <v>14</v>
      </c>
      <c r="O45" s="61">
        <v>45</v>
      </c>
      <c r="P45" s="55"/>
      <c r="Q45" s="61">
        <v>31</v>
      </c>
    </row>
    <row r="46" spans="1:17" ht="15.75">
      <c r="A46" s="106" t="s">
        <v>186</v>
      </c>
      <c r="B46" s="55"/>
      <c r="C46" s="150"/>
      <c r="D46" s="150"/>
      <c r="E46" s="150">
        <v>8</v>
      </c>
      <c r="F46" s="150"/>
      <c r="G46" s="61">
        <v>8</v>
      </c>
      <c r="H46" s="61">
        <v>33</v>
      </c>
      <c r="I46" s="55"/>
      <c r="J46" s="150">
        <v>6</v>
      </c>
      <c r="K46" s="150"/>
      <c r="L46" s="150">
        <v>10</v>
      </c>
      <c r="M46" s="150"/>
      <c r="N46" s="61">
        <v>16</v>
      </c>
      <c r="O46" s="61">
        <v>67</v>
      </c>
      <c r="P46" s="55"/>
      <c r="Q46" s="61">
        <v>24</v>
      </c>
    </row>
    <row r="47" spans="1:17" ht="15.75">
      <c r="A47" s="106" t="s">
        <v>187</v>
      </c>
      <c r="B47" s="55"/>
      <c r="C47" s="150"/>
      <c r="D47" s="150"/>
      <c r="E47" s="150">
        <v>2</v>
      </c>
      <c r="F47" s="150"/>
      <c r="G47" s="61">
        <v>2</v>
      </c>
      <c r="H47" s="61">
        <v>67</v>
      </c>
      <c r="I47" s="55"/>
      <c r="J47" s="150"/>
      <c r="K47" s="150"/>
      <c r="L47" s="150">
        <v>1</v>
      </c>
      <c r="M47" s="150"/>
      <c r="N47" s="61">
        <v>1</v>
      </c>
      <c r="O47" s="61">
        <v>33</v>
      </c>
      <c r="P47" s="55"/>
      <c r="Q47" s="61">
        <v>3</v>
      </c>
    </row>
    <row r="48" spans="1:17" ht="15.75">
      <c r="A48" s="106" t="s">
        <v>188</v>
      </c>
      <c r="B48" s="55"/>
      <c r="C48" s="150">
        <v>2</v>
      </c>
      <c r="D48" s="150"/>
      <c r="E48" s="150"/>
      <c r="F48" s="150"/>
      <c r="G48" s="61">
        <v>2</v>
      </c>
      <c r="H48" s="61">
        <v>67</v>
      </c>
      <c r="I48" s="55"/>
      <c r="J48" s="150"/>
      <c r="K48" s="150"/>
      <c r="L48" s="150">
        <v>1</v>
      </c>
      <c r="M48" s="150"/>
      <c r="N48" s="61">
        <v>1</v>
      </c>
      <c r="O48" s="61">
        <v>33</v>
      </c>
      <c r="P48" s="55"/>
      <c r="Q48" s="61">
        <v>3</v>
      </c>
    </row>
    <row r="49" spans="1:17" s="482" customFormat="1" ht="15.75">
      <c r="A49" s="484" t="s">
        <v>189</v>
      </c>
      <c r="B49" s="480"/>
      <c r="C49" s="485">
        <v>2</v>
      </c>
      <c r="D49" s="485"/>
      <c r="E49" s="485"/>
      <c r="F49" s="485"/>
      <c r="G49" s="486">
        <v>2</v>
      </c>
      <c r="H49" s="486">
        <v>3</v>
      </c>
      <c r="I49" s="480"/>
      <c r="J49" s="485">
        <v>28</v>
      </c>
      <c r="K49" s="485"/>
      <c r="L49" s="485">
        <v>48</v>
      </c>
      <c r="M49" s="485"/>
      <c r="N49" s="486">
        <v>76</v>
      </c>
      <c r="O49" s="486">
        <v>97</v>
      </c>
      <c r="P49" s="480"/>
      <c r="Q49" s="486">
        <v>78</v>
      </c>
    </row>
    <row r="50" spans="1:17" ht="15.75">
      <c r="A50" s="106" t="s">
        <v>190</v>
      </c>
      <c r="B50" s="55"/>
      <c r="C50" s="150">
        <v>5</v>
      </c>
      <c r="D50" s="150"/>
      <c r="E50" s="150">
        <v>4</v>
      </c>
      <c r="F50" s="150"/>
      <c r="G50" s="61">
        <v>9</v>
      </c>
      <c r="H50" s="61">
        <v>26</v>
      </c>
      <c r="I50" s="55"/>
      <c r="J50" s="150">
        <v>11</v>
      </c>
      <c r="K50" s="150"/>
      <c r="L50" s="150">
        <v>15</v>
      </c>
      <c r="M50" s="150"/>
      <c r="N50" s="61">
        <v>26</v>
      </c>
      <c r="O50" s="61">
        <v>74</v>
      </c>
      <c r="P50" s="55"/>
      <c r="Q50" s="61">
        <v>35</v>
      </c>
    </row>
    <row r="51" spans="1:17" ht="15.75">
      <c r="A51" s="106" t="s">
        <v>191</v>
      </c>
      <c r="B51" s="55"/>
      <c r="C51" s="150">
        <v>3</v>
      </c>
      <c r="D51" s="150"/>
      <c r="E51" s="150">
        <v>13</v>
      </c>
      <c r="F51" s="150"/>
      <c r="G51" s="61">
        <v>16</v>
      </c>
      <c r="H51" s="61">
        <v>33</v>
      </c>
      <c r="I51" s="55"/>
      <c r="J51" s="150">
        <v>23</v>
      </c>
      <c r="K51" s="150"/>
      <c r="L51" s="150">
        <v>9</v>
      </c>
      <c r="M51" s="150"/>
      <c r="N51" s="61">
        <v>32</v>
      </c>
      <c r="O51" s="61">
        <v>67</v>
      </c>
      <c r="P51" s="55"/>
      <c r="Q51" s="61">
        <v>48</v>
      </c>
    </row>
    <row r="52" spans="1:17" ht="15.75">
      <c r="A52" s="106" t="s">
        <v>192</v>
      </c>
      <c r="B52" s="55"/>
      <c r="C52" s="150">
        <v>5</v>
      </c>
      <c r="D52" s="150"/>
      <c r="E52" s="150">
        <v>10</v>
      </c>
      <c r="F52" s="150"/>
      <c r="G52" s="61">
        <v>15</v>
      </c>
      <c r="H52" s="61">
        <v>42</v>
      </c>
      <c r="I52" s="55"/>
      <c r="J52" s="150">
        <v>14</v>
      </c>
      <c r="K52" s="150"/>
      <c r="L52" s="150">
        <v>7</v>
      </c>
      <c r="M52" s="150"/>
      <c r="N52" s="61">
        <v>21</v>
      </c>
      <c r="O52" s="61">
        <v>58</v>
      </c>
      <c r="P52" s="55"/>
      <c r="Q52" s="61">
        <v>36</v>
      </c>
    </row>
    <row r="53" spans="1:17" ht="15.75">
      <c r="A53" s="106" t="s">
        <v>182</v>
      </c>
      <c r="B53" s="55"/>
      <c r="C53" s="150">
        <v>6</v>
      </c>
      <c r="D53" s="150"/>
      <c r="E53" s="150">
        <v>13</v>
      </c>
      <c r="F53" s="150"/>
      <c r="G53" s="61">
        <v>19</v>
      </c>
      <c r="H53" s="61">
        <v>35</v>
      </c>
      <c r="I53" s="55"/>
      <c r="J53" s="150">
        <v>15</v>
      </c>
      <c r="K53" s="150"/>
      <c r="L53" s="150">
        <v>21</v>
      </c>
      <c r="M53" s="150"/>
      <c r="N53" s="61">
        <v>36</v>
      </c>
      <c r="O53" s="61">
        <v>65</v>
      </c>
      <c r="P53" s="55"/>
      <c r="Q53" s="61">
        <v>55</v>
      </c>
    </row>
    <row r="54" spans="1:17" ht="15.75">
      <c r="A54" s="106" t="s">
        <v>181</v>
      </c>
      <c r="B54" s="55"/>
      <c r="C54" s="150"/>
      <c r="D54" s="150">
        <v>1</v>
      </c>
      <c r="E54" s="150"/>
      <c r="F54" s="150">
        <v>5</v>
      </c>
      <c r="G54" s="61">
        <v>6</v>
      </c>
      <c r="H54" s="61">
        <v>22</v>
      </c>
      <c r="I54" s="55"/>
      <c r="J54" s="150"/>
      <c r="K54" s="150">
        <v>11</v>
      </c>
      <c r="L54" s="150"/>
      <c r="M54" s="150">
        <v>10</v>
      </c>
      <c r="N54" s="61">
        <v>21</v>
      </c>
      <c r="O54" s="61">
        <v>78</v>
      </c>
      <c r="P54" s="55"/>
      <c r="Q54" s="61">
        <v>27</v>
      </c>
    </row>
    <row r="55" spans="1:17" ht="15.75">
      <c r="A55" s="106" t="s">
        <v>183</v>
      </c>
      <c r="B55" s="55"/>
      <c r="C55" s="150">
        <v>1</v>
      </c>
      <c r="D55" s="150"/>
      <c r="E55" s="150">
        <v>7</v>
      </c>
      <c r="F55" s="150"/>
      <c r="G55" s="61">
        <v>8</v>
      </c>
      <c r="H55" s="61">
        <v>24</v>
      </c>
      <c r="I55" s="55"/>
      <c r="J55" s="150">
        <v>9</v>
      </c>
      <c r="K55" s="150"/>
      <c r="L55" s="150">
        <v>16</v>
      </c>
      <c r="M55" s="150"/>
      <c r="N55" s="61">
        <v>25</v>
      </c>
      <c r="O55" s="61">
        <v>76</v>
      </c>
      <c r="P55" s="55"/>
      <c r="Q55" s="61">
        <v>33</v>
      </c>
    </row>
    <row r="56" spans="1:17" ht="15.75">
      <c r="A56" s="106" t="s">
        <v>184</v>
      </c>
      <c r="B56" s="55"/>
      <c r="C56" s="150"/>
      <c r="D56" s="150"/>
      <c r="E56" s="150">
        <v>11</v>
      </c>
      <c r="F56" s="150"/>
      <c r="G56" s="61">
        <v>11</v>
      </c>
      <c r="H56" s="61">
        <v>15</v>
      </c>
      <c r="I56" s="55"/>
      <c r="J56" s="150">
        <v>25</v>
      </c>
      <c r="K56" s="150"/>
      <c r="L56" s="150">
        <v>37</v>
      </c>
      <c r="M56" s="150"/>
      <c r="N56" s="61">
        <v>62</v>
      </c>
      <c r="O56" s="61">
        <v>85</v>
      </c>
      <c r="P56" s="55"/>
      <c r="Q56" s="61">
        <v>73</v>
      </c>
    </row>
    <row r="57" spans="1:17" ht="15.75">
      <c r="A57" s="106" t="s">
        <v>193</v>
      </c>
      <c r="B57" s="55"/>
      <c r="C57" s="150">
        <v>1</v>
      </c>
      <c r="D57" s="150"/>
      <c r="E57" s="150"/>
      <c r="F57" s="150"/>
      <c r="G57" s="61">
        <v>1</v>
      </c>
      <c r="H57" s="61">
        <v>25</v>
      </c>
      <c r="I57" s="55"/>
      <c r="J57" s="150"/>
      <c r="K57" s="150"/>
      <c r="L57" s="150">
        <v>3</v>
      </c>
      <c r="M57" s="150"/>
      <c r="N57" s="61">
        <v>3</v>
      </c>
      <c r="O57" s="61">
        <v>75</v>
      </c>
      <c r="P57" s="55"/>
      <c r="Q57" s="61">
        <v>4</v>
      </c>
    </row>
    <row r="58" spans="1:17" ht="8.1" customHeight="1">
      <c r="A58" s="139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181" t="s">
        <v>195</v>
      </c>
      <c r="B59" s="55"/>
      <c r="C59" s="169">
        <v>30</v>
      </c>
      <c r="D59" s="169">
        <v>1</v>
      </c>
      <c r="E59" s="169">
        <v>82</v>
      </c>
      <c r="F59" s="169">
        <v>5</v>
      </c>
      <c r="G59" s="169">
        <v>118</v>
      </c>
      <c r="H59" s="169">
        <v>25.485961123110151</v>
      </c>
      <c r="I59" s="55"/>
      <c r="J59" s="169">
        <v>145</v>
      </c>
      <c r="K59" s="169">
        <v>11</v>
      </c>
      <c r="L59" s="169">
        <v>179</v>
      </c>
      <c r="M59" s="169">
        <v>10</v>
      </c>
      <c r="N59" s="169">
        <v>345</v>
      </c>
      <c r="O59" s="169">
        <v>74.514038876889842</v>
      </c>
      <c r="P59" s="55"/>
      <c r="Q59" s="156">
        <v>463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92</v>
      </c>
      <c r="B61" s="147"/>
      <c r="C61" s="73">
        <v>1020</v>
      </c>
      <c r="D61" s="72">
        <v>86</v>
      </c>
      <c r="E61" s="73">
        <v>1083</v>
      </c>
      <c r="F61" s="72">
        <v>60</v>
      </c>
      <c r="G61" s="73">
        <v>2249</v>
      </c>
      <c r="H61" s="72">
        <v>71</v>
      </c>
      <c r="I61" s="147"/>
      <c r="J61" s="72">
        <v>401</v>
      </c>
      <c r="K61" s="72">
        <v>61</v>
      </c>
      <c r="L61" s="72">
        <v>410</v>
      </c>
      <c r="M61" s="72">
        <v>42</v>
      </c>
      <c r="N61" s="72">
        <v>914</v>
      </c>
      <c r="O61" s="72">
        <v>29</v>
      </c>
      <c r="P61" s="147"/>
      <c r="Q61" s="73">
        <v>3163</v>
      </c>
    </row>
    <row r="62" spans="1:17">
      <c r="A62" s="55"/>
    </row>
    <row r="63" spans="1:17" ht="14.1" customHeight="1">
      <c r="A63" s="161" t="s">
        <v>277</v>
      </c>
    </row>
    <row r="64" spans="1:17" ht="14.1" customHeight="1">
      <c r="A64" s="161" t="s">
        <v>522</v>
      </c>
    </row>
    <row r="65" spans="1:1" ht="14.1" customHeight="1">
      <c r="A65" s="161" t="s">
        <v>267</v>
      </c>
    </row>
    <row r="66" spans="1:1">
      <c r="A66" s="161" t="s">
        <v>268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4774B-61B7-4942-B5D8-2C05B73499C4}">
  <dimension ref="A1:M97"/>
  <sheetViews>
    <sheetView view="pageBreakPreview" zoomScale="85" zoomScaleNormal="90" zoomScaleSheetLayoutView="85" workbookViewId="0">
      <selection activeCell="U69" sqref="U6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9.950000000000003" customHeight="1">
      <c r="A2" s="517" t="s">
        <v>524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372</v>
      </c>
      <c r="B5" s="76" t="s">
        <v>92</v>
      </c>
    </row>
    <row r="6" spans="1:13" ht="5.0999999999999996" customHeight="1">
      <c r="A6" s="76" t="s">
        <v>4</v>
      </c>
      <c r="B6" s="76">
        <v>428</v>
      </c>
    </row>
    <row r="7" spans="1:13" ht="5.0999999999999996" customHeight="1">
      <c r="A7" s="76" t="s">
        <v>8</v>
      </c>
      <c r="B7" s="76">
        <v>352</v>
      </c>
    </row>
    <row r="8" spans="1:13" ht="5.0999999999999996" customHeight="1">
      <c r="A8" s="76" t="s">
        <v>31</v>
      </c>
      <c r="B8" s="76">
        <v>262</v>
      </c>
    </row>
    <row r="9" spans="1:13" ht="5.0999999999999996" customHeight="1">
      <c r="A9" s="76" t="s">
        <v>32</v>
      </c>
      <c r="B9" s="76">
        <v>187</v>
      </c>
    </row>
    <row r="10" spans="1:13" ht="5.0999999999999996" customHeight="1">
      <c r="A10" s="76" t="s">
        <v>17</v>
      </c>
      <c r="B10" s="76">
        <v>183</v>
      </c>
    </row>
    <row r="11" spans="1:13" ht="5.0999999999999996" customHeight="1">
      <c r="A11" s="76" t="s">
        <v>9</v>
      </c>
      <c r="B11" s="76">
        <v>161</v>
      </c>
      <c r="J11" s="516" t="s">
        <v>269</v>
      </c>
      <c r="K11" s="515">
        <v>3163</v>
      </c>
    </row>
    <row r="12" spans="1:13" ht="5.0999999999999996" customHeight="1">
      <c r="A12" s="76" t="s">
        <v>14</v>
      </c>
      <c r="B12" s="76">
        <v>127</v>
      </c>
      <c r="J12" s="516"/>
      <c r="K12" s="515"/>
    </row>
    <row r="13" spans="1:13" ht="5.0999999999999996" customHeight="1">
      <c r="A13" s="76" t="s">
        <v>24</v>
      </c>
      <c r="B13" s="76">
        <v>117</v>
      </c>
      <c r="J13" s="516"/>
      <c r="K13" s="515"/>
    </row>
    <row r="14" spans="1:13" ht="5.0999999999999996" customHeight="1">
      <c r="A14" s="76" t="s">
        <v>21</v>
      </c>
      <c r="B14" s="76">
        <v>111</v>
      </c>
    </row>
    <row r="15" spans="1:13" ht="5.0999999999999996" customHeight="1">
      <c r="A15" s="76" t="s">
        <v>26</v>
      </c>
      <c r="B15" s="76">
        <v>99</v>
      </c>
    </row>
    <row r="16" spans="1:13" ht="5.0999999999999996" customHeight="1">
      <c r="A16" s="76" t="s">
        <v>189</v>
      </c>
      <c r="B16" s="76">
        <v>78</v>
      </c>
    </row>
    <row r="17" spans="1:2" ht="5.0999999999999996" customHeight="1">
      <c r="A17" s="76" t="s">
        <v>184</v>
      </c>
      <c r="B17" s="76">
        <v>73</v>
      </c>
    </row>
    <row r="18" spans="1:2" ht="5.0999999999999996" customHeight="1">
      <c r="A18" s="76" t="s">
        <v>33</v>
      </c>
      <c r="B18" s="76">
        <v>71</v>
      </c>
    </row>
    <row r="19" spans="1:2" ht="5.0999999999999996" customHeight="1">
      <c r="A19" s="76" t="s">
        <v>34</v>
      </c>
      <c r="B19" s="76">
        <v>64</v>
      </c>
    </row>
    <row r="20" spans="1:2" ht="5.0999999999999996" customHeight="1">
      <c r="A20" s="76" t="s">
        <v>35</v>
      </c>
      <c r="B20" s="76">
        <v>58</v>
      </c>
    </row>
    <row r="21" spans="1:2" ht="5.0999999999999996" customHeight="1">
      <c r="A21" s="76" t="s">
        <v>182</v>
      </c>
      <c r="B21" s="76">
        <v>55</v>
      </c>
    </row>
    <row r="22" spans="1:2" ht="5.0999999999999996" customHeight="1">
      <c r="A22" s="76" t="s">
        <v>191</v>
      </c>
      <c r="B22" s="76">
        <v>48</v>
      </c>
    </row>
    <row r="23" spans="1:2" ht="5.0999999999999996" customHeight="1">
      <c r="A23" s="76" t="s">
        <v>19</v>
      </c>
      <c r="B23" s="76">
        <v>46</v>
      </c>
    </row>
    <row r="24" spans="1:2" ht="5.0999999999999996" customHeight="1">
      <c r="A24" s="76" t="s">
        <v>11</v>
      </c>
      <c r="B24" s="76">
        <v>46</v>
      </c>
    </row>
    <row r="25" spans="1:2" ht="5.0999999999999996" customHeight="1">
      <c r="A25" s="76" t="s">
        <v>25</v>
      </c>
      <c r="B25" s="76">
        <v>45</v>
      </c>
    </row>
    <row r="26" spans="1:2" ht="5.0999999999999996" customHeight="1">
      <c r="A26" s="76" t="s">
        <v>29</v>
      </c>
      <c r="B26" s="76">
        <v>38</v>
      </c>
    </row>
    <row r="27" spans="1:2" ht="5.0999999999999996" customHeight="1">
      <c r="A27" s="76" t="s">
        <v>192</v>
      </c>
      <c r="B27" s="76">
        <v>36</v>
      </c>
    </row>
    <row r="28" spans="1:2" ht="5.0999999999999996" customHeight="1">
      <c r="A28" s="76" t="s">
        <v>190</v>
      </c>
      <c r="B28" s="76">
        <v>35</v>
      </c>
    </row>
    <row r="29" spans="1:2" ht="5.0999999999999996" customHeight="1">
      <c r="A29" s="76" t="s">
        <v>20</v>
      </c>
      <c r="B29" s="76">
        <v>34</v>
      </c>
    </row>
    <row r="30" spans="1:2" ht="5.0999999999999996" customHeight="1">
      <c r="A30" s="76" t="s">
        <v>183</v>
      </c>
      <c r="B30" s="76">
        <v>33</v>
      </c>
    </row>
    <row r="31" spans="1:2" ht="5.0999999999999996" customHeight="1">
      <c r="A31" s="76" t="s">
        <v>23</v>
      </c>
      <c r="B31" s="76">
        <v>31</v>
      </c>
    </row>
    <row r="32" spans="1:2" ht="5.0999999999999996" customHeight="1">
      <c r="A32" s="76" t="s">
        <v>3</v>
      </c>
      <c r="B32" s="76">
        <v>31</v>
      </c>
    </row>
    <row r="33" spans="1:2" ht="5.0999999999999996" customHeight="1">
      <c r="A33" s="76" t="s">
        <v>185</v>
      </c>
      <c r="B33" s="76">
        <v>31</v>
      </c>
    </row>
    <row r="34" spans="1:2" ht="5.0999999999999996" customHeight="1">
      <c r="A34" s="76" t="s">
        <v>13</v>
      </c>
      <c r="B34" s="76">
        <v>31</v>
      </c>
    </row>
    <row r="35" spans="1:2" ht="5.0999999999999996" customHeight="1">
      <c r="A35" s="76" t="s">
        <v>10</v>
      </c>
      <c r="B35" s="76">
        <v>28</v>
      </c>
    </row>
    <row r="36" spans="1:2" ht="5.0999999999999996" customHeight="1">
      <c r="A36" s="76" t="s">
        <v>181</v>
      </c>
      <c r="B36" s="76">
        <v>27</v>
      </c>
    </row>
    <row r="37" spans="1:2" ht="5.0999999999999996" customHeight="1">
      <c r="A37" s="76" t="s">
        <v>12</v>
      </c>
      <c r="B37" s="76">
        <v>25</v>
      </c>
    </row>
    <row r="38" spans="1:2" ht="5.0999999999999996" customHeight="1">
      <c r="A38" s="76" t="s">
        <v>186</v>
      </c>
      <c r="B38" s="76">
        <v>24</v>
      </c>
    </row>
    <row r="39" spans="1:2" ht="5.0999999999999996" customHeight="1">
      <c r="A39" s="76" t="s">
        <v>22</v>
      </c>
      <c r="B39" s="76">
        <v>23</v>
      </c>
    </row>
    <row r="40" spans="1:2" ht="5.0999999999999996" customHeight="1">
      <c r="A40" s="76" t="s">
        <v>28</v>
      </c>
      <c r="B40" s="76">
        <v>21</v>
      </c>
    </row>
    <row r="41" spans="1:2" ht="5.0999999999999996" customHeight="1">
      <c r="A41" s="76" t="s">
        <v>7</v>
      </c>
      <c r="B41" s="76">
        <v>17</v>
      </c>
    </row>
    <row r="42" spans="1:2" ht="5.0999999999999996" customHeight="1">
      <c r="A42" s="76" t="s">
        <v>15</v>
      </c>
      <c r="B42" s="76">
        <v>15</v>
      </c>
    </row>
    <row r="43" spans="1:2" ht="5.0999999999999996" customHeight="1">
      <c r="A43" s="76" t="s">
        <v>18</v>
      </c>
      <c r="B43" s="76">
        <v>15</v>
      </c>
    </row>
    <row r="44" spans="1:2" ht="5.0999999999999996" customHeight="1">
      <c r="A44" s="76" t="s">
        <v>370</v>
      </c>
      <c r="B44" s="76">
        <v>13</v>
      </c>
    </row>
    <row r="45" spans="1:2" ht="5.0999999999999996" customHeight="1">
      <c r="A45" s="76" t="s">
        <v>6</v>
      </c>
      <c r="B45" s="76">
        <v>11</v>
      </c>
    </row>
    <row r="46" spans="1:2" ht="5.0999999999999996" customHeight="1">
      <c r="A46" s="76" t="s">
        <v>16</v>
      </c>
      <c r="B46" s="76">
        <v>10</v>
      </c>
    </row>
    <row r="47" spans="1:2" ht="5.0999999999999996" customHeight="1">
      <c r="A47" s="76" t="s">
        <v>5</v>
      </c>
      <c r="B47" s="76">
        <v>8</v>
      </c>
    </row>
    <row r="48" spans="1:2" ht="5.0999999999999996" customHeight="1">
      <c r="A48" s="76" t="s">
        <v>27</v>
      </c>
      <c r="B48" s="76">
        <v>5</v>
      </c>
    </row>
    <row r="49" spans="1:2" ht="5.0999999999999996" customHeight="1">
      <c r="A49" s="76" t="s">
        <v>193</v>
      </c>
      <c r="B49" s="76">
        <v>4</v>
      </c>
    </row>
    <row r="50" spans="1:2" ht="5.0999999999999996" customHeight="1">
      <c r="A50" s="76" t="s">
        <v>188</v>
      </c>
      <c r="B50" s="76">
        <v>3</v>
      </c>
    </row>
    <row r="51" spans="1:2" ht="5.0999999999999996" customHeight="1">
      <c r="A51" s="76" t="s">
        <v>187</v>
      </c>
      <c r="B51" s="76">
        <v>3</v>
      </c>
    </row>
    <row r="52" spans="1:2" ht="5.0999999999999996" customHeight="1">
      <c r="A52" s="76" t="s">
        <v>276</v>
      </c>
      <c r="B52" s="76"/>
    </row>
    <row r="53" spans="1:2" ht="5.0999999999999996" customHeight="1">
      <c r="A53" s="76" t="s">
        <v>92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>
      <c r="A57" s="103"/>
    </row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4" t="s">
        <v>277</v>
      </c>
    </row>
    <row r="96" spans="1:1" ht="8.1" customHeight="1">
      <c r="A96" s="104" t="s">
        <v>267</v>
      </c>
    </row>
    <row r="97" spans="1:1">
      <c r="A97" s="483" t="s">
        <v>268</v>
      </c>
    </row>
  </sheetData>
  <mergeCells count="4">
    <mergeCell ref="A2:M2"/>
    <mergeCell ref="A3:M3"/>
    <mergeCell ref="J11:J13"/>
    <mergeCell ref="K11:K13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D7337-A5FF-4AA1-9C5D-0EB0C757A7B7}">
  <dimension ref="A1:BL69"/>
  <sheetViews>
    <sheetView view="pageBreakPreview" topLeftCell="A22" zoomScale="55" zoomScaleNormal="100" zoomScaleSheetLayoutView="55" workbookViewId="0">
      <selection activeCell="A44" sqref="A44"/>
    </sheetView>
  </sheetViews>
  <sheetFormatPr baseColWidth="10" defaultRowHeight="15"/>
  <cols>
    <col min="1" max="1" width="63" style="54" customWidth="1"/>
    <col min="2" max="2" width="1.7109375" style="54" customWidth="1"/>
    <col min="3" max="33" width="7.28515625" style="54" customWidth="1"/>
    <col min="34" max="34" width="9.5703125" style="54" customWidth="1"/>
    <col min="35" max="61" width="7.28515625" style="54" customWidth="1"/>
    <col min="62" max="62" width="1.7109375" style="54" customWidth="1"/>
    <col min="63" max="63" width="11.7109375" style="54" customWidth="1"/>
    <col min="64" max="16384" width="11.42578125" style="54"/>
  </cols>
  <sheetData>
    <row r="1" spans="1:64">
      <c r="A1" s="53" t="s">
        <v>1</v>
      </c>
    </row>
    <row r="2" spans="1:64" ht="38.1" customHeight="1">
      <c r="A2" s="512" t="s">
        <v>194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2"/>
      <c r="BK2" s="512"/>
    </row>
    <row r="3" spans="1:64" ht="38.1" customHeight="1">
      <c r="A3" s="512" t="str">
        <f>UPPER(CONCATENATE("Diciembre 2022"))</f>
        <v>DICIEMBRE 2022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  <c r="BJ3" s="512"/>
      <c r="BK3" s="512"/>
    </row>
    <row r="4" spans="1:64">
      <c r="A4" s="55"/>
    </row>
    <row r="5" spans="1:64" ht="24.95" customHeight="1">
      <c r="A5" s="511" t="s">
        <v>202</v>
      </c>
      <c r="B5" s="56"/>
      <c r="C5" s="511" t="s">
        <v>91</v>
      </c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511"/>
      <c r="AE5" s="511"/>
      <c r="AF5" s="511"/>
      <c r="AG5" s="511"/>
      <c r="AH5" s="511"/>
      <c r="AI5" s="511"/>
      <c r="AJ5" s="511"/>
      <c r="AK5" s="511"/>
      <c r="AL5" s="511"/>
      <c r="AM5" s="511"/>
      <c r="AN5" s="511"/>
      <c r="AO5" s="511"/>
      <c r="AP5" s="511"/>
      <c r="AQ5" s="511"/>
      <c r="AR5" s="511"/>
      <c r="AS5" s="511"/>
      <c r="AT5" s="511"/>
      <c r="AU5" s="511"/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511"/>
      <c r="BI5" s="511"/>
      <c r="BJ5" s="55"/>
      <c r="BK5" s="511" t="s">
        <v>92</v>
      </c>
    </row>
    <row r="6" spans="1:64" ht="230.1" customHeight="1">
      <c r="A6" s="511"/>
      <c r="B6" s="56"/>
      <c r="C6" s="200" t="s">
        <v>93</v>
      </c>
      <c r="D6" s="200" t="s">
        <v>94</v>
      </c>
      <c r="E6" s="200" t="s">
        <v>95</v>
      </c>
      <c r="F6" s="200" t="s">
        <v>96</v>
      </c>
      <c r="G6" s="200" t="s">
        <v>97</v>
      </c>
      <c r="H6" s="200" t="s">
        <v>95</v>
      </c>
      <c r="I6" s="200" t="s">
        <v>98</v>
      </c>
      <c r="J6" s="200" t="s">
        <v>99</v>
      </c>
      <c r="K6" s="200" t="s">
        <v>94</v>
      </c>
      <c r="L6" s="200" t="s">
        <v>100</v>
      </c>
      <c r="M6" s="200" t="s">
        <v>101</v>
      </c>
      <c r="N6" s="200" t="s">
        <v>95</v>
      </c>
      <c r="O6" s="200" t="s">
        <v>102</v>
      </c>
      <c r="P6" s="200" t="s">
        <v>103</v>
      </c>
      <c r="Q6" s="200" t="s">
        <v>95</v>
      </c>
      <c r="R6" s="200" t="s">
        <v>104</v>
      </c>
      <c r="S6" s="200" t="s">
        <v>95</v>
      </c>
      <c r="T6" s="200" t="s">
        <v>94</v>
      </c>
      <c r="U6" s="200" t="s">
        <v>105</v>
      </c>
      <c r="V6" s="200" t="s">
        <v>106</v>
      </c>
      <c r="W6" s="200" t="s">
        <v>107</v>
      </c>
      <c r="X6" s="200" t="s">
        <v>94</v>
      </c>
      <c r="Y6" s="200" t="s">
        <v>108</v>
      </c>
      <c r="Z6" s="200" t="s">
        <v>203</v>
      </c>
      <c r="AA6" s="200" t="s">
        <v>109</v>
      </c>
      <c r="AB6" s="200" t="s">
        <v>110</v>
      </c>
      <c r="AC6" s="200" t="s">
        <v>204</v>
      </c>
      <c r="AD6" s="200" t="s">
        <v>95</v>
      </c>
      <c r="AE6" s="200" t="s">
        <v>95</v>
      </c>
      <c r="AF6" s="200" t="s">
        <v>111</v>
      </c>
      <c r="AG6" s="200" t="s">
        <v>94</v>
      </c>
      <c r="AH6" s="200" t="s">
        <v>565</v>
      </c>
      <c r="AI6" s="200" t="s">
        <v>203</v>
      </c>
      <c r="AJ6" s="200" t="s">
        <v>205</v>
      </c>
      <c r="AK6" s="200" t="s">
        <v>107</v>
      </c>
      <c r="AL6" s="200" t="s">
        <v>112</v>
      </c>
      <c r="AM6" s="200" t="s">
        <v>113</v>
      </c>
      <c r="AN6" s="200" t="s">
        <v>102</v>
      </c>
      <c r="AO6" s="200" t="s">
        <v>114</v>
      </c>
      <c r="AP6" s="200" t="s">
        <v>115</v>
      </c>
      <c r="AQ6" s="200" t="s">
        <v>116</v>
      </c>
      <c r="AR6" s="200" t="s">
        <v>117</v>
      </c>
      <c r="AS6" s="200" t="s">
        <v>113</v>
      </c>
      <c r="AT6" s="200" t="s">
        <v>95</v>
      </c>
      <c r="AU6" s="200" t="s">
        <v>118</v>
      </c>
      <c r="AV6" s="200" t="s">
        <v>95</v>
      </c>
      <c r="AW6" s="200" t="s">
        <v>115</v>
      </c>
      <c r="AX6" s="200" t="s">
        <v>119</v>
      </c>
      <c r="AY6" s="200" t="s">
        <v>120</v>
      </c>
      <c r="AZ6" s="200" t="s">
        <v>94</v>
      </c>
      <c r="BA6" s="200" t="s">
        <v>121</v>
      </c>
      <c r="BB6" s="200" t="s">
        <v>95</v>
      </c>
      <c r="BC6" s="200" t="s">
        <v>122</v>
      </c>
      <c r="BD6" s="200" t="s">
        <v>94</v>
      </c>
      <c r="BE6" s="200" t="s">
        <v>113</v>
      </c>
      <c r="BF6" s="200" t="s">
        <v>97</v>
      </c>
      <c r="BG6" s="200" t="s">
        <v>123</v>
      </c>
      <c r="BH6" s="513" t="s">
        <v>180</v>
      </c>
      <c r="BI6" s="513" t="s">
        <v>206</v>
      </c>
      <c r="BJ6" s="55"/>
      <c r="BK6" s="511"/>
    </row>
    <row r="7" spans="1:64" ht="212.1" customHeight="1">
      <c r="A7" s="511"/>
      <c r="B7" s="56"/>
      <c r="C7" s="201" t="s">
        <v>124</v>
      </c>
      <c r="D7" s="201" t="s">
        <v>125</v>
      </c>
      <c r="E7" s="201" t="s">
        <v>126</v>
      </c>
      <c r="F7" s="201" t="s">
        <v>127</v>
      </c>
      <c r="G7" s="201" t="s">
        <v>128</v>
      </c>
      <c r="H7" s="201" t="s">
        <v>129</v>
      </c>
      <c r="I7" s="201" t="s">
        <v>130</v>
      </c>
      <c r="J7" s="201" t="s">
        <v>131</v>
      </c>
      <c r="K7" s="201" t="s">
        <v>132</v>
      </c>
      <c r="L7" s="201" t="s">
        <v>133</v>
      </c>
      <c r="M7" s="201" t="s">
        <v>134</v>
      </c>
      <c r="N7" s="201" t="s">
        <v>135</v>
      </c>
      <c r="O7" s="201" t="s">
        <v>136</v>
      </c>
      <c r="P7" s="201" t="s">
        <v>137</v>
      </c>
      <c r="Q7" s="201" t="s">
        <v>138</v>
      </c>
      <c r="R7" s="201" t="s">
        <v>139</v>
      </c>
      <c r="S7" s="201" t="s">
        <v>140</v>
      </c>
      <c r="T7" s="201" t="s">
        <v>141</v>
      </c>
      <c r="U7" s="201" t="s">
        <v>142</v>
      </c>
      <c r="V7" s="201" t="s">
        <v>143</v>
      </c>
      <c r="W7" s="201" t="s">
        <v>144</v>
      </c>
      <c r="X7" s="201" t="s">
        <v>145</v>
      </c>
      <c r="Y7" s="201" t="s">
        <v>146</v>
      </c>
      <c r="Z7" s="201" t="s">
        <v>147</v>
      </c>
      <c r="AA7" s="201" t="s">
        <v>148</v>
      </c>
      <c r="AB7" s="201" t="s">
        <v>2</v>
      </c>
      <c r="AC7" s="201" t="s">
        <v>149</v>
      </c>
      <c r="AD7" s="201" t="s">
        <v>150</v>
      </c>
      <c r="AE7" s="201" t="s">
        <v>151</v>
      </c>
      <c r="AF7" s="201" t="s">
        <v>152</v>
      </c>
      <c r="AG7" s="201" t="s">
        <v>153</v>
      </c>
      <c r="AH7" s="201" t="s">
        <v>154</v>
      </c>
      <c r="AI7" s="201" t="s">
        <v>155</v>
      </c>
      <c r="AJ7" s="201" t="s">
        <v>156</v>
      </c>
      <c r="AK7" s="201" t="s">
        <v>157</v>
      </c>
      <c r="AL7" s="201" t="s">
        <v>158</v>
      </c>
      <c r="AM7" s="201" t="s">
        <v>159</v>
      </c>
      <c r="AN7" s="201" t="s">
        <v>160</v>
      </c>
      <c r="AO7" s="201" t="s">
        <v>161</v>
      </c>
      <c r="AP7" s="201" t="s">
        <v>162</v>
      </c>
      <c r="AQ7" s="201" t="s">
        <v>163</v>
      </c>
      <c r="AR7" s="201" t="s">
        <v>164</v>
      </c>
      <c r="AS7" s="201" t="s">
        <v>165</v>
      </c>
      <c r="AT7" s="201" t="s">
        <v>166</v>
      </c>
      <c r="AU7" s="201" t="s">
        <v>167</v>
      </c>
      <c r="AV7" s="201" t="s">
        <v>168</v>
      </c>
      <c r="AW7" s="201" t="s">
        <v>169</v>
      </c>
      <c r="AX7" s="201" t="s">
        <v>170</v>
      </c>
      <c r="AY7" s="201" t="s">
        <v>171</v>
      </c>
      <c r="AZ7" s="201" t="s">
        <v>172</v>
      </c>
      <c r="BA7" s="201" t="s">
        <v>173</v>
      </c>
      <c r="BB7" s="201" t="s">
        <v>174</v>
      </c>
      <c r="BC7" s="201" t="s">
        <v>175</v>
      </c>
      <c r="BD7" s="201" t="s">
        <v>176</v>
      </c>
      <c r="BE7" s="201" t="s">
        <v>177</v>
      </c>
      <c r="BF7" s="201" t="s">
        <v>178</v>
      </c>
      <c r="BG7" s="201" t="s">
        <v>179</v>
      </c>
      <c r="BH7" s="514"/>
      <c r="BI7" s="514"/>
      <c r="BJ7" s="55"/>
      <c r="BK7" s="511"/>
    </row>
    <row r="8" spans="1:64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</row>
    <row r="9" spans="1:64" ht="24.95" customHeight="1">
      <c r="A9" s="149" t="s">
        <v>3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v>1</v>
      </c>
      <c r="AD9" s="58"/>
      <c r="AE9" s="58"/>
      <c r="AF9" s="58">
        <v>2</v>
      </c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>
        <v>1</v>
      </c>
      <c r="AY9" s="58"/>
      <c r="AZ9" s="58"/>
      <c r="BA9" s="58"/>
      <c r="BB9" s="58"/>
      <c r="BC9" s="58"/>
      <c r="BD9" s="58">
        <v>2</v>
      </c>
      <c r="BE9" s="58"/>
      <c r="BF9" s="58"/>
      <c r="BG9" s="58"/>
      <c r="BH9" s="58"/>
      <c r="BI9" s="58"/>
      <c r="BJ9" s="55"/>
      <c r="BK9" s="59">
        <v>6</v>
      </c>
    </row>
    <row r="10" spans="1:64" ht="24.95" customHeight="1">
      <c r="A10" s="149" t="s">
        <v>4</v>
      </c>
      <c r="B10" s="56"/>
      <c r="C10" s="58">
        <v>4</v>
      </c>
      <c r="D10" s="58"/>
      <c r="E10" s="58"/>
      <c r="F10" s="58"/>
      <c r="G10" s="58">
        <v>4</v>
      </c>
      <c r="H10" s="58"/>
      <c r="I10" s="58"/>
      <c r="J10" s="58">
        <v>1</v>
      </c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/>
      <c r="T10" s="58"/>
      <c r="U10" s="58"/>
      <c r="V10" s="58"/>
      <c r="W10" s="58">
        <v>1</v>
      </c>
      <c r="X10" s="58"/>
      <c r="Y10" s="58">
        <v>1</v>
      </c>
      <c r="Z10" s="58"/>
      <c r="AA10" s="58">
        <v>3</v>
      </c>
      <c r="AB10" s="58">
        <v>1</v>
      </c>
      <c r="AC10" s="58"/>
      <c r="AD10" s="58"/>
      <c r="AE10" s="58">
        <v>3</v>
      </c>
      <c r="AF10" s="58">
        <v>33</v>
      </c>
      <c r="AG10" s="58"/>
      <c r="AH10" s="58">
        <v>10</v>
      </c>
      <c r="AI10" s="58"/>
      <c r="AJ10" s="58"/>
      <c r="AK10" s="58">
        <v>1</v>
      </c>
      <c r="AL10" s="58"/>
      <c r="AM10" s="58"/>
      <c r="AN10" s="58"/>
      <c r="AO10" s="58"/>
      <c r="AP10" s="58"/>
      <c r="AQ10" s="58">
        <v>1</v>
      </c>
      <c r="AR10" s="58"/>
      <c r="AS10" s="58">
        <v>2</v>
      </c>
      <c r="AT10" s="58"/>
      <c r="AU10" s="58">
        <v>1</v>
      </c>
      <c r="AV10" s="58">
        <v>2</v>
      </c>
      <c r="AW10" s="58"/>
      <c r="AX10" s="58"/>
      <c r="AY10" s="58">
        <v>2</v>
      </c>
      <c r="AZ10" s="58"/>
      <c r="BA10" s="58"/>
      <c r="BB10" s="58">
        <v>5</v>
      </c>
      <c r="BC10" s="58">
        <v>3</v>
      </c>
      <c r="BD10" s="58">
        <v>3</v>
      </c>
      <c r="BE10" s="58">
        <v>2</v>
      </c>
      <c r="BF10" s="58">
        <v>8</v>
      </c>
      <c r="BG10" s="58">
        <v>1</v>
      </c>
      <c r="BH10" s="58"/>
      <c r="BI10" s="58"/>
      <c r="BJ10" s="55"/>
      <c r="BK10" s="59">
        <v>96</v>
      </c>
    </row>
    <row r="11" spans="1:64" ht="24.95" customHeight="1">
      <c r="A11" s="149" t="s">
        <v>5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>
        <v>1</v>
      </c>
      <c r="AC11" s="58"/>
      <c r="AD11" s="58">
        <v>2</v>
      </c>
      <c r="AE11" s="58">
        <v>2</v>
      </c>
      <c r="AF11" s="58">
        <v>5</v>
      </c>
      <c r="AG11" s="58"/>
      <c r="AH11" s="58">
        <v>7</v>
      </c>
      <c r="AI11" s="58"/>
      <c r="AJ11" s="58"/>
      <c r="AK11" s="58"/>
      <c r="AL11" s="58"/>
      <c r="AM11" s="58"/>
      <c r="AN11" s="58"/>
      <c r="AO11" s="58">
        <v>7</v>
      </c>
      <c r="AP11" s="58">
        <v>1</v>
      </c>
      <c r="AQ11" s="58"/>
      <c r="AR11" s="58"/>
      <c r="AS11" s="58"/>
      <c r="AT11" s="58"/>
      <c r="AU11" s="58">
        <v>1</v>
      </c>
      <c r="AV11" s="58"/>
      <c r="AW11" s="58"/>
      <c r="AX11" s="58"/>
      <c r="AY11" s="58">
        <v>1</v>
      </c>
      <c r="AZ11" s="58"/>
      <c r="BA11" s="58"/>
      <c r="BB11" s="58"/>
      <c r="BC11" s="58">
        <v>2</v>
      </c>
      <c r="BD11" s="58">
        <v>3</v>
      </c>
      <c r="BE11" s="58">
        <v>2</v>
      </c>
      <c r="BF11" s="58">
        <v>3</v>
      </c>
      <c r="BG11" s="58"/>
      <c r="BH11" s="58"/>
      <c r="BI11" s="58"/>
      <c r="BJ11" s="55"/>
      <c r="BK11" s="59">
        <v>40</v>
      </c>
    </row>
    <row r="12" spans="1:64" ht="24.95" customHeight="1">
      <c r="A12" s="149" t="s">
        <v>6</v>
      </c>
      <c r="B12" s="56"/>
      <c r="C12" s="58"/>
      <c r="D12" s="58"/>
      <c r="E12" s="58"/>
      <c r="F12" s="58"/>
      <c r="G12" s="58"/>
      <c r="H12" s="58"/>
      <c r="I12" s="58">
        <v>14</v>
      </c>
      <c r="J12" s="58">
        <v>1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>
        <v>33</v>
      </c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>
        <v>1</v>
      </c>
      <c r="BB12" s="58"/>
      <c r="BC12" s="58">
        <v>3</v>
      </c>
      <c r="BD12" s="58">
        <v>3</v>
      </c>
      <c r="BE12" s="58"/>
      <c r="BF12" s="58">
        <v>1</v>
      </c>
      <c r="BG12" s="58"/>
      <c r="BH12" s="58"/>
      <c r="BI12" s="58"/>
      <c r="BJ12" s="55"/>
      <c r="BK12" s="59">
        <v>56</v>
      </c>
    </row>
    <row r="13" spans="1:64" ht="24.95" customHeight="1">
      <c r="A13" s="149" t="s">
        <v>8</v>
      </c>
      <c r="B13" s="56"/>
      <c r="C13" s="58"/>
      <c r="D13" s="58"/>
      <c r="E13" s="58"/>
      <c r="F13" s="58"/>
      <c r="G13" s="58">
        <v>1</v>
      </c>
      <c r="H13" s="58"/>
      <c r="I13" s="58">
        <v>133</v>
      </c>
      <c r="J13" s="58"/>
      <c r="K13" s="58">
        <v>1</v>
      </c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3</v>
      </c>
      <c r="V13" s="58"/>
      <c r="W13" s="58"/>
      <c r="X13" s="58"/>
      <c r="Y13" s="58">
        <v>5</v>
      </c>
      <c r="Z13" s="58"/>
      <c r="AA13" s="58">
        <v>1</v>
      </c>
      <c r="AB13" s="58"/>
      <c r="AC13" s="58"/>
      <c r="AD13" s="58"/>
      <c r="AE13" s="58"/>
      <c r="AF13" s="58">
        <v>1</v>
      </c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>
        <v>1</v>
      </c>
      <c r="AS13" s="58"/>
      <c r="AT13" s="58"/>
      <c r="AU13" s="58"/>
      <c r="AV13" s="58"/>
      <c r="AW13" s="58"/>
      <c r="AX13" s="58"/>
      <c r="AY13" s="58"/>
      <c r="AZ13" s="58">
        <v>21</v>
      </c>
      <c r="BA13" s="58"/>
      <c r="BB13" s="58"/>
      <c r="BC13" s="58">
        <v>422</v>
      </c>
      <c r="BD13" s="58">
        <v>337</v>
      </c>
      <c r="BE13" s="58"/>
      <c r="BF13" s="58">
        <v>3</v>
      </c>
      <c r="BG13" s="58">
        <v>46</v>
      </c>
      <c r="BH13" s="58">
        <v>2</v>
      </c>
      <c r="BI13" s="58"/>
      <c r="BJ13" s="55"/>
      <c r="BK13" s="59">
        <v>978</v>
      </c>
    </row>
    <row r="14" spans="1:64" ht="24.95" customHeight="1">
      <c r="A14" s="149" t="s">
        <v>9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>
        <v>1</v>
      </c>
      <c r="O14" s="58">
        <v>1</v>
      </c>
      <c r="P14" s="58"/>
      <c r="Q14" s="58">
        <v>1</v>
      </c>
      <c r="R14" s="58"/>
      <c r="S14" s="58"/>
      <c r="T14" s="58"/>
      <c r="U14" s="58"/>
      <c r="V14" s="58"/>
      <c r="W14" s="58"/>
      <c r="X14" s="58"/>
      <c r="Y14" s="58"/>
      <c r="Z14" s="58"/>
      <c r="AA14" s="58">
        <v>1</v>
      </c>
      <c r="AB14" s="58"/>
      <c r="AC14" s="58"/>
      <c r="AD14" s="58"/>
      <c r="AE14" s="58"/>
      <c r="AF14" s="58">
        <v>2</v>
      </c>
      <c r="AG14" s="58"/>
      <c r="AH14" s="58">
        <v>2</v>
      </c>
      <c r="AI14" s="58"/>
      <c r="AJ14" s="58"/>
      <c r="AK14" s="58"/>
      <c r="AL14" s="58"/>
      <c r="AM14" s="58"/>
      <c r="AN14" s="58">
        <v>3</v>
      </c>
      <c r="AO14" s="58"/>
      <c r="AP14" s="58">
        <v>1</v>
      </c>
      <c r="AQ14" s="58"/>
      <c r="AR14" s="58"/>
      <c r="AS14" s="58"/>
      <c r="AT14" s="58"/>
      <c r="AU14" s="58">
        <v>430</v>
      </c>
      <c r="AV14" s="58"/>
      <c r="AW14" s="58"/>
      <c r="AX14" s="58">
        <v>33</v>
      </c>
      <c r="AY14" s="58">
        <v>1</v>
      </c>
      <c r="AZ14" s="58"/>
      <c r="BA14" s="58"/>
      <c r="BB14" s="58"/>
      <c r="BC14" s="58">
        <v>3</v>
      </c>
      <c r="BD14" s="58">
        <v>1</v>
      </c>
      <c r="BE14" s="58"/>
      <c r="BF14" s="58">
        <v>4</v>
      </c>
      <c r="BG14" s="58"/>
      <c r="BH14" s="58">
        <v>3</v>
      </c>
      <c r="BI14" s="58"/>
      <c r="BJ14" s="55"/>
      <c r="BK14" s="59">
        <v>487</v>
      </c>
    </row>
    <row r="15" spans="1:64" ht="24.95" customHeight="1">
      <c r="A15" s="149" t="s">
        <v>31</v>
      </c>
      <c r="B15" s="56"/>
      <c r="C15" s="58">
        <v>1</v>
      </c>
      <c r="D15" s="58"/>
      <c r="E15" s="58"/>
      <c r="F15" s="58"/>
      <c r="G15" s="58">
        <v>10</v>
      </c>
      <c r="H15" s="58"/>
      <c r="I15" s="58"/>
      <c r="J15" s="58">
        <v>2</v>
      </c>
      <c r="K15" s="58"/>
      <c r="L15" s="58"/>
      <c r="M15" s="58"/>
      <c r="N15" s="58"/>
      <c r="O15" s="58"/>
      <c r="P15" s="58">
        <v>1</v>
      </c>
      <c r="Q15" s="58"/>
      <c r="R15" s="58"/>
      <c r="S15" s="58"/>
      <c r="T15" s="58"/>
      <c r="U15" s="58"/>
      <c r="V15" s="58"/>
      <c r="W15" s="58"/>
      <c r="X15" s="58"/>
      <c r="Y15" s="58">
        <v>1</v>
      </c>
      <c r="Z15" s="58"/>
      <c r="AA15" s="58">
        <v>19</v>
      </c>
      <c r="AB15" s="58"/>
      <c r="AC15" s="58">
        <v>12</v>
      </c>
      <c r="AD15" s="58">
        <v>53</v>
      </c>
      <c r="AE15" s="58">
        <v>5</v>
      </c>
      <c r="AF15" s="58">
        <v>21</v>
      </c>
      <c r="AG15" s="58"/>
      <c r="AH15" s="58">
        <v>90</v>
      </c>
      <c r="AI15" s="58"/>
      <c r="AJ15" s="58">
        <v>31</v>
      </c>
      <c r="AK15" s="58"/>
      <c r="AL15" s="58"/>
      <c r="AM15" s="58"/>
      <c r="AN15" s="58"/>
      <c r="AO15" s="58"/>
      <c r="AP15" s="58">
        <v>1</v>
      </c>
      <c r="AQ15" s="58">
        <v>4</v>
      </c>
      <c r="AR15" s="58"/>
      <c r="AS15" s="58"/>
      <c r="AT15" s="58"/>
      <c r="AU15" s="58"/>
      <c r="AV15" s="58"/>
      <c r="AW15" s="58">
        <v>1</v>
      </c>
      <c r="AX15" s="58"/>
      <c r="AY15" s="58"/>
      <c r="AZ15" s="58">
        <v>2</v>
      </c>
      <c r="BA15" s="58">
        <v>11</v>
      </c>
      <c r="BB15" s="58"/>
      <c r="BC15" s="58">
        <v>7</v>
      </c>
      <c r="BD15" s="58">
        <v>7</v>
      </c>
      <c r="BE15" s="58"/>
      <c r="BF15" s="58">
        <v>17</v>
      </c>
      <c r="BG15" s="58">
        <v>1</v>
      </c>
      <c r="BH15" s="58">
        <v>40</v>
      </c>
      <c r="BI15" s="58">
        <v>38</v>
      </c>
      <c r="BJ15" s="55"/>
      <c r="BK15" s="59">
        <v>375</v>
      </c>
    </row>
    <row r="16" spans="1:64" ht="24.95" customHeight="1">
      <c r="A16" s="149" t="s">
        <v>33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>
        <v>2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>
        <v>1</v>
      </c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5"/>
      <c r="BK16" s="59">
        <v>3</v>
      </c>
    </row>
    <row r="17" spans="1:63" ht="24.95" customHeight="1">
      <c r="A17" s="149" t="s">
        <v>7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>
        <v>1</v>
      </c>
      <c r="AF17" s="58">
        <v>2</v>
      </c>
      <c r="AG17" s="58"/>
      <c r="AH17" s="58">
        <v>4</v>
      </c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5"/>
      <c r="BK17" s="59">
        <v>8</v>
      </c>
    </row>
    <row r="18" spans="1:63" ht="24.95" customHeight="1">
      <c r="A18" s="149" t="s">
        <v>10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10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>
        <v>2</v>
      </c>
      <c r="AG18" s="58"/>
      <c r="AH18" s="58">
        <v>3</v>
      </c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>
        <v>3</v>
      </c>
      <c r="AV18" s="58"/>
      <c r="AW18" s="58"/>
      <c r="AX18" s="58">
        <v>72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5"/>
      <c r="BK18" s="59">
        <v>90</v>
      </c>
    </row>
    <row r="19" spans="1:63" ht="24.95" customHeight="1">
      <c r="A19" s="149" t="s">
        <v>32</v>
      </c>
      <c r="B19" s="56"/>
      <c r="C19" s="58">
        <v>6</v>
      </c>
      <c r="D19" s="58"/>
      <c r="E19" s="58"/>
      <c r="F19" s="58">
        <v>2</v>
      </c>
      <c r="G19" s="58">
        <v>11</v>
      </c>
      <c r="H19" s="58"/>
      <c r="I19" s="58"/>
      <c r="J19" s="58"/>
      <c r="K19" s="58"/>
      <c r="L19" s="58">
        <v>1</v>
      </c>
      <c r="M19" s="58"/>
      <c r="N19" s="58">
        <v>3</v>
      </c>
      <c r="O19" s="58"/>
      <c r="P19" s="58">
        <v>2</v>
      </c>
      <c r="Q19" s="58">
        <v>5</v>
      </c>
      <c r="R19" s="58"/>
      <c r="S19" s="58">
        <v>1</v>
      </c>
      <c r="T19" s="58"/>
      <c r="U19" s="58"/>
      <c r="V19" s="58"/>
      <c r="W19" s="58"/>
      <c r="X19" s="58"/>
      <c r="Y19" s="58"/>
      <c r="Z19" s="58">
        <v>1</v>
      </c>
      <c r="AA19" s="58">
        <v>2</v>
      </c>
      <c r="AB19" s="58"/>
      <c r="AC19" s="58">
        <v>109</v>
      </c>
      <c r="AD19" s="58">
        <v>23</v>
      </c>
      <c r="AE19" s="58">
        <v>11</v>
      </c>
      <c r="AF19" s="58">
        <v>33</v>
      </c>
      <c r="AG19" s="58">
        <v>1</v>
      </c>
      <c r="AH19" s="58">
        <v>77</v>
      </c>
      <c r="AI19" s="58">
        <v>1</v>
      </c>
      <c r="AJ19" s="58">
        <v>134</v>
      </c>
      <c r="AK19" s="58"/>
      <c r="AL19" s="58"/>
      <c r="AM19" s="58"/>
      <c r="AN19" s="58"/>
      <c r="AO19" s="58">
        <v>1</v>
      </c>
      <c r="AP19" s="58"/>
      <c r="AQ19" s="58">
        <v>2</v>
      </c>
      <c r="AR19" s="58">
        <v>1</v>
      </c>
      <c r="AS19" s="58"/>
      <c r="AT19" s="58"/>
      <c r="AU19" s="58">
        <v>2</v>
      </c>
      <c r="AV19" s="58"/>
      <c r="AW19" s="58">
        <v>1</v>
      </c>
      <c r="AX19" s="58">
        <v>2</v>
      </c>
      <c r="AY19" s="58">
        <v>5</v>
      </c>
      <c r="AZ19" s="58"/>
      <c r="BA19" s="58">
        <v>15</v>
      </c>
      <c r="BB19" s="58"/>
      <c r="BC19" s="58">
        <v>2</v>
      </c>
      <c r="BD19" s="58">
        <v>4</v>
      </c>
      <c r="BE19" s="58">
        <v>1</v>
      </c>
      <c r="BF19" s="58">
        <v>24</v>
      </c>
      <c r="BG19" s="58">
        <v>2</v>
      </c>
      <c r="BH19" s="58"/>
      <c r="BI19" s="58"/>
      <c r="BJ19" s="55"/>
      <c r="BK19" s="59">
        <v>485</v>
      </c>
    </row>
    <row r="20" spans="1:63" ht="24.95" customHeight="1">
      <c r="A20" s="149" t="s">
        <v>11</v>
      </c>
      <c r="B20" s="56"/>
      <c r="C20" s="58"/>
      <c r="D20" s="58"/>
      <c r="E20" s="58"/>
      <c r="F20" s="58">
        <v>2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>
        <v>2</v>
      </c>
      <c r="AI20" s="58"/>
      <c r="AJ20" s="58"/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/>
      <c r="BA20" s="58">
        <v>1</v>
      </c>
      <c r="BB20" s="58"/>
      <c r="BC20" s="58"/>
      <c r="BD20" s="58"/>
      <c r="BE20" s="58"/>
      <c r="BF20" s="58">
        <v>1</v>
      </c>
      <c r="BG20" s="58"/>
      <c r="BH20" s="58"/>
      <c r="BI20" s="58"/>
      <c r="BJ20" s="55"/>
      <c r="BK20" s="59">
        <v>7</v>
      </c>
    </row>
    <row r="21" spans="1:63" ht="24.95" customHeight="1">
      <c r="A21" s="149" t="s">
        <v>12</v>
      </c>
      <c r="B21" s="56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>
        <v>2</v>
      </c>
      <c r="AD21" s="58"/>
      <c r="AE21" s="58"/>
      <c r="AF21" s="58">
        <v>124</v>
      </c>
      <c r="AG21" s="58"/>
      <c r="AH21" s="58">
        <v>137</v>
      </c>
      <c r="AI21" s="58"/>
      <c r="AJ21" s="58"/>
      <c r="AK21" s="58"/>
      <c r="AL21" s="58"/>
      <c r="AM21" s="58"/>
      <c r="AN21" s="58"/>
      <c r="AO21" s="58"/>
      <c r="AP21" s="58"/>
      <c r="AQ21" s="58">
        <v>1</v>
      </c>
      <c r="AR21" s="58"/>
      <c r="AS21" s="58"/>
      <c r="AT21" s="58"/>
      <c r="AU21" s="58"/>
      <c r="AV21" s="58"/>
      <c r="AW21" s="58"/>
      <c r="AX21" s="58"/>
      <c r="AY21" s="58">
        <v>117</v>
      </c>
      <c r="AZ21" s="58"/>
      <c r="BA21" s="58"/>
      <c r="BB21" s="58"/>
      <c r="BC21" s="58">
        <v>1</v>
      </c>
      <c r="BD21" s="58"/>
      <c r="BE21" s="58"/>
      <c r="BF21" s="58">
        <v>1</v>
      </c>
      <c r="BG21" s="58"/>
      <c r="BH21" s="58">
        <v>3</v>
      </c>
      <c r="BI21" s="58">
        <v>41</v>
      </c>
      <c r="BJ21" s="55"/>
      <c r="BK21" s="59">
        <v>484</v>
      </c>
    </row>
    <row r="22" spans="1:63" ht="24.95" customHeight="1">
      <c r="A22" s="149" t="s">
        <v>13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>
        <v>1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/>
      <c r="AH22" s="58">
        <v>176</v>
      </c>
      <c r="AI22" s="58"/>
      <c r="AJ22" s="58">
        <v>148</v>
      </c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/>
      <c r="AW22" s="58">
        <v>2</v>
      </c>
      <c r="AX22" s="58"/>
      <c r="AY22" s="58"/>
      <c r="AZ22" s="58"/>
      <c r="BA22" s="58">
        <v>1</v>
      </c>
      <c r="BB22" s="58"/>
      <c r="BC22" s="58"/>
      <c r="BD22" s="58"/>
      <c r="BE22" s="58"/>
      <c r="BF22" s="58">
        <v>2</v>
      </c>
      <c r="BG22" s="58"/>
      <c r="BH22" s="58"/>
      <c r="BI22" s="58"/>
      <c r="BJ22" s="55"/>
      <c r="BK22" s="59">
        <v>335</v>
      </c>
    </row>
    <row r="23" spans="1:63" ht="24.95" customHeight="1">
      <c r="A23" s="149" t="s">
        <v>14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1</v>
      </c>
      <c r="Q23" s="58"/>
      <c r="R23" s="58">
        <v>47</v>
      </c>
      <c r="S23" s="58"/>
      <c r="T23" s="58"/>
      <c r="U23" s="58"/>
      <c r="V23" s="58"/>
      <c r="W23" s="58"/>
      <c r="X23" s="58"/>
      <c r="Y23" s="58"/>
      <c r="Z23" s="58"/>
      <c r="AA23" s="58">
        <v>1</v>
      </c>
      <c r="AB23" s="58"/>
      <c r="AC23" s="58"/>
      <c r="AD23" s="58"/>
      <c r="AE23" s="58"/>
      <c r="AF23" s="58">
        <v>1</v>
      </c>
      <c r="AG23" s="58"/>
      <c r="AH23" s="58">
        <v>18</v>
      </c>
      <c r="AI23" s="58"/>
      <c r="AJ23" s="58">
        <v>2</v>
      </c>
      <c r="AK23" s="58"/>
      <c r="AL23" s="58"/>
      <c r="AM23" s="58"/>
      <c r="AN23" s="58"/>
      <c r="AO23" s="58"/>
      <c r="AP23" s="58"/>
      <c r="AQ23" s="58">
        <v>2</v>
      </c>
      <c r="AR23" s="58"/>
      <c r="AS23" s="58"/>
      <c r="AT23" s="58"/>
      <c r="AU23" s="58"/>
      <c r="AV23" s="58"/>
      <c r="AW23" s="58"/>
      <c r="AX23" s="58">
        <v>1</v>
      </c>
      <c r="AY23" s="58"/>
      <c r="AZ23" s="58"/>
      <c r="BA23" s="58">
        <v>1</v>
      </c>
      <c r="BB23" s="58"/>
      <c r="BC23" s="58">
        <v>3</v>
      </c>
      <c r="BD23" s="58">
        <v>1</v>
      </c>
      <c r="BE23" s="58"/>
      <c r="BF23" s="58"/>
      <c r="BG23" s="58">
        <v>1</v>
      </c>
      <c r="BH23" s="58"/>
      <c r="BI23" s="58"/>
      <c r="BJ23" s="55"/>
      <c r="BK23" s="59">
        <v>80</v>
      </c>
    </row>
    <row r="24" spans="1:63" ht="24.95" customHeight="1">
      <c r="A24" s="149" t="s">
        <v>34</v>
      </c>
      <c r="B24" s="56"/>
      <c r="C24" s="58">
        <v>1</v>
      </c>
      <c r="D24" s="58"/>
      <c r="E24" s="58"/>
      <c r="F24" s="58"/>
      <c r="G24" s="58"/>
      <c r="H24" s="58"/>
      <c r="I24" s="58">
        <v>1</v>
      </c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>
        <v>36</v>
      </c>
      <c r="AD24" s="58"/>
      <c r="AE24" s="58"/>
      <c r="AF24" s="58">
        <v>8</v>
      </c>
      <c r="AG24" s="58"/>
      <c r="AH24" s="58">
        <v>16</v>
      </c>
      <c r="AI24" s="58"/>
      <c r="AJ24" s="58">
        <v>15</v>
      </c>
      <c r="AK24" s="58"/>
      <c r="AL24" s="58"/>
      <c r="AM24" s="58"/>
      <c r="AN24" s="58"/>
      <c r="AO24" s="58"/>
      <c r="AP24" s="58"/>
      <c r="AQ24" s="58">
        <v>69</v>
      </c>
      <c r="AR24" s="58"/>
      <c r="AS24" s="58"/>
      <c r="AT24" s="58"/>
      <c r="AU24" s="58"/>
      <c r="AV24" s="58"/>
      <c r="AW24" s="58">
        <v>1</v>
      </c>
      <c r="AX24" s="58"/>
      <c r="AY24" s="58"/>
      <c r="AZ24" s="58"/>
      <c r="BA24" s="58"/>
      <c r="BB24" s="58"/>
      <c r="BC24" s="58"/>
      <c r="BD24" s="58">
        <v>1</v>
      </c>
      <c r="BE24" s="58"/>
      <c r="BF24" s="58"/>
      <c r="BG24" s="58"/>
      <c r="BH24" s="58">
        <v>3</v>
      </c>
      <c r="BI24" s="58"/>
      <c r="BJ24" s="55"/>
      <c r="BK24" s="59">
        <v>153</v>
      </c>
    </row>
    <row r="25" spans="1:63" ht="24.95" customHeight="1">
      <c r="A25" s="149" t="s">
        <v>15</v>
      </c>
      <c r="B25" s="56"/>
      <c r="C25" s="58">
        <v>1</v>
      </c>
      <c r="D25" s="58"/>
      <c r="E25" s="58"/>
      <c r="F25" s="58"/>
      <c r="G25" s="58"/>
      <c r="H25" s="58"/>
      <c r="I25" s="58">
        <v>1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1</v>
      </c>
      <c r="AB25" s="58"/>
      <c r="AC25" s="58"/>
      <c r="AD25" s="58">
        <v>5</v>
      </c>
      <c r="AE25" s="58">
        <v>4</v>
      </c>
      <c r="AF25" s="58">
        <v>10</v>
      </c>
      <c r="AG25" s="58"/>
      <c r="AH25" s="58">
        <v>77</v>
      </c>
      <c r="AI25" s="58"/>
      <c r="AJ25" s="58">
        <v>3</v>
      </c>
      <c r="AK25" s="58"/>
      <c r="AL25" s="58"/>
      <c r="AM25" s="58"/>
      <c r="AN25" s="58"/>
      <c r="AO25" s="58"/>
      <c r="AP25" s="58"/>
      <c r="AQ25" s="58">
        <v>1</v>
      </c>
      <c r="AR25" s="58"/>
      <c r="AS25" s="58"/>
      <c r="AT25" s="58"/>
      <c r="AU25" s="58"/>
      <c r="AV25" s="58"/>
      <c r="AW25" s="58"/>
      <c r="AX25" s="58"/>
      <c r="AY25" s="58">
        <v>11</v>
      </c>
      <c r="AZ25" s="58"/>
      <c r="BA25" s="58">
        <v>1</v>
      </c>
      <c r="BB25" s="58"/>
      <c r="BC25" s="58"/>
      <c r="BD25" s="58"/>
      <c r="BE25" s="58"/>
      <c r="BF25" s="58">
        <v>2</v>
      </c>
      <c r="BG25" s="58"/>
      <c r="BH25" s="58"/>
      <c r="BI25" s="58"/>
      <c r="BJ25" s="55"/>
      <c r="BK25" s="59">
        <v>117</v>
      </c>
    </row>
    <row r="26" spans="1:63" ht="24.95" customHeight="1">
      <c r="A26" s="149" t="s">
        <v>16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137</v>
      </c>
      <c r="M26" s="58"/>
      <c r="N26" s="58"/>
      <c r="O26" s="58"/>
      <c r="P26" s="58"/>
      <c r="Q26" s="58"/>
      <c r="R26" s="58">
        <v>62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>
        <v>1</v>
      </c>
      <c r="AG26" s="58"/>
      <c r="AH26" s="58">
        <v>2</v>
      </c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>
        <v>15</v>
      </c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5"/>
      <c r="BK26" s="59">
        <v>217</v>
      </c>
    </row>
    <row r="27" spans="1:63" ht="24.95" customHeight="1">
      <c r="A27" s="149" t="s">
        <v>17</v>
      </c>
      <c r="B27" s="56"/>
      <c r="C27" s="58"/>
      <c r="D27" s="58"/>
      <c r="E27" s="58"/>
      <c r="F27" s="58"/>
      <c r="G27" s="58">
        <v>1</v>
      </c>
      <c r="H27" s="58"/>
      <c r="I27" s="58"/>
      <c r="J27" s="58"/>
      <c r="K27" s="58"/>
      <c r="L27" s="58">
        <v>1</v>
      </c>
      <c r="M27" s="58"/>
      <c r="N27" s="58"/>
      <c r="O27" s="58"/>
      <c r="P27" s="58">
        <v>10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>
        <v>4</v>
      </c>
      <c r="AB27" s="58"/>
      <c r="AC27" s="58"/>
      <c r="AD27" s="58">
        <v>1</v>
      </c>
      <c r="AE27" s="58">
        <v>2</v>
      </c>
      <c r="AF27" s="58">
        <v>1</v>
      </c>
      <c r="AG27" s="58"/>
      <c r="AH27" s="58">
        <v>23</v>
      </c>
      <c r="AI27" s="58"/>
      <c r="AJ27" s="58">
        <v>1</v>
      </c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>
        <v>2</v>
      </c>
      <c r="BB27" s="58"/>
      <c r="BC27" s="58"/>
      <c r="BD27" s="58">
        <v>2</v>
      </c>
      <c r="BE27" s="58"/>
      <c r="BF27" s="58">
        <v>1</v>
      </c>
      <c r="BG27" s="58"/>
      <c r="BH27" s="58"/>
      <c r="BI27" s="58"/>
      <c r="BJ27" s="55"/>
      <c r="BK27" s="59">
        <v>49</v>
      </c>
    </row>
    <row r="28" spans="1:63" ht="24.95" customHeight="1">
      <c r="A28" s="149" t="s">
        <v>18</v>
      </c>
      <c r="B28" s="56"/>
      <c r="C28" s="58">
        <v>7</v>
      </c>
      <c r="D28" s="58"/>
      <c r="E28" s="58">
        <v>35</v>
      </c>
      <c r="F28" s="58"/>
      <c r="G28" s="58">
        <v>141</v>
      </c>
      <c r="H28" s="58"/>
      <c r="I28" s="58"/>
      <c r="J28" s="58">
        <v>9</v>
      </c>
      <c r="K28" s="58"/>
      <c r="L28" s="58"/>
      <c r="M28" s="58"/>
      <c r="N28" s="58">
        <v>7</v>
      </c>
      <c r="O28" s="58"/>
      <c r="P28" s="58"/>
      <c r="Q28" s="58">
        <v>16</v>
      </c>
      <c r="R28" s="58"/>
      <c r="S28" s="58"/>
      <c r="T28" s="58"/>
      <c r="U28" s="58"/>
      <c r="V28" s="58"/>
      <c r="W28" s="58"/>
      <c r="X28" s="58"/>
      <c r="Y28" s="58">
        <v>1</v>
      </c>
      <c r="Z28" s="58"/>
      <c r="AA28" s="58">
        <v>1</v>
      </c>
      <c r="AB28" s="58"/>
      <c r="AC28" s="58"/>
      <c r="AD28" s="58">
        <v>174</v>
      </c>
      <c r="AE28" s="58">
        <v>107</v>
      </c>
      <c r="AF28" s="58">
        <v>147</v>
      </c>
      <c r="AG28" s="58"/>
      <c r="AH28" s="58">
        <v>20</v>
      </c>
      <c r="AI28" s="58"/>
      <c r="AJ28" s="58">
        <v>1</v>
      </c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>
        <v>1</v>
      </c>
      <c r="AV28" s="58"/>
      <c r="AW28" s="58"/>
      <c r="AX28" s="58">
        <v>1</v>
      </c>
      <c r="AY28" s="58"/>
      <c r="AZ28" s="58"/>
      <c r="BA28" s="58"/>
      <c r="BB28" s="58">
        <v>14</v>
      </c>
      <c r="BC28" s="58"/>
      <c r="BD28" s="58">
        <v>5</v>
      </c>
      <c r="BE28" s="58">
        <v>1</v>
      </c>
      <c r="BF28" s="58">
        <v>439</v>
      </c>
      <c r="BG28" s="58">
        <v>9</v>
      </c>
      <c r="BH28" s="58">
        <v>4</v>
      </c>
      <c r="BI28" s="58"/>
      <c r="BJ28" s="55"/>
      <c r="BK28" s="60">
        <v>1140</v>
      </c>
    </row>
    <row r="29" spans="1:63" ht="24.95" customHeight="1">
      <c r="A29" s="149" t="s">
        <v>19</v>
      </c>
      <c r="B29" s="56"/>
      <c r="C29" s="58"/>
      <c r="D29" s="58"/>
      <c r="E29" s="58">
        <v>1</v>
      </c>
      <c r="F29" s="58"/>
      <c r="G29" s="58">
        <v>1</v>
      </c>
      <c r="H29" s="58"/>
      <c r="I29" s="58">
        <v>2</v>
      </c>
      <c r="J29" s="58"/>
      <c r="K29" s="58"/>
      <c r="L29" s="58"/>
      <c r="M29" s="58"/>
      <c r="N29" s="58">
        <v>2</v>
      </c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>
        <v>1</v>
      </c>
      <c r="AB29" s="58"/>
      <c r="AC29" s="58"/>
      <c r="AD29" s="58">
        <v>41</v>
      </c>
      <c r="AE29" s="58">
        <v>1</v>
      </c>
      <c r="AF29" s="58">
        <v>12</v>
      </c>
      <c r="AG29" s="58"/>
      <c r="AH29" s="58">
        <v>508</v>
      </c>
      <c r="AI29" s="58"/>
      <c r="AJ29" s="58">
        <v>16</v>
      </c>
      <c r="AK29" s="58"/>
      <c r="AL29" s="58"/>
      <c r="AM29" s="58"/>
      <c r="AN29" s="58"/>
      <c r="AO29" s="58">
        <v>10</v>
      </c>
      <c r="AP29" s="58">
        <v>1</v>
      </c>
      <c r="AQ29" s="58"/>
      <c r="AR29" s="58"/>
      <c r="AS29" s="58"/>
      <c r="AT29" s="58"/>
      <c r="AU29" s="58"/>
      <c r="AV29" s="58">
        <v>1</v>
      </c>
      <c r="AW29" s="58">
        <v>2</v>
      </c>
      <c r="AX29" s="58">
        <v>3</v>
      </c>
      <c r="AY29" s="58"/>
      <c r="AZ29" s="58"/>
      <c r="BA29" s="58">
        <v>96</v>
      </c>
      <c r="BB29" s="58">
        <v>1</v>
      </c>
      <c r="BC29" s="58">
        <v>1</v>
      </c>
      <c r="BD29" s="58">
        <v>3</v>
      </c>
      <c r="BE29" s="58"/>
      <c r="BF29" s="58">
        <v>4</v>
      </c>
      <c r="BG29" s="58"/>
      <c r="BH29" s="58"/>
      <c r="BI29" s="58"/>
      <c r="BJ29" s="55"/>
      <c r="BK29" s="59">
        <v>708</v>
      </c>
    </row>
    <row r="30" spans="1:63" ht="24.95" customHeight="1">
      <c r="A30" s="149" t="s">
        <v>20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>
        <v>2</v>
      </c>
      <c r="AD30" s="58">
        <v>1</v>
      </c>
      <c r="AE30" s="58">
        <v>1</v>
      </c>
      <c r="AF30" s="58">
        <v>3</v>
      </c>
      <c r="AG30" s="58"/>
      <c r="AH30" s="58">
        <v>2</v>
      </c>
      <c r="AI30" s="58"/>
      <c r="AJ30" s="58">
        <v>26</v>
      </c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>
        <v>1</v>
      </c>
      <c r="AZ30" s="58"/>
      <c r="BA30" s="58">
        <v>1</v>
      </c>
      <c r="BB30" s="58">
        <v>1</v>
      </c>
      <c r="BC30" s="58"/>
      <c r="BD30" s="58">
        <v>1</v>
      </c>
      <c r="BE30" s="58"/>
      <c r="BF30" s="58"/>
      <c r="BG30" s="58"/>
      <c r="BH30" s="58"/>
      <c r="BI30" s="58"/>
      <c r="BJ30" s="55"/>
      <c r="BK30" s="59">
        <v>39</v>
      </c>
    </row>
    <row r="31" spans="1:63" ht="24.95" customHeight="1">
      <c r="A31" s="149" t="s">
        <v>21</v>
      </c>
      <c r="B31" s="56"/>
      <c r="C31" s="58"/>
      <c r="D31" s="58"/>
      <c r="E31" s="58"/>
      <c r="F31" s="58"/>
      <c r="G31" s="58"/>
      <c r="H31" s="58"/>
      <c r="I31" s="58">
        <v>8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>
        <v>100</v>
      </c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>
        <v>2</v>
      </c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>
        <v>8</v>
      </c>
      <c r="BD31" s="58">
        <v>5</v>
      </c>
      <c r="BE31" s="58"/>
      <c r="BF31" s="58">
        <v>1</v>
      </c>
      <c r="BG31" s="58">
        <v>2</v>
      </c>
      <c r="BH31" s="58"/>
      <c r="BI31" s="58"/>
      <c r="BJ31" s="55"/>
      <c r="BK31" s="59">
        <v>127</v>
      </c>
    </row>
    <row r="32" spans="1:63" ht="24.95" customHeight="1">
      <c r="A32" s="149" t="s">
        <v>22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47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>
        <v>68</v>
      </c>
      <c r="AI32" s="58"/>
      <c r="AJ32" s="58">
        <v>2</v>
      </c>
      <c r="AK32" s="58"/>
      <c r="AL32" s="58">
        <v>9</v>
      </c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>
        <v>1</v>
      </c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8"/>
      <c r="BJ32" s="55"/>
      <c r="BK32" s="59">
        <v>128</v>
      </c>
    </row>
    <row r="33" spans="1:63" ht="24.95" customHeight="1">
      <c r="A33" s="149" t="s">
        <v>23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>
        <v>2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>
        <v>36</v>
      </c>
      <c r="AC33" s="58"/>
      <c r="AD33" s="58"/>
      <c r="AE33" s="58">
        <v>1</v>
      </c>
      <c r="AF33" s="58">
        <v>2</v>
      </c>
      <c r="AG33" s="58"/>
      <c r="AH33" s="58">
        <v>5</v>
      </c>
      <c r="AI33" s="58"/>
      <c r="AJ33" s="58">
        <v>1</v>
      </c>
      <c r="AK33" s="58"/>
      <c r="AL33" s="58"/>
      <c r="AM33" s="58"/>
      <c r="AN33" s="58"/>
      <c r="AO33" s="58"/>
      <c r="AP33" s="58"/>
      <c r="AQ33" s="58">
        <v>1</v>
      </c>
      <c r="AR33" s="58"/>
      <c r="AS33" s="58"/>
      <c r="AT33" s="58"/>
      <c r="AU33" s="58">
        <v>23</v>
      </c>
      <c r="AV33" s="58"/>
      <c r="AW33" s="58"/>
      <c r="AX33" s="58">
        <v>3</v>
      </c>
      <c r="AY33" s="58"/>
      <c r="AZ33" s="58"/>
      <c r="BA33" s="58"/>
      <c r="BB33" s="58"/>
      <c r="BC33" s="58">
        <v>1</v>
      </c>
      <c r="BD33" s="58"/>
      <c r="BE33" s="58">
        <v>1</v>
      </c>
      <c r="BF33" s="58">
        <v>1</v>
      </c>
      <c r="BG33" s="58"/>
      <c r="BH33" s="58"/>
      <c r="BI33" s="58"/>
      <c r="BJ33" s="55"/>
      <c r="BK33" s="59">
        <v>78</v>
      </c>
    </row>
    <row r="34" spans="1:63" ht="24.95" customHeight="1">
      <c r="A34" s="149" t="s">
        <v>24</v>
      </c>
      <c r="B34" s="56"/>
      <c r="C34" s="58"/>
      <c r="D34" s="58"/>
      <c r="E34" s="58">
        <v>1</v>
      </c>
      <c r="F34" s="58"/>
      <c r="G34" s="58"/>
      <c r="H34" s="58"/>
      <c r="I34" s="58">
        <v>3</v>
      </c>
      <c r="J34" s="58"/>
      <c r="K34" s="58"/>
      <c r="L34" s="58">
        <v>2</v>
      </c>
      <c r="M34" s="58"/>
      <c r="N34" s="58"/>
      <c r="O34" s="58">
        <v>4</v>
      </c>
      <c r="P34" s="58"/>
      <c r="Q34" s="58"/>
      <c r="R34" s="58">
        <v>2</v>
      </c>
      <c r="S34" s="58"/>
      <c r="T34" s="58"/>
      <c r="U34" s="58"/>
      <c r="V34" s="58"/>
      <c r="W34" s="58"/>
      <c r="X34" s="58"/>
      <c r="Y34" s="58">
        <v>1</v>
      </c>
      <c r="Z34" s="58"/>
      <c r="AA34" s="58"/>
      <c r="AB34" s="58">
        <v>49</v>
      </c>
      <c r="AC34" s="58"/>
      <c r="AD34" s="58"/>
      <c r="AE34" s="58">
        <v>1</v>
      </c>
      <c r="AF34" s="58">
        <v>7</v>
      </c>
      <c r="AG34" s="58"/>
      <c r="AH34" s="58">
        <v>13</v>
      </c>
      <c r="AI34" s="58"/>
      <c r="AJ34" s="58"/>
      <c r="AK34" s="58"/>
      <c r="AL34" s="58"/>
      <c r="AM34" s="58">
        <v>9</v>
      </c>
      <c r="AN34" s="58"/>
      <c r="AO34" s="58"/>
      <c r="AP34" s="58"/>
      <c r="AQ34" s="58"/>
      <c r="AR34" s="58"/>
      <c r="AS34" s="58"/>
      <c r="AT34" s="58"/>
      <c r="AU34" s="58">
        <v>8</v>
      </c>
      <c r="AV34" s="58"/>
      <c r="AW34" s="58"/>
      <c r="AX34" s="58"/>
      <c r="AY34" s="58"/>
      <c r="AZ34" s="58"/>
      <c r="BA34" s="58"/>
      <c r="BB34" s="58">
        <v>2</v>
      </c>
      <c r="BC34" s="58">
        <v>8</v>
      </c>
      <c r="BD34" s="58">
        <v>8</v>
      </c>
      <c r="BE34" s="58">
        <v>35</v>
      </c>
      <c r="BF34" s="58">
        <v>4</v>
      </c>
      <c r="BG34" s="58"/>
      <c r="BH34" s="58">
        <v>1</v>
      </c>
      <c r="BI34" s="58"/>
      <c r="BJ34" s="55"/>
      <c r="BK34" s="59">
        <v>158</v>
      </c>
    </row>
    <row r="35" spans="1:63" ht="24.95" customHeight="1">
      <c r="A35" s="149" t="s">
        <v>25</v>
      </c>
      <c r="B35" s="56"/>
      <c r="C35" s="58"/>
      <c r="D35" s="58">
        <v>1</v>
      </c>
      <c r="E35" s="58"/>
      <c r="F35" s="58"/>
      <c r="G35" s="58">
        <v>1</v>
      </c>
      <c r="H35" s="58"/>
      <c r="I35" s="58">
        <v>27</v>
      </c>
      <c r="J35" s="58">
        <v>19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>
        <v>1</v>
      </c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>
        <v>8</v>
      </c>
      <c r="BD35" s="58">
        <v>4</v>
      </c>
      <c r="BE35" s="58"/>
      <c r="BF35" s="58">
        <v>1</v>
      </c>
      <c r="BG35" s="58">
        <v>4</v>
      </c>
      <c r="BH35" s="58"/>
      <c r="BI35" s="58"/>
      <c r="BJ35" s="55"/>
      <c r="BK35" s="59">
        <v>66</v>
      </c>
    </row>
    <row r="36" spans="1:63" ht="24.95" customHeight="1">
      <c r="A36" s="149" t="s">
        <v>26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>
        <v>4</v>
      </c>
      <c r="Q36" s="58">
        <v>1</v>
      </c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>
        <v>3</v>
      </c>
      <c r="AB36" s="58"/>
      <c r="AC36" s="58"/>
      <c r="AD36" s="58"/>
      <c r="AE36" s="58">
        <v>1</v>
      </c>
      <c r="AF36" s="58">
        <v>1</v>
      </c>
      <c r="AG36" s="58"/>
      <c r="AH36" s="58">
        <v>3</v>
      </c>
      <c r="AI36" s="58"/>
      <c r="AJ36" s="58"/>
      <c r="AK36" s="58"/>
      <c r="AL36" s="58"/>
      <c r="AM36" s="58"/>
      <c r="AN36" s="58"/>
      <c r="AO36" s="58"/>
      <c r="AP36" s="58"/>
      <c r="AQ36" s="58">
        <v>2</v>
      </c>
      <c r="AR36" s="58">
        <v>1</v>
      </c>
      <c r="AS36" s="58"/>
      <c r="AT36" s="58"/>
      <c r="AU36" s="58"/>
      <c r="AV36" s="58"/>
      <c r="AW36" s="58"/>
      <c r="AX36" s="58"/>
      <c r="AY36" s="58"/>
      <c r="AZ36" s="58"/>
      <c r="BA36" s="58">
        <v>3</v>
      </c>
      <c r="BB36" s="58"/>
      <c r="BC36" s="58"/>
      <c r="BD36" s="58"/>
      <c r="BE36" s="58"/>
      <c r="BF36" s="58">
        <v>3</v>
      </c>
      <c r="BG36" s="58"/>
      <c r="BH36" s="58">
        <v>1</v>
      </c>
      <c r="BI36" s="58"/>
      <c r="BJ36" s="55"/>
      <c r="BK36" s="59">
        <v>25</v>
      </c>
    </row>
    <row r="37" spans="1:63" ht="24.95" customHeight="1">
      <c r="A37" s="149" t="s">
        <v>27</v>
      </c>
      <c r="B37" s="56"/>
      <c r="C37" s="58">
        <v>1</v>
      </c>
      <c r="D37" s="58"/>
      <c r="E37" s="58"/>
      <c r="F37" s="58"/>
      <c r="G37" s="58"/>
      <c r="H37" s="58"/>
      <c r="I37" s="58">
        <v>1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>
        <v>1</v>
      </c>
      <c r="AB37" s="58"/>
      <c r="AC37" s="58"/>
      <c r="AD37" s="58">
        <v>1</v>
      </c>
      <c r="AE37" s="58"/>
      <c r="AF37" s="58"/>
      <c r="AG37" s="58"/>
      <c r="AH37" s="58">
        <v>15</v>
      </c>
      <c r="AI37" s="58"/>
      <c r="AJ37" s="58">
        <v>1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5"/>
      <c r="BK37" s="59">
        <v>20</v>
      </c>
    </row>
    <row r="38" spans="1:63" ht="24.95" customHeight="1">
      <c r="A38" s="149" t="s">
        <v>35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>
        <v>41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>
        <v>1</v>
      </c>
      <c r="AB38" s="58"/>
      <c r="AC38" s="58"/>
      <c r="AD38" s="58">
        <v>23</v>
      </c>
      <c r="AE38" s="58">
        <v>2</v>
      </c>
      <c r="AF38" s="58">
        <v>1</v>
      </c>
      <c r="AG38" s="58"/>
      <c r="AH38" s="58">
        <v>260</v>
      </c>
      <c r="AI38" s="58">
        <v>1</v>
      </c>
      <c r="AJ38" s="58">
        <v>23</v>
      </c>
      <c r="AK38" s="58"/>
      <c r="AL38" s="58"/>
      <c r="AM38" s="58"/>
      <c r="AN38" s="58"/>
      <c r="AO38" s="58">
        <v>24</v>
      </c>
      <c r="AP38" s="58">
        <v>15</v>
      </c>
      <c r="AQ38" s="58"/>
      <c r="AR38" s="58"/>
      <c r="AS38" s="58"/>
      <c r="AT38" s="58"/>
      <c r="AU38" s="58"/>
      <c r="AV38" s="58"/>
      <c r="AW38" s="58">
        <v>2</v>
      </c>
      <c r="AX38" s="58"/>
      <c r="AY38" s="58"/>
      <c r="AZ38" s="58"/>
      <c r="BA38" s="58">
        <v>124</v>
      </c>
      <c r="BB38" s="58"/>
      <c r="BC38" s="58">
        <v>1</v>
      </c>
      <c r="BD38" s="58">
        <v>5</v>
      </c>
      <c r="BE38" s="58"/>
      <c r="BF38" s="58">
        <v>11</v>
      </c>
      <c r="BG38" s="58"/>
      <c r="BH38" s="58"/>
      <c r="BI38" s="58"/>
      <c r="BJ38" s="55"/>
      <c r="BK38" s="59">
        <v>538</v>
      </c>
    </row>
    <row r="39" spans="1:63" ht="24.95" customHeight="1">
      <c r="A39" s="149" t="s">
        <v>28</v>
      </c>
      <c r="B39" s="56"/>
      <c r="C39" s="58"/>
      <c r="D39" s="58"/>
      <c r="E39" s="58"/>
      <c r="F39" s="58"/>
      <c r="G39" s="58"/>
      <c r="H39" s="58"/>
      <c r="I39" s="58"/>
      <c r="J39" s="58">
        <v>1</v>
      </c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>
        <v>269</v>
      </c>
      <c r="AB39" s="58"/>
      <c r="AC39" s="58"/>
      <c r="AD39" s="58"/>
      <c r="AE39" s="58">
        <v>5</v>
      </c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>
        <v>1</v>
      </c>
      <c r="BD39" s="58">
        <v>1</v>
      </c>
      <c r="BE39" s="58"/>
      <c r="BF39" s="58">
        <v>1</v>
      </c>
      <c r="BG39" s="58"/>
      <c r="BH39" s="58"/>
      <c r="BI39" s="58"/>
      <c r="BJ39" s="55"/>
      <c r="BK39" s="59">
        <v>278</v>
      </c>
    </row>
    <row r="40" spans="1:63" ht="24.95" customHeight="1">
      <c r="A40" s="149" t="s">
        <v>29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3</v>
      </c>
      <c r="M40" s="58"/>
      <c r="N40" s="58"/>
      <c r="O40" s="58"/>
      <c r="P40" s="58">
        <v>1</v>
      </c>
      <c r="Q40" s="58"/>
      <c r="R40" s="58">
        <v>6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>
        <v>1</v>
      </c>
      <c r="AQ40" s="58"/>
      <c r="AR40" s="58"/>
      <c r="AS40" s="58"/>
      <c r="AT40" s="58"/>
      <c r="AU40" s="58">
        <v>1</v>
      </c>
      <c r="AV40" s="58"/>
      <c r="AW40" s="58">
        <v>1</v>
      </c>
      <c r="AX40" s="58">
        <v>16</v>
      </c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5"/>
      <c r="BK40" s="59">
        <v>29</v>
      </c>
    </row>
    <row r="41" spans="1:63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55"/>
      <c r="BK41" s="66"/>
    </row>
    <row r="42" spans="1:63" s="69" customFormat="1" ht="24.95" customHeight="1">
      <c r="A42" s="205" t="s">
        <v>195</v>
      </c>
      <c r="B42" s="132"/>
      <c r="C42" s="206">
        <v>81</v>
      </c>
      <c r="D42" s="206">
        <v>1</v>
      </c>
      <c r="E42" s="206">
        <v>37</v>
      </c>
      <c r="F42" s="206">
        <v>4</v>
      </c>
      <c r="G42" s="206">
        <v>175</v>
      </c>
      <c r="H42" s="206">
        <v>0</v>
      </c>
      <c r="I42" s="206">
        <v>190</v>
      </c>
      <c r="J42" s="206">
        <v>33</v>
      </c>
      <c r="K42" s="206">
        <v>1</v>
      </c>
      <c r="L42" s="206">
        <v>149</v>
      </c>
      <c r="M42" s="206">
        <v>2</v>
      </c>
      <c r="N42" s="206">
        <v>13</v>
      </c>
      <c r="O42" s="206">
        <v>5</v>
      </c>
      <c r="P42" s="206">
        <v>110</v>
      </c>
      <c r="Q42" s="206">
        <v>23</v>
      </c>
      <c r="R42" s="206">
        <v>131</v>
      </c>
      <c r="S42" s="206">
        <v>1</v>
      </c>
      <c r="T42" s="206">
        <v>3</v>
      </c>
      <c r="U42" s="206">
        <v>4</v>
      </c>
      <c r="V42" s="206">
        <v>2</v>
      </c>
      <c r="W42" s="206">
        <v>1</v>
      </c>
      <c r="X42" s="206">
        <v>0</v>
      </c>
      <c r="Y42" s="206">
        <v>9</v>
      </c>
      <c r="Z42" s="206">
        <v>1</v>
      </c>
      <c r="AA42" s="206">
        <v>441</v>
      </c>
      <c r="AB42" s="206">
        <v>87</v>
      </c>
      <c r="AC42" s="206">
        <v>162</v>
      </c>
      <c r="AD42" s="206">
        <v>324</v>
      </c>
      <c r="AE42" s="206">
        <v>149</v>
      </c>
      <c r="AF42" s="206">
        <v>420</v>
      </c>
      <c r="AG42" s="206">
        <v>1</v>
      </c>
      <c r="AH42" s="206">
        <v>1539</v>
      </c>
      <c r="AI42" s="206">
        <v>2</v>
      </c>
      <c r="AJ42" s="206">
        <v>404</v>
      </c>
      <c r="AK42" s="206">
        <v>1</v>
      </c>
      <c r="AL42" s="206">
        <v>9</v>
      </c>
      <c r="AM42" s="206">
        <v>9</v>
      </c>
      <c r="AN42" s="206">
        <v>3</v>
      </c>
      <c r="AO42" s="206">
        <v>42</v>
      </c>
      <c r="AP42" s="206">
        <v>21</v>
      </c>
      <c r="AQ42" s="206">
        <v>84</v>
      </c>
      <c r="AR42" s="206">
        <v>5</v>
      </c>
      <c r="AS42" s="206">
        <v>2</v>
      </c>
      <c r="AT42" s="206">
        <v>0</v>
      </c>
      <c r="AU42" s="206">
        <v>470</v>
      </c>
      <c r="AV42" s="206">
        <v>3</v>
      </c>
      <c r="AW42" s="206">
        <v>10</v>
      </c>
      <c r="AX42" s="206">
        <v>148</v>
      </c>
      <c r="AY42" s="206">
        <v>138</v>
      </c>
      <c r="AZ42" s="206">
        <v>23</v>
      </c>
      <c r="BA42" s="206">
        <v>257</v>
      </c>
      <c r="BB42" s="206">
        <v>23</v>
      </c>
      <c r="BC42" s="206">
        <v>475</v>
      </c>
      <c r="BD42" s="206">
        <v>396</v>
      </c>
      <c r="BE42" s="206">
        <v>42</v>
      </c>
      <c r="BF42" s="206">
        <v>532</v>
      </c>
      <c r="BG42" s="206">
        <v>66</v>
      </c>
      <c r="BH42" s="206">
        <v>57</v>
      </c>
      <c r="BI42" s="206">
        <v>79</v>
      </c>
      <c r="BJ42" s="132"/>
      <c r="BK42" s="207">
        <v>7400</v>
      </c>
    </row>
    <row r="43" spans="1:63" ht="8.1" customHeight="1">
      <c r="A43" s="57"/>
      <c r="B43" s="57"/>
      <c r="C43" s="57"/>
      <c r="D43" s="57"/>
      <c r="E43" s="55"/>
      <c r="F43" s="57"/>
    </row>
    <row r="44" spans="1:63" ht="27.75" customHeight="1">
      <c r="A44" s="149" t="s">
        <v>370</v>
      </c>
      <c r="B44" s="57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5"/>
      <c r="BK44" s="59">
        <v>0</v>
      </c>
    </row>
    <row r="45" spans="1:63" ht="24.95" customHeight="1">
      <c r="A45" s="149" t="s">
        <v>185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15</v>
      </c>
      <c r="M45" s="58"/>
      <c r="N45" s="58"/>
      <c r="O45" s="58"/>
      <c r="P45" s="58"/>
      <c r="Q45" s="58"/>
      <c r="R45" s="58">
        <v>4</v>
      </c>
      <c r="S45" s="58"/>
      <c r="T45" s="58"/>
      <c r="U45" s="58"/>
      <c r="V45" s="58"/>
      <c r="W45" s="58"/>
      <c r="X45" s="58"/>
      <c r="Y45" s="58"/>
      <c r="Z45" s="58"/>
      <c r="AA45" s="58">
        <v>1</v>
      </c>
      <c r="AB45" s="58"/>
      <c r="AC45" s="58"/>
      <c r="AD45" s="58"/>
      <c r="AE45" s="58"/>
      <c r="AF45" s="58">
        <v>1</v>
      </c>
      <c r="AG45" s="58"/>
      <c r="AH45" s="58">
        <v>4</v>
      </c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>
        <v>3</v>
      </c>
      <c r="AV45" s="58"/>
      <c r="AW45" s="58"/>
      <c r="AX45" s="58">
        <v>1</v>
      </c>
      <c r="AY45" s="58"/>
      <c r="AZ45" s="58"/>
      <c r="BA45" s="58"/>
      <c r="BB45" s="58"/>
      <c r="BC45" s="58"/>
      <c r="BD45" s="58"/>
      <c r="BE45" s="58"/>
      <c r="BF45" s="58">
        <v>1</v>
      </c>
      <c r="BG45" s="58"/>
      <c r="BH45" s="58"/>
      <c r="BI45" s="58"/>
      <c r="BJ45" s="55"/>
      <c r="BK45" s="59">
        <v>30</v>
      </c>
    </row>
    <row r="46" spans="1:63" ht="24.95" customHeight="1">
      <c r="A46" s="149" t="s">
        <v>186</v>
      </c>
      <c r="B46" s="56"/>
      <c r="C46" s="58"/>
      <c r="D46" s="58"/>
      <c r="E46" s="58"/>
      <c r="F46" s="58"/>
      <c r="G46" s="58">
        <v>1</v>
      </c>
      <c r="H46" s="58"/>
      <c r="I46" s="58">
        <v>1</v>
      </c>
      <c r="J46" s="58"/>
      <c r="K46" s="58"/>
      <c r="L46" s="58"/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>
        <v>2</v>
      </c>
      <c r="AB46" s="58"/>
      <c r="AC46" s="58">
        <v>2</v>
      </c>
      <c r="AD46" s="58">
        <v>1</v>
      </c>
      <c r="AE46" s="58"/>
      <c r="AF46" s="58">
        <v>1</v>
      </c>
      <c r="AG46" s="58"/>
      <c r="AH46" s="58">
        <v>5</v>
      </c>
      <c r="AI46" s="58"/>
      <c r="AJ46" s="58">
        <v>6</v>
      </c>
      <c r="AK46" s="58"/>
      <c r="AL46" s="58"/>
      <c r="AM46" s="58"/>
      <c r="AN46" s="58"/>
      <c r="AO46" s="58"/>
      <c r="AP46" s="58"/>
      <c r="AQ46" s="58"/>
      <c r="AR46" s="58">
        <v>1</v>
      </c>
      <c r="AS46" s="58"/>
      <c r="AT46" s="58"/>
      <c r="AU46" s="58"/>
      <c r="AV46" s="58"/>
      <c r="AW46" s="58"/>
      <c r="AX46" s="58">
        <v>1</v>
      </c>
      <c r="AY46" s="58"/>
      <c r="AZ46" s="58"/>
      <c r="BA46" s="58">
        <v>1</v>
      </c>
      <c r="BB46" s="58"/>
      <c r="BC46" s="58"/>
      <c r="BD46" s="58">
        <v>1</v>
      </c>
      <c r="BE46" s="58"/>
      <c r="BF46" s="58">
        <v>3</v>
      </c>
      <c r="BG46" s="58"/>
      <c r="BH46" s="58"/>
      <c r="BI46" s="58"/>
      <c r="BJ46" s="55"/>
      <c r="BK46" s="59">
        <v>27</v>
      </c>
    </row>
    <row r="47" spans="1:63" ht="24.95" customHeight="1">
      <c r="A47" s="149" t="s">
        <v>187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>
        <v>1</v>
      </c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>
        <v>2</v>
      </c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5"/>
      <c r="BK47" s="59">
        <v>3</v>
      </c>
    </row>
    <row r="48" spans="1:63" ht="24.95" customHeight="1">
      <c r="A48" s="149" t="s">
        <v>188</v>
      </c>
      <c r="B48" s="56"/>
      <c r="C48" s="58"/>
      <c r="D48" s="58"/>
      <c r="E48" s="58"/>
      <c r="F48" s="58"/>
      <c r="G48" s="58"/>
      <c r="H48" s="58"/>
      <c r="I48" s="58"/>
      <c r="J48" s="58">
        <v>1</v>
      </c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5"/>
      <c r="BK48" s="59">
        <v>1</v>
      </c>
    </row>
    <row r="49" spans="1:63" ht="24.95" customHeight="1">
      <c r="A49" s="149" t="s">
        <v>189</v>
      </c>
      <c r="B49" s="56"/>
      <c r="C49" s="58"/>
      <c r="D49" s="58"/>
      <c r="E49" s="58"/>
      <c r="F49" s="58"/>
      <c r="G49" s="58"/>
      <c r="H49" s="58"/>
      <c r="I49" s="58">
        <v>1</v>
      </c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>
        <v>2</v>
      </c>
      <c r="AB49" s="58">
        <v>3</v>
      </c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>
        <v>1</v>
      </c>
      <c r="AY49" s="58"/>
      <c r="AZ49" s="58"/>
      <c r="BA49" s="58"/>
      <c r="BB49" s="58"/>
      <c r="BC49" s="58"/>
      <c r="BD49" s="58"/>
      <c r="BE49" s="58">
        <v>16</v>
      </c>
      <c r="BF49" s="58">
        <v>1</v>
      </c>
      <c r="BG49" s="58"/>
      <c r="BH49" s="58"/>
      <c r="BI49" s="58"/>
      <c r="BJ49" s="55"/>
      <c r="BK49" s="59">
        <v>25</v>
      </c>
    </row>
    <row r="50" spans="1:63" ht="24.95" customHeight="1">
      <c r="A50" s="149" t="s">
        <v>190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>
        <v>3</v>
      </c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>
        <v>2</v>
      </c>
      <c r="AR50" s="58">
        <v>1</v>
      </c>
      <c r="AS50" s="58"/>
      <c r="AT50" s="58"/>
      <c r="AU50" s="58">
        <v>1</v>
      </c>
      <c r="AV50" s="58"/>
      <c r="AW50" s="58"/>
      <c r="AX50" s="58"/>
      <c r="AY50" s="58"/>
      <c r="AZ50" s="58"/>
      <c r="BA50" s="58">
        <v>1</v>
      </c>
      <c r="BB50" s="58"/>
      <c r="BC50" s="58">
        <v>1</v>
      </c>
      <c r="BD50" s="58">
        <v>2</v>
      </c>
      <c r="BE50" s="58"/>
      <c r="BF50" s="58"/>
      <c r="BG50" s="58"/>
      <c r="BH50" s="58"/>
      <c r="BI50" s="58"/>
      <c r="BJ50" s="55"/>
      <c r="BK50" s="59">
        <v>13</v>
      </c>
    </row>
    <row r="51" spans="1:63" ht="24.95" customHeight="1">
      <c r="A51" s="149" t="s">
        <v>191</v>
      </c>
      <c r="B51" s="56"/>
      <c r="C51" s="58"/>
      <c r="D51" s="58"/>
      <c r="E51" s="58">
        <v>1</v>
      </c>
      <c r="F51" s="58"/>
      <c r="G51" s="58"/>
      <c r="H51" s="58">
        <v>1</v>
      </c>
      <c r="I51" s="58"/>
      <c r="J51" s="58"/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>
        <v>1</v>
      </c>
      <c r="Y51" s="58"/>
      <c r="Z51" s="58"/>
      <c r="AA51" s="58">
        <v>3</v>
      </c>
      <c r="AB51" s="58"/>
      <c r="AC51" s="58"/>
      <c r="AD51" s="58">
        <v>2</v>
      </c>
      <c r="AE51" s="58">
        <v>5</v>
      </c>
      <c r="AF51" s="58">
        <v>5</v>
      </c>
      <c r="AG51" s="58"/>
      <c r="AH51" s="58">
        <v>3</v>
      </c>
      <c r="AI51" s="58"/>
      <c r="AJ51" s="58">
        <v>1</v>
      </c>
      <c r="AK51" s="58"/>
      <c r="AL51" s="58"/>
      <c r="AM51" s="58"/>
      <c r="AN51" s="58"/>
      <c r="AO51" s="58"/>
      <c r="AP51" s="58"/>
      <c r="AQ51" s="58"/>
      <c r="AR51" s="58"/>
      <c r="AS51" s="58"/>
      <c r="AT51" s="58">
        <v>1</v>
      </c>
      <c r="AU51" s="58"/>
      <c r="AV51" s="58"/>
      <c r="AW51" s="58"/>
      <c r="AX51" s="58">
        <v>1</v>
      </c>
      <c r="AY51" s="58">
        <v>1</v>
      </c>
      <c r="AZ51" s="58"/>
      <c r="BA51" s="58">
        <v>2</v>
      </c>
      <c r="BB51" s="58">
        <v>2</v>
      </c>
      <c r="BC51" s="58">
        <v>3</v>
      </c>
      <c r="BD51" s="58">
        <v>7</v>
      </c>
      <c r="BE51" s="58"/>
      <c r="BF51" s="58">
        <v>49</v>
      </c>
      <c r="BG51" s="58">
        <v>2</v>
      </c>
      <c r="BH51" s="58">
        <v>3</v>
      </c>
      <c r="BI51" s="58"/>
      <c r="BJ51" s="55"/>
      <c r="BK51" s="59">
        <v>94</v>
      </c>
    </row>
    <row r="52" spans="1:63" ht="24.95" customHeight="1">
      <c r="A52" s="149" t="s">
        <v>192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>
        <v>1</v>
      </c>
      <c r="AD52" s="58"/>
      <c r="AE52" s="58"/>
      <c r="AF52" s="58">
        <v>4</v>
      </c>
      <c r="AG52" s="58"/>
      <c r="AH52" s="58">
        <v>6</v>
      </c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>
        <v>1</v>
      </c>
      <c r="AZ52" s="58"/>
      <c r="BA52" s="58">
        <v>1</v>
      </c>
      <c r="BB52" s="58"/>
      <c r="BC52" s="58"/>
      <c r="BD52" s="58"/>
      <c r="BE52" s="58"/>
      <c r="BF52" s="58">
        <v>1</v>
      </c>
      <c r="BG52" s="58"/>
      <c r="BH52" s="58">
        <v>1</v>
      </c>
      <c r="BI52" s="58"/>
      <c r="BJ52" s="55"/>
      <c r="BK52" s="59">
        <v>15</v>
      </c>
    </row>
    <row r="53" spans="1:63" ht="24.95" customHeight="1">
      <c r="A53" s="149" t="s">
        <v>182</v>
      </c>
      <c r="B53" s="56"/>
      <c r="C53" s="58"/>
      <c r="D53" s="58"/>
      <c r="E53" s="58"/>
      <c r="F53" s="58"/>
      <c r="G53" s="58"/>
      <c r="H53" s="58"/>
      <c r="I53" s="58">
        <v>1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>
        <v>1</v>
      </c>
      <c r="AB53" s="58"/>
      <c r="AC53" s="58"/>
      <c r="AD53" s="58"/>
      <c r="AE53" s="58"/>
      <c r="AF53" s="58">
        <v>1</v>
      </c>
      <c r="AG53" s="58"/>
      <c r="AH53" s="58">
        <v>4</v>
      </c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>
        <v>2</v>
      </c>
      <c r="AY53" s="58"/>
      <c r="AZ53" s="58"/>
      <c r="BA53" s="58">
        <v>1</v>
      </c>
      <c r="BB53" s="58"/>
      <c r="BC53" s="58">
        <v>2</v>
      </c>
      <c r="BD53" s="58">
        <v>3</v>
      </c>
      <c r="BE53" s="58"/>
      <c r="BF53" s="58">
        <v>1</v>
      </c>
      <c r="BG53" s="58">
        <v>2</v>
      </c>
      <c r="BH53" s="58"/>
      <c r="BI53" s="58"/>
      <c r="BJ53" s="55"/>
      <c r="BK53" s="59">
        <v>18</v>
      </c>
    </row>
    <row r="54" spans="1:63" ht="24.95" customHeight="1">
      <c r="A54" s="149" t="s">
        <v>181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>
        <v>1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>
        <v>1</v>
      </c>
      <c r="AG54" s="58"/>
      <c r="AH54" s="58">
        <v>8</v>
      </c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>
        <v>1</v>
      </c>
      <c r="BB54" s="58"/>
      <c r="BC54" s="58"/>
      <c r="BD54" s="58"/>
      <c r="BE54" s="58"/>
      <c r="BF54" s="58">
        <v>1</v>
      </c>
      <c r="BG54" s="58"/>
      <c r="BH54" s="58"/>
      <c r="BI54" s="58"/>
      <c r="BJ54" s="55"/>
      <c r="BK54" s="59">
        <v>13</v>
      </c>
    </row>
    <row r="55" spans="1:63" ht="24.95" customHeight="1">
      <c r="A55" s="149" t="s">
        <v>183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>
        <v>2</v>
      </c>
      <c r="AB55" s="58">
        <v>1</v>
      </c>
      <c r="AC55" s="58"/>
      <c r="AD55" s="58"/>
      <c r="AE55" s="58"/>
      <c r="AF55" s="58"/>
      <c r="AG55" s="58"/>
      <c r="AH55" s="58"/>
      <c r="AI55" s="58"/>
      <c r="AJ55" s="58">
        <v>1</v>
      </c>
      <c r="AK55" s="58"/>
      <c r="AL55" s="58"/>
      <c r="AM55" s="58"/>
      <c r="AN55" s="58"/>
      <c r="AO55" s="58"/>
      <c r="AP55" s="58"/>
      <c r="AQ55" s="58">
        <v>1</v>
      </c>
      <c r="AR55" s="58"/>
      <c r="AS55" s="58"/>
      <c r="AT55" s="58"/>
      <c r="AU55" s="58">
        <v>2</v>
      </c>
      <c r="AV55" s="58"/>
      <c r="AW55" s="58"/>
      <c r="AX55" s="58"/>
      <c r="AY55" s="58"/>
      <c r="AZ55" s="58"/>
      <c r="BA55" s="58">
        <v>1</v>
      </c>
      <c r="BB55" s="58"/>
      <c r="BC55" s="58"/>
      <c r="BD55" s="58"/>
      <c r="BE55" s="58"/>
      <c r="BF55" s="58">
        <v>1</v>
      </c>
      <c r="BG55" s="58"/>
      <c r="BH55" s="58"/>
      <c r="BI55" s="58"/>
      <c r="BJ55" s="55"/>
      <c r="BK55" s="59">
        <v>9</v>
      </c>
    </row>
    <row r="56" spans="1:63" ht="24.95" customHeight="1">
      <c r="A56" s="149" t="s">
        <v>184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>
        <v>3</v>
      </c>
      <c r="AI56" s="58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/>
      <c r="AX56" s="58">
        <v>2</v>
      </c>
      <c r="AY56" s="58"/>
      <c r="AZ56" s="58"/>
      <c r="BA56" s="58"/>
      <c r="BB56" s="58"/>
      <c r="BC56" s="58"/>
      <c r="BD56" s="58"/>
      <c r="BE56" s="58"/>
      <c r="BF56" s="58">
        <v>2</v>
      </c>
      <c r="BG56" s="58"/>
      <c r="BH56" s="58"/>
      <c r="BI56" s="58"/>
      <c r="BJ56" s="55"/>
      <c r="BK56" s="59">
        <v>10</v>
      </c>
    </row>
    <row r="57" spans="1:63" ht="24.95" customHeight="1">
      <c r="A57" s="149" t="s">
        <v>193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>
        <v>1</v>
      </c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>
        <v>1</v>
      </c>
      <c r="AY57" s="58"/>
      <c r="AZ57" s="58"/>
      <c r="BA57" s="58"/>
      <c r="BB57" s="58"/>
      <c r="BC57" s="58"/>
      <c r="BD57" s="58">
        <v>2</v>
      </c>
      <c r="BE57" s="58"/>
      <c r="BF57" s="58"/>
      <c r="BG57" s="58"/>
      <c r="BH57" s="58"/>
      <c r="BI57" s="58"/>
      <c r="BJ57" s="55"/>
      <c r="BK57" s="59">
        <v>4</v>
      </c>
    </row>
    <row r="58" spans="1:63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55"/>
      <c r="BK58" s="66"/>
    </row>
    <row r="59" spans="1:63" s="69" customFormat="1" ht="24.95" customHeight="1">
      <c r="A59" s="205" t="s">
        <v>195</v>
      </c>
      <c r="B59" s="132"/>
      <c r="C59" s="206">
        <v>1</v>
      </c>
      <c r="D59" s="206">
        <v>1</v>
      </c>
      <c r="E59" s="206">
        <v>1</v>
      </c>
      <c r="F59" s="206">
        <v>0</v>
      </c>
      <c r="G59" s="206">
        <v>1</v>
      </c>
      <c r="H59" s="206">
        <v>1</v>
      </c>
      <c r="I59" s="206">
        <v>3</v>
      </c>
      <c r="J59" s="206">
        <v>1</v>
      </c>
      <c r="K59" s="206">
        <v>0</v>
      </c>
      <c r="L59" s="206">
        <v>17</v>
      </c>
      <c r="M59" s="206">
        <v>0</v>
      </c>
      <c r="N59" s="206">
        <v>0</v>
      </c>
      <c r="O59" s="206">
        <v>1</v>
      </c>
      <c r="P59" s="206">
        <v>1</v>
      </c>
      <c r="Q59" s="206">
        <v>0</v>
      </c>
      <c r="R59" s="206">
        <v>7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1</v>
      </c>
      <c r="Y59" s="206">
        <v>0</v>
      </c>
      <c r="Z59" s="206">
        <v>0</v>
      </c>
      <c r="AA59" s="206">
        <v>14</v>
      </c>
      <c r="AB59" s="206">
        <v>4</v>
      </c>
      <c r="AC59" s="206">
        <v>4</v>
      </c>
      <c r="AD59" s="206">
        <v>3</v>
      </c>
      <c r="AE59" s="206">
        <v>5</v>
      </c>
      <c r="AF59" s="206">
        <v>14</v>
      </c>
      <c r="AG59" s="206">
        <v>0</v>
      </c>
      <c r="AH59" s="206">
        <v>33</v>
      </c>
      <c r="AI59" s="206">
        <v>0</v>
      </c>
      <c r="AJ59" s="206">
        <v>8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</v>
      </c>
      <c r="AR59" s="206">
        <v>2</v>
      </c>
      <c r="AS59" s="206">
        <v>0</v>
      </c>
      <c r="AT59" s="206">
        <v>1</v>
      </c>
      <c r="AU59" s="206">
        <v>6</v>
      </c>
      <c r="AV59" s="206">
        <v>0</v>
      </c>
      <c r="AW59" s="206">
        <v>0</v>
      </c>
      <c r="AX59" s="206">
        <v>11</v>
      </c>
      <c r="AY59" s="206">
        <v>2</v>
      </c>
      <c r="AZ59" s="206">
        <v>0</v>
      </c>
      <c r="BA59" s="206">
        <v>8</v>
      </c>
      <c r="BB59" s="206">
        <v>2</v>
      </c>
      <c r="BC59" s="206">
        <v>6</v>
      </c>
      <c r="BD59" s="206">
        <v>15</v>
      </c>
      <c r="BE59" s="206">
        <v>16</v>
      </c>
      <c r="BF59" s="206">
        <v>60</v>
      </c>
      <c r="BG59" s="206">
        <v>4</v>
      </c>
      <c r="BH59" s="206">
        <v>4</v>
      </c>
      <c r="BI59" s="206">
        <v>0</v>
      </c>
      <c r="BJ59" s="132"/>
      <c r="BK59" s="207">
        <v>262</v>
      </c>
    </row>
    <row r="60" spans="1:63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6"/>
      <c r="BK60" s="57"/>
    </row>
    <row r="61" spans="1:63" ht="24.95" customHeight="1">
      <c r="A61" s="202" t="s">
        <v>92</v>
      </c>
      <c r="B61" s="56"/>
      <c r="C61" s="203">
        <v>82</v>
      </c>
      <c r="D61" s="203">
        <v>2</v>
      </c>
      <c r="E61" s="203">
        <v>38</v>
      </c>
      <c r="F61" s="203">
        <v>4</v>
      </c>
      <c r="G61" s="203">
        <v>176</v>
      </c>
      <c r="H61" s="203">
        <v>1</v>
      </c>
      <c r="I61" s="203">
        <v>193</v>
      </c>
      <c r="J61" s="203">
        <v>34</v>
      </c>
      <c r="K61" s="203">
        <v>1</v>
      </c>
      <c r="L61" s="203">
        <v>166</v>
      </c>
      <c r="M61" s="203">
        <v>2</v>
      </c>
      <c r="N61" s="203">
        <v>13</v>
      </c>
      <c r="O61" s="203">
        <v>6</v>
      </c>
      <c r="P61" s="203">
        <v>111</v>
      </c>
      <c r="Q61" s="203">
        <v>23</v>
      </c>
      <c r="R61" s="203">
        <v>138</v>
      </c>
      <c r="S61" s="203">
        <v>1</v>
      </c>
      <c r="T61" s="203">
        <v>3</v>
      </c>
      <c r="U61" s="203">
        <v>4</v>
      </c>
      <c r="V61" s="203">
        <v>2</v>
      </c>
      <c r="W61" s="203">
        <v>1</v>
      </c>
      <c r="X61" s="203">
        <v>1</v>
      </c>
      <c r="Y61" s="203">
        <v>9</v>
      </c>
      <c r="Z61" s="203">
        <v>1</v>
      </c>
      <c r="AA61" s="203">
        <v>455</v>
      </c>
      <c r="AB61" s="203">
        <v>91</v>
      </c>
      <c r="AC61" s="203">
        <v>166</v>
      </c>
      <c r="AD61" s="203">
        <v>327</v>
      </c>
      <c r="AE61" s="203">
        <v>154</v>
      </c>
      <c r="AF61" s="203">
        <v>434</v>
      </c>
      <c r="AG61" s="203">
        <v>1</v>
      </c>
      <c r="AH61" s="204">
        <v>1572</v>
      </c>
      <c r="AI61" s="203">
        <v>2</v>
      </c>
      <c r="AJ61" s="203">
        <v>412</v>
      </c>
      <c r="AK61" s="203">
        <v>1</v>
      </c>
      <c r="AL61" s="203">
        <v>9</v>
      </c>
      <c r="AM61" s="203">
        <v>9</v>
      </c>
      <c r="AN61" s="203">
        <v>3</v>
      </c>
      <c r="AO61" s="203">
        <v>42</v>
      </c>
      <c r="AP61" s="203">
        <v>21</v>
      </c>
      <c r="AQ61" s="203">
        <v>88</v>
      </c>
      <c r="AR61" s="203">
        <v>7</v>
      </c>
      <c r="AS61" s="203">
        <v>2</v>
      </c>
      <c r="AT61" s="203">
        <v>1</v>
      </c>
      <c r="AU61" s="203">
        <v>476</v>
      </c>
      <c r="AV61" s="203">
        <v>3</v>
      </c>
      <c r="AW61" s="203">
        <v>10</v>
      </c>
      <c r="AX61" s="203">
        <v>159</v>
      </c>
      <c r="AY61" s="203">
        <v>140</v>
      </c>
      <c r="AZ61" s="203">
        <v>23</v>
      </c>
      <c r="BA61" s="203">
        <v>265</v>
      </c>
      <c r="BB61" s="203">
        <v>25</v>
      </c>
      <c r="BC61" s="203">
        <v>481</v>
      </c>
      <c r="BD61" s="203">
        <v>411</v>
      </c>
      <c r="BE61" s="203">
        <v>58</v>
      </c>
      <c r="BF61" s="203">
        <v>592</v>
      </c>
      <c r="BG61" s="203">
        <v>70</v>
      </c>
      <c r="BH61" s="203">
        <v>61</v>
      </c>
      <c r="BI61" s="203">
        <v>79</v>
      </c>
      <c r="BJ61" s="129"/>
      <c r="BK61" s="204">
        <v>7662</v>
      </c>
    </row>
    <row r="62" spans="1:63">
      <c r="A62" s="55"/>
    </row>
    <row r="63" spans="1:63" ht="20.100000000000001" customHeight="1">
      <c r="A63" s="75" t="s">
        <v>196</v>
      </c>
    </row>
    <row r="64" spans="1:63" ht="20.100000000000001" customHeight="1">
      <c r="A64" s="75" t="s">
        <v>197</v>
      </c>
    </row>
    <row r="65" spans="1:1" ht="20.100000000000001" customHeight="1">
      <c r="A65" s="75" t="s">
        <v>198</v>
      </c>
    </row>
    <row r="66" spans="1:1" ht="20.100000000000001" customHeight="1">
      <c r="A66" s="75" t="s">
        <v>199</v>
      </c>
    </row>
    <row r="67" spans="1:1" ht="20.100000000000001" customHeight="1">
      <c r="A67" s="75" t="s">
        <v>200</v>
      </c>
    </row>
    <row r="68" spans="1:1" ht="20.100000000000001" customHeight="1">
      <c r="A68" s="75" t="s">
        <v>201</v>
      </c>
    </row>
    <row r="69" spans="1:1" ht="20.100000000000001" customHeight="1">
      <c r="A69" s="75"/>
    </row>
  </sheetData>
  <mergeCells count="7">
    <mergeCell ref="C5:BI5"/>
    <mergeCell ref="A5:A7"/>
    <mergeCell ref="BK5:BK7"/>
    <mergeCell ref="A3:BK3"/>
    <mergeCell ref="A2:BK2"/>
    <mergeCell ref="BH6:BH7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95947-9410-482D-8845-61218C802EBB}">
  <dimension ref="A1:Q76"/>
  <sheetViews>
    <sheetView view="pageBreakPreview" topLeftCell="A22" zoomScale="60" zoomScaleNormal="100" workbookViewId="0">
      <selection activeCell="H51" sqref="H51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27" t="s">
        <v>526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0.100000000000001" customHeight="1">
      <c r="A3" s="527" t="str">
        <f>UPPER(CONCATENATE("Diciembre 2022"))</f>
        <v>DICIEMBRE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55"/>
    </row>
    <row r="5" spans="1:17">
      <c r="A5" s="518" t="s">
        <v>525</v>
      </c>
      <c r="B5" s="524"/>
      <c r="C5" s="518" t="s">
        <v>271</v>
      </c>
      <c r="D5" s="518"/>
      <c r="E5" s="518"/>
      <c r="F5" s="518"/>
      <c r="G5" s="518"/>
      <c r="H5" s="518"/>
      <c r="I5" s="83"/>
      <c r="J5" s="518" t="s">
        <v>272</v>
      </c>
      <c r="K5" s="518"/>
      <c r="L5" s="518"/>
      <c r="M5" s="518"/>
      <c r="N5" s="518"/>
      <c r="O5" s="518"/>
      <c r="P5" s="524"/>
      <c r="Q5" s="518" t="s">
        <v>92</v>
      </c>
    </row>
    <row r="6" spans="1:17" ht="18.75" customHeight="1">
      <c r="A6" s="518"/>
      <c r="B6" s="524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273</v>
      </c>
      <c r="I6" s="83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273</v>
      </c>
      <c r="P6" s="524"/>
      <c r="Q6" s="518"/>
    </row>
    <row r="7" spans="1:17" ht="24.75" customHeight="1">
      <c r="A7" s="518"/>
      <c r="B7" s="524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8"/>
      <c r="I7" s="83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8"/>
      <c r="P7" s="524"/>
      <c r="Q7" s="51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6" t="s">
        <v>459</v>
      </c>
      <c r="B9" s="55"/>
      <c r="C9" s="58"/>
      <c r="D9" s="58"/>
      <c r="E9" s="58"/>
      <c r="F9" s="58"/>
      <c r="G9" s="59">
        <v>0</v>
      </c>
      <c r="H9" s="59">
        <v>0</v>
      </c>
      <c r="I9" s="133"/>
      <c r="J9" s="58">
        <v>1</v>
      </c>
      <c r="K9" s="58"/>
      <c r="L9" s="58"/>
      <c r="M9" s="58"/>
      <c r="N9" s="59">
        <v>1</v>
      </c>
      <c r="O9" s="59">
        <v>100</v>
      </c>
      <c r="P9" s="133"/>
      <c r="Q9" s="59">
        <v>1</v>
      </c>
    </row>
    <row r="10" spans="1:17" ht="16.5">
      <c r="A10" s="106" t="s">
        <v>460</v>
      </c>
      <c r="B10" s="55"/>
      <c r="C10" s="58"/>
      <c r="D10" s="58"/>
      <c r="E10" s="58"/>
      <c r="F10" s="58"/>
      <c r="G10" s="59">
        <v>0</v>
      </c>
      <c r="H10" s="59">
        <v>0</v>
      </c>
      <c r="I10" s="133"/>
      <c r="J10" s="58"/>
      <c r="K10" s="58">
        <v>1</v>
      </c>
      <c r="L10" s="58"/>
      <c r="M10" s="58"/>
      <c r="N10" s="59">
        <v>1</v>
      </c>
      <c r="O10" s="59">
        <v>100</v>
      </c>
      <c r="P10" s="133"/>
      <c r="Q10" s="59">
        <v>1</v>
      </c>
    </row>
    <row r="11" spans="1:17" ht="16.5">
      <c r="A11" s="106" t="s">
        <v>461</v>
      </c>
      <c r="B11" s="55"/>
      <c r="C11" s="58">
        <v>5</v>
      </c>
      <c r="D11" s="58"/>
      <c r="E11" s="58">
        <v>4</v>
      </c>
      <c r="F11" s="58"/>
      <c r="G11" s="59">
        <v>9</v>
      </c>
      <c r="H11" s="59">
        <v>82</v>
      </c>
      <c r="I11" s="133"/>
      <c r="J11" s="58">
        <v>2</v>
      </c>
      <c r="K11" s="58"/>
      <c r="L11" s="58"/>
      <c r="M11" s="58"/>
      <c r="N11" s="59">
        <v>2</v>
      </c>
      <c r="O11" s="59">
        <v>18</v>
      </c>
      <c r="P11" s="133"/>
      <c r="Q11" s="59">
        <v>11</v>
      </c>
    </row>
    <row r="12" spans="1:17" ht="16.5">
      <c r="A12" s="106" t="s">
        <v>462</v>
      </c>
      <c r="B12" s="55"/>
      <c r="C12" s="58"/>
      <c r="D12" s="58"/>
      <c r="E12" s="58">
        <v>1</v>
      </c>
      <c r="F12" s="58"/>
      <c r="G12" s="59">
        <v>1</v>
      </c>
      <c r="H12" s="59">
        <v>100</v>
      </c>
      <c r="I12" s="133"/>
      <c r="J12" s="58"/>
      <c r="K12" s="58"/>
      <c r="L12" s="58"/>
      <c r="M12" s="58"/>
      <c r="N12" s="59">
        <v>0</v>
      </c>
      <c r="O12" s="59">
        <v>0</v>
      </c>
      <c r="P12" s="133"/>
      <c r="Q12" s="59">
        <v>1</v>
      </c>
    </row>
    <row r="13" spans="1:17" ht="16.5">
      <c r="A13" s="106" t="s">
        <v>463</v>
      </c>
      <c r="B13" s="55"/>
      <c r="C13" s="58"/>
      <c r="D13" s="58"/>
      <c r="E13" s="58"/>
      <c r="F13" s="58"/>
      <c r="G13" s="59">
        <v>0</v>
      </c>
      <c r="H13" s="59">
        <v>0</v>
      </c>
      <c r="I13" s="133"/>
      <c r="J13" s="58"/>
      <c r="K13" s="58"/>
      <c r="L13" s="58">
        <v>1</v>
      </c>
      <c r="M13" s="58"/>
      <c r="N13" s="59">
        <v>1</v>
      </c>
      <c r="O13" s="59">
        <v>100</v>
      </c>
      <c r="P13" s="133"/>
      <c r="Q13" s="59">
        <v>1</v>
      </c>
    </row>
    <row r="14" spans="1:17" ht="16.5">
      <c r="A14" s="106" t="s">
        <v>464</v>
      </c>
      <c r="B14" s="55"/>
      <c r="C14" s="58">
        <v>5</v>
      </c>
      <c r="D14" s="58"/>
      <c r="E14" s="58">
        <v>6</v>
      </c>
      <c r="F14" s="58"/>
      <c r="G14" s="59">
        <v>11</v>
      </c>
      <c r="H14" s="59">
        <v>79</v>
      </c>
      <c r="I14" s="133"/>
      <c r="J14" s="58">
        <v>1</v>
      </c>
      <c r="K14" s="58"/>
      <c r="L14" s="58">
        <v>2</v>
      </c>
      <c r="M14" s="58"/>
      <c r="N14" s="59">
        <v>3</v>
      </c>
      <c r="O14" s="59">
        <v>21</v>
      </c>
      <c r="P14" s="133"/>
      <c r="Q14" s="59">
        <v>14</v>
      </c>
    </row>
    <row r="15" spans="1:17" ht="16.5">
      <c r="A15" s="106" t="s">
        <v>465</v>
      </c>
      <c r="B15" s="55"/>
      <c r="C15" s="58"/>
      <c r="D15" s="58"/>
      <c r="E15" s="58"/>
      <c r="F15" s="58"/>
      <c r="G15" s="59">
        <v>0</v>
      </c>
      <c r="H15" s="59">
        <v>0</v>
      </c>
      <c r="I15" s="133"/>
      <c r="J15" s="58"/>
      <c r="K15" s="58"/>
      <c r="L15" s="58">
        <v>2</v>
      </c>
      <c r="M15" s="58"/>
      <c r="N15" s="59">
        <v>2</v>
      </c>
      <c r="O15" s="59">
        <v>100</v>
      </c>
      <c r="P15" s="133"/>
      <c r="Q15" s="59">
        <v>2</v>
      </c>
    </row>
    <row r="16" spans="1:17" ht="16.5">
      <c r="A16" s="106" t="s">
        <v>466</v>
      </c>
      <c r="B16" s="55"/>
      <c r="C16" s="58">
        <v>4</v>
      </c>
      <c r="D16" s="58">
        <v>1</v>
      </c>
      <c r="E16" s="58">
        <v>1</v>
      </c>
      <c r="F16" s="58"/>
      <c r="G16" s="59">
        <v>6</v>
      </c>
      <c r="H16" s="59">
        <v>86</v>
      </c>
      <c r="I16" s="133"/>
      <c r="J16" s="58">
        <v>1</v>
      </c>
      <c r="K16" s="58"/>
      <c r="L16" s="58"/>
      <c r="M16" s="58"/>
      <c r="N16" s="59">
        <v>1</v>
      </c>
      <c r="O16" s="59">
        <v>14</v>
      </c>
      <c r="P16" s="133"/>
      <c r="Q16" s="59">
        <v>7</v>
      </c>
    </row>
    <row r="17" spans="1:17" ht="16.5">
      <c r="A17" s="106" t="s">
        <v>467</v>
      </c>
      <c r="B17" s="55"/>
      <c r="C17" s="58"/>
      <c r="D17" s="58"/>
      <c r="E17" s="58"/>
      <c r="F17" s="58"/>
      <c r="G17" s="59">
        <v>0</v>
      </c>
      <c r="H17" s="59">
        <v>0</v>
      </c>
      <c r="I17" s="133"/>
      <c r="J17" s="58"/>
      <c r="K17" s="58"/>
      <c r="L17" s="58">
        <v>1</v>
      </c>
      <c r="M17" s="58"/>
      <c r="N17" s="59">
        <v>1</v>
      </c>
      <c r="O17" s="59">
        <v>100</v>
      </c>
      <c r="P17" s="133"/>
      <c r="Q17" s="59">
        <v>1</v>
      </c>
    </row>
    <row r="18" spans="1:17" ht="16.5">
      <c r="A18" s="106" t="s">
        <v>468</v>
      </c>
      <c r="B18" s="55"/>
      <c r="C18" s="58"/>
      <c r="D18" s="58"/>
      <c r="E18" s="58">
        <v>1</v>
      </c>
      <c r="F18" s="58"/>
      <c r="G18" s="59">
        <v>1</v>
      </c>
      <c r="H18" s="59">
        <v>100</v>
      </c>
      <c r="I18" s="133"/>
      <c r="J18" s="58"/>
      <c r="K18" s="58"/>
      <c r="L18" s="58"/>
      <c r="M18" s="58"/>
      <c r="N18" s="59">
        <v>0</v>
      </c>
      <c r="O18" s="59">
        <v>0</v>
      </c>
      <c r="P18" s="133"/>
      <c r="Q18" s="59">
        <v>1</v>
      </c>
    </row>
    <row r="19" spans="1:17" ht="16.5">
      <c r="A19" s="106" t="s">
        <v>469</v>
      </c>
      <c r="B19" s="55"/>
      <c r="C19" s="58">
        <v>3</v>
      </c>
      <c r="D19" s="58">
        <v>1</v>
      </c>
      <c r="E19" s="58">
        <v>2</v>
      </c>
      <c r="F19" s="58"/>
      <c r="G19" s="59">
        <v>6</v>
      </c>
      <c r="H19" s="59">
        <v>100</v>
      </c>
      <c r="I19" s="133"/>
      <c r="J19" s="58"/>
      <c r="K19" s="58"/>
      <c r="L19" s="58"/>
      <c r="M19" s="58"/>
      <c r="N19" s="59">
        <v>0</v>
      </c>
      <c r="O19" s="59">
        <v>0</v>
      </c>
      <c r="P19" s="133"/>
      <c r="Q19" s="59">
        <v>6</v>
      </c>
    </row>
    <row r="20" spans="1:17" ht="16.5">
      <c r="A20" s="106" t="s">
        <v>470</v>
      </c>
      <c r="B20" s="55"/>
      <c r="C20" s="58">
        <v>5</v>
      </c>
      <c r="D20" s="58"/>
      <c r="E20" s="58">
        <v>1</v>
      </c>
      <c r="F20" s="58"/>
      <c r="G20" s="59">
        <v>6</v>
      </c>
      <c r="H20" s="59">
        <v>86</v>
      </c>
      <c r="I20" s="133"/>
      <c r="J20" s="58"/>
      <c r="K20" s="58"/>
      <c r="L20" s="58"/>
      <c r="M20" s="58">
        <v>1</v>
      </c>
      <c r="N20" s="59">
        <v>1</v>
      </c>
      <c r="O20" s="59">
        <v>14</v>
      </c>
      <c r="P20" s="133"/>
      <c r="Q20" s="59">
        <v>7</v>
      </c>
    </row>
    <row r="21" spans="1:17" ht="16.5">
      <c r="A21" s="106" t="s">
        <v>471</v>
      </c>
      <c r="B21" s="55"/>
      <c r="C21" s="58">
        <v>3</v>
      </c>
      <c r="D21" s="58"/>
      <c r="E21" s="58"/>
      <c r="F21" s="58"/>
      <c r="G21" s="59">
        <v>3</v>
      </c>
      <c r="H21" s="59">
        <v>20</v>
      </c>
      <c r="I21" s="133"/>
      <c r="J21" s="58">
        <v>10</v>
      </c>
      <c r="K21" s="58">
        <v>1</v>
      </c>
      <c r="L21" s="58">
        <v>1</v>
      </c>
      <c r="M21" s="58"/>
      <c r="N21" s="59">
        <v>12</v>
      </c>
      <c r="O21" s="59">
        <v>80</v>
      </c>
      <c r="P21" s="133"/>
      <c r="Q21" s="59">
        <v>15</v>
      </c>
    </row>
    <row r="22" spans="1:17" ht="16.5">
      <c r="A22" s="106" t="s">
        <v>472</v>
      </c>
      <c r="B22" s="55"/>
      <c r="C22" s="58">
        <v>123</v>
      </c>
      <c r="D22" s="58">
        <v>12</v>
      </c>
      <c r="E22" s="58">
        <v>86</v>
      </c>
      <c r="F22" s="58">
        <v>7</v>
      </c>
      <c r="G22" s="59">
        <v>228</v>
      </c>
      <c r="H22" s="59">
        <v>73</v>
      </c>
      <c r="I22" s="133"/>
      <c r="J22" s="58">
        <v>20</v>
      </c>
      <c r="K22" s="58">
        <v>8</v>
      </c>
      <c r="L22" s="58">
        <v>52</v>
      </c>
      <c r="M22" s="58">
        <v>6</v>
      </c>
      <c r="N22" s="59">
        <v>86</v>
      </c>
      <c r="O22" s="59">
        <v>27</v>
      </c>
      <c r="P22" s="133"/>
      <c r="Q22" s="59">
        <v>314</v>
      </c>
    </row>
    <row r="23" spans="1:17" ht="16.5">
      <c r="A23" s="106" t="s">
        <v>473</v>
      </c>
      <c r="B23" s="55"/>
      <c r="C23" s="58">
        <v>1</v>
      </c>
      <c r="D23" s="58"/>
      <c r="E23" s="58"/>
      <c r="F23" s="58"/>
      <c r="G23" s="59">
        <v>1</v>
      </c>
      <c r="H23" s="59">
        <v>100</v>
      </c>
      <c r="I23" s="133"/>
      <c r="J23" s="58"/>
      <c r="K23" s="58"/>
      <c r="L23" s="58"/>
      <c r="M23" s="58"/>
      <c r="N23" s="59">
        <v>0</v>
      </c>
      <c r="O23" s="59">
        <v>0</v>
      </c>
      <c r="P23" s="133"/>
      <c r="Q23" s="59">
        <v>1</v>
      </c>
    </row>
    <row r="24" spans="1:17" ht="16.5">
      <c r="A24" s="106" t="s">
        <v>474</v>
      </c>
      <c r="B24" s="55"/>
      <c r="C24" s="58">
        <v>3</v>
      </c>
      <c r="D24" s="58"/>
      <c r="E24" s="58">
        <v>1</v>
      </c>
      <c r="F24" s="58"/>
      <c r="G24" s="59">
        <v>4</v>
      </c>
      <c r="H24" s="59">
        <v>100</v>
      </c>
      <c r="I24" s="133"/>
      <c r="J24" s="58"/>
      <c r="K24" s="58"/>
      <c r="L24" s="58"/>
      <c r="M24" s="58"/>
      <c r="N24" s="59">
        <v>0</v>
      </c>
      <c r="O24" s="59">
        <v>0</v>
      </c>
      <c r="P24" s="133"/>
      <c r="Q24" s="59">
        <v>4</v>
      </c>
    </row>
    <row r="25" spans="1:17" ht="16.5">
      <c r="A25" s="106" t="s">
        <v>475</v>
      </c>
      <c r="B25" s="55"/>
      <c r="C25" s="58">
        <v>17</v>
      </c>
      <c r="D25" s="58">
        <v>1</v>
      </c>
      <c r="E25" s="58">
        <v>19</v>
      </c>
      <c r="F25" s="58"/>
      <c r="G25" s="59">
        <v>37</v>
      </c>
      <c r="H25" s="59">
        <v>71</v>
      </c>
      <c r="I25" s="133"/>
      <c r="J25" s="58">
        <v>8</v>
      </c>
      <c r="K25" s="58">
        <v>2</v>
      </c>
      <c r="L25" s="58">
        <v>4</v>
      </c>
      <c r="M25" s="58">
        <v>1</v>
      </c>
      <c r="N25" s="59">
        <v>15</v>
      </c>
      <c r="O25" s="59">
        <v>29</v>
      </c>
      <c r="P25" s="133"/>
      <c r="Q25" s="59">
        <v>52</v>
      </c>
    </row>
    <row r="26" spans="1:17" ht="16.5">
      <c r="A26" s="106" t="s">
        <v>476</v>
      </c>
      <c r="B26" s="55"/>
      <c r="C26" s="58"/>
      <c r="D26" s="58"/>
      <c r="E26" s="58">
        <v>1</v>
      </c>
      <c r="F26" s="58"/>
      <c r="G26" s="59">
        <v>1</v>
      </c>
      <c r="H26" s="59">
        <v>100</v>
      </c>
      <c r="I26" s="133"/>
      <c r="J26" s="58"/>
      <c r="K26" s="58"/>
      <c r="L26" s="58"/>
      <c r="M26" s="58"/>
      <c r="N26" s="59">
        <v>0</v>
      </c>
      <c r="O26" s="59">
        <v>0</v>
      </c>
      <c r="P26" s="133"/>
      <c r="Q26" s="59">
        <v>1</v>
      </c>
    </row>
    <row r="27" spans="1:17" ht="16.5">
      <c r="A27" s="106" t="s">
        <v>477</v>
      </c>
      <c r="B27" s="55"/>
      <c r="C27" s="58">
        <v>3</v>
      </c>
      <c r="D27" s="58"/>
      <c r="E27" s="58">
        <v>2</v>
      </c>
      <c r="F27" s="58"/>
      <c r="G27" s="59">
        <v>5</v>
      </c>
      <c r="H27" s="59">
        <v>8</v>
      </c>
      <c r="I27" s="133"/>
      <c r="J27" s="58">
        <v>20</v>
      </c>
      <c r="K27" s="58"/>
      <c r="L27" s="58">
        <v>33</v>
      </c>
      <c r="M27" s="58">
        <v>1</v>
      </c>
      <c r="N27" s="59">
        <v>54</v>
      </c>
      <c r="O27" s="59">
        <v>92</v>
      </c>
      <c r="P27" s="133"/>
      <c r="Q27" s="59">
        <v>59</v>
      </c>
    </row>
    <row r="28" spans="1:17" ht="16.5">
      <c r="A28" s="106" t="s">
        <v>478</v>
      </c>
      <c r="B28" s="55"/>
      <c r="C28" s="58">
        <v>71</v>
      </c>
      <c r="D28" s="58">
        <v>3</v>
      </c>
      <c r="E28" s="58">
        <v>99</v>
      </c>
      <c r="F28" s="58">
        <v>2</v>
      </c>
      <c r="G28" s="59">
        <v>175</v>
      </c>
      <c r="H28" s="59">
        <v>82</v>
      </c>
      <c r="I28" s="133"/>
      <c r="J28" s="58">
        <v>16</v>
      </c>
      <c r="K28" s="58">
        <v>1</v>
      </c>
      <c r="L28" s="58">
        <v>21</v>
      </c>
      <c r="M28" s="58">
        <v>1</v>
      </c>
      <c r="N28" s="59">
        <v>39</v>
      </c>
      <c r="O28" s="59">
        <v>18</v>
      </c>
      <c r="P28" s="133"/>
      <c r="Q28" s="59">
        <v>214</v>
      </c>
    </row>
    <row r="29" spans="1:17" ht="16.5">
      <c r="A29" s="106" t="s">
        <v>30</v>
      </c>
      <c r="B29" s="55"/>
      <c r="C29" s="58">
        <v>7</v>
      </c>
      <c r="D29" s="58">
        <v>1</v>
      </c>
      <c r="E29" s="58">
        <v>7</v>
      </c>
      <c r="F29" s="58">
        <v>1</v>
      </c>
      <c r="G29" s="59">
        <v>16</v>
      </c>
      <c r="H29" s="59">
        <v>89</v>
      </c>
      <c r="I29" s="133"/>
      <c r="J29" s="58">
        <v>2</v>
      </c>
      <c r="K29" s="58"/>
      <c r="L29" s="58"/>
      <c r="M29" s="58"/>
      <c r="N29" s="59">
        <v>2</v>
      </c>
      <c r="O29" s="59">
        <v>11</v>
      </c>
      <c r="P29" s="133"/>
      <c r="Q29" s="59">
        <v>18</v>
      </c>
    </row>
    <row r="30" spans="1:17" ht="16.5">
      <c r="A30" s="106" t="s">
        <v>479</v>
      </c>
      <c r="B30" s="55"/>
      <c r="C30" s="58">
        <v>291</v>
      </c>
      <c r="D30" s="58">
        <v>34</v>
      </c>
      <c r="E30" s="58">
        <v>334</v>
      </c>
      <c r="F30" s="58">
        <v>30</v>
      </c>
      <c r="G30" s="59">
        <v>689</v>
      </c>
      <c r="H30" s="59">
        <v>65</v>
      </c>
      <c r="I30" s="133"/>
      <c r="J30" s="58">
        <v>175</v>
      </c>
      <c r="K30" s="58">
        <v>37</v>
      </c>
      <c r="L30" s="58">
        <v>135</v>
      </c>
      <c r="M30" s="58">
        <v>21</v>
      </c>
      <c r="N30" s="59">
        <v>368</v>
      </c>
      <c r="O30" s="59">
        <v>35</v>
      </c>
      <c r="P30" s="133"/>
      <c r="Q30" s="60">
        <v>1057</v>
      </c>
    </row>
    <row r="31" spans="1:17" ht="16.5">
      <c r="A31" s="106" t="s">
        <v>480</v>
      </c>
      <c r="B31" s="55"/>
      <c r="C31" s="58">
        <v>1</v>
      </c>
      <c r="D31" s="58"/>
      <c r="E31" s="58"/>
      <c r="F31" s="58"/>
      <c r="G31" s="59">
        <v>1</v>
      </c>
      <c r="H31" s="59">
        <v>100</v>
      </c>
      <c r="I31" s="133"/>
      <c r="J31" s="58"/>
      <c r="K31" s="58"/>
      <c r="L31" s="58"/>
      <c r="M31" s="58"/>
      <c r="N31" s="59">
        <v>0</v>
      </c>
      <c r="O31" s="59">
        <v>0</v>
      </c>
      <c r="P31" s="133"/>
      <c r="Q31" s="59">
        <v>1</v>
      </c>
    </row>
    <row r="32" spans="1:17" ht="16.5">
      <c r="A32" s="106" t="s">
        <v>481</v>
      </c>
      <c r="B32" s="55"/>
      <c r="C32" s="58">
        <v>1</v>
      </c>
      <c r="D32" s="58"/>
      <c r="E32" s="58"/>
      <c r="F32" s="58"/>
      <c r="G32" s="59">
        <v>1</v>
      </c>
      <c r="H32" s="59">
        <v>100</v>
      </c>
      <c r="I32" s="133"/>
      <c r="J32" s="58"/>
      <c r="K32" s="58"/>
      <c r="L32" s="58"/>
      <c r="M32" s="58"/>
      <c r="N32" s="59">
        <v>0</v>
      </c>
      <c r="O32" s="59">
        <v>0</v>
      </c>
      <c r="P32" s="133"/>
      <c r="Q32" s="59">
        <v>1</v>
      </c>
    </row>
    <row r="33" spans="1:17" ht="16.5">
      <c r="A33" s="106" t="s">
        <v>482</v>
      </c>
      <c r="B33" s="55"/>
      <c r="C33" s="58">
        <v>125</v>
      </c>
      <c r="D33" s="58">
        <v>7</v>
      </c>
      <c r="E33" s="58">
        <v>148</v>
      </c>
      <c r="F33" s="58">
        <v>3</v>
      </c>
      <c r="G33" s="59">
        <v>283</v>
      </c>
      <c r="H33" s="59">
        <v>64</v>
      </c>
      <c r="I33" s="133"/>
      <c r="J33" s="58">
        <v>77</v>
      </c>
      <c r="K33" s="58">
        <v>1</v>
      </c>
      <c r="L33" s="58">
        <v>76</v>
      </c>
      <c r="M33" s="58">
        <v>3</v>
      </c>
      <c r="N33" s="59">
        <v>157</v>
      </c>
      <c r="O33" s="59">
        <v>36</v>
      </c>
      <c r="P33" s="133"/>
      <c r="Q33" s="59">
        <v>440</v>
      </c>
    </row>
    <row r="34" spans="1:17" ht="16.5">
      <c r="A34" s="106" t="s">
        <v>483</v>
      </c>
      <c r="B34" s="55"/>
      <c r="C34" s="58">
        <v>1</v>
      </c>
      <c r="D34" s="58"/>
      <c r="E34" s="58"/>
      <c r="F34" s="58"/>
      <c r="G34" s="59">
        <v>1</v>
      </c>
      <c r="H34" s="59">
        <v>100</v>
      </c>
      <c r="I34" s="133"/>
      <c r="J34" s="58"/>
      <c r="K34" s="58"/>
      <c r="L34" s="58"/>
      <c r="M34" s="58"/>
      <c r="N34" s="59">
        <v>0</v>
      </c>
      <c r="O34" s="59">
        <v>0</v>
      </c>
      <c r="P34" s="133"/>
      <c r="Q34" s="59">
        <v>1</v>
      </c>
    </row>
    <row r="35" spans="1:17" ht="16.5">
      <c r="A35" s="106" t="s">
        <v>484</v>
      </c>
      <c r="B35" s="55"/>
      <c r="C35" s="58">
        <v>7</v>
      </c>
      <c r="D35" s="58"/>
      <c r="E35" s="58"/>
      <c r="F35" s="58"/>
      <c r="G35" s="59">
        <v>7</v>
      </c>
      <c r="H35" s="59">
        <v>88</v>
      </c>
      <c r="I35" s="133"/>
      <c r="J35" s="58">
        <v>1</v>
      </c>
      <c r="K35" s="58"/>
      <c r="L35" s="58"/>
      <c r="M35" s="58"/>
      <c r="N35" s="59">
        <v>1</v>
      </c>
      <c r="O35" s="59">
        <v>13</v>
      </c>
      <c r="P35" s="133"/>
      <c r="Q35" s="59">
        <v>8</v>
      </c>
    </row>
    <row r="36" spans="1:17" ht="16.5">
      <c r="A36" s="106" t="s">
        <v>485</v>
      </c>
      <c r="B36" s="55"/>
      <c r="C36" s="58">
        <v>1</v>
      </c>
      <c r="D36" s="58"/>
      <c r="E36" s="58"/>
      <c r="F36" s="58"/>
      <c r="G36" s="59">
        <v>1</v>
      </c>
      <c r="H36" s="59">
        <v>50</v>
      </c>
      <c r="I36" s="133"/>
      <c r="J36" s="58">
        <v>1</v>
      </c>
      <c r="K36" s="58"/>
      <c r="L36" s="58"/>
      <c r="M36" s="58"/>
      <c r="N36" s="59">
        <v>1</v>
      </c>
      <c r="O36" s="59">
        <v>50</v>
      </c>
      <c r="P36" s="133"/>
      <c r="Q36" s="59">
        <v>2</v>
      </c>
    </row>
    <row r="37" spans="1:17" ht="16.5">
      <c r="A37" s="106" t="s">
        <v>486</v>
      </c>
      <c r="B37" s="55"/>
      <c r="C37" s="58">
        <v>249</v>
      </c>
      <c r="D37" s="58">
        <v>12</v>
      </c>
      <c r="E37" s="58">
        <v>288</v>
      </c>
      <c r="F37" s="58">
        <v>8</v>
      </c>
      <c r="G37" s="59">
        <v>557</v>
      </c>
      <c r="H37" s="59">
        <v>85</v>
      </c>
      <c r="I37" s="133"/>
      <c r="J37" s="58">
        <v>40</v>
      </c>
      <c r="K37" s="58">
        <v>2</v>
      </c>
      <c r="L37" s="58">
        <v>55</v>
      </c>
      <c r="M37" s="58">
        <v>1</v>
      </c>
      <c r="N37" s="59">
        <v>98</v>
      </c>
      <c r="O37" s="59">
        <v>15</v>
      </c>
      <c r="P37" s="133"/>
      <c r="Q37" s="59">
        <v>655</v>
      </c>
    </row>
    <row r="38" spans="1:17" ht="16.5">
      <c r="A38" s="106" t="s">
        <v>487</v>
      </c>
      <c r="B38" s="55"/>
      <c r="C38" s="58">
        <v>1</v>
      </c>
      <c r="D38" s="58"/>
      <c r="E38" s="58"/>
      <c r="F38" s="58"/>
      <c r="G38" s="59">
        <v>1</v>
      </c>
      <c r="H38" s="59">
        <v>33</v>
      </c>
      <c r="I38" s="133"/>
      <c r="J38" s="58"/>
      <c r="K38" s="58"/>
      <c r="L38" s="58">
        <v>1</v>
      </c>
      <c r="M38" s="58">
        <v>1</v>
      </c>
      <c r="N38" s="59">
        <v>2</v>
      </c>
      <c r="O38" s="59">
        <v>67</v>
      </c>
      <c r="P38" s="133"/>
      <c r="Q38" s="59">
        <v>3</v>
      </c>
    </row>
    <row r="39" spans="1:17" ht="16.5">
      <c r="A39" s="106" t="s">
        <v>488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33"/>
      <c r="J39" s="58"/>
      <c r="K39" s="58"/>
      <c r="L39" s="58"/>
      <c r="M39" s="58"/>
      <c r="N39" s="59">
        <v>0</v>
      </c>
      <c r="O39" s="59">
        <v>0</v>
      </c>
      <c r="P39" s="133"/>
      <c r="Q39" s="59">
        <v>1</v>
      </c>
    </row>
    <row r="40" spans="1:17" ht="16.5">
      <c r="A40" s="106" t="s">
        <v>489</v>
      </c>
      <c r="B40" s="55"/>
      <c r="C40" s="58"/>
      <c r="D40" s="58"/>
      <c r="E40" s="58">
        <v>1</v>
      </c>
      <c r="F40" s="58"/>
      <c r="G40" s="59">
        <v>1</v>
      </c>
      <c r="H40" s="59">
        <v>100</v>
      </c>
      <c r="I40" s="133"/>
      <c r="J40" s="58"/>
      <c r="K40" s="58"/>
      <c r="L40" s="58"/>
      <c r="M40" s="58"/>
      <c r="N40" s="59">
        <v>0</v>
      </c>
      <c r="O40" s="59">
        <v>0</v>
      </c>
      <c r="P40" s="133"/>
      <c r="Q40" s="59">
        <v>1</v>
      </c>
    </row>
    <row r="41" spans="1:17" ht="16.5">
      <c r="A41" s="106" t="s">
        <v>490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33"/>
      <c r="J41" s="58"/>
      <c r="K41" s="58"/>
      <c r="L41" s="58"/>
      <c r="M41" s="58"/>
      <c r="N41" s="59">
        <v>0</v>
      </c>
      <c r="O41" s="59">
        <v>0</v>
      </c>
      <c r="P41" s="133"/>
      <c r="Q41" s="59">
        <v>1</v>
      </c>
    </row>
    <row r="42" spans="1:17" ht="16.5">
      <c r="A42" s="106" t="s">
        <v>491</v>
      </c>
      <c r="B42" s="55"/>
      <c r="C42" s="58">
        <v>1</v>
      </c>
      <c r="D42" s="58"/>
      <c r="E42" s="58">
        <v>1</v>
      </c>
      <c r="F42" s="58"/>
      <c r="G42" s="59">
        <v>2</v>
      </c>
      <c r="H42" s="59">
        <v>100</v>
      </c>
      <c r="I42" s="133"/>
      <c r="J42" s="58"/>
      <c r="K42" s="58"/>
      <c r="L42" s="58"/>
      <c r="M42" s="58"/>
      <c r="N42" s="59">
        <v>0</v>
      </c>
      <c r="O42" s="59">
        <v>0</v>
      </c>
      <c r="P42" s="133"/>
      <c r="Q42" s="59">
        <v>2</v>
      </c>
    </row>
    <row r="43" spans="1:17" ht="16.5">
      <c r="A43" s="106" t="s">
        <v>492</v>
      </c>
      <c r="B43" s="55"/>
      <c r="C43" s="58">
        <v>4</v>
      </c>
      <c r="D43" s="58"/>
      <c r="E43" s="58">
        <v>2</v>
      </c>
      <c r="F43" s="58"/>
      <c r="G43" s="59">
        <v>6</v>
      </c>
      <c r="H43" s="59">
        <v>100</v>
      </c>
      <c r="I43" s="133"/>
      <c r="J43" s="58"/>
      <c r="K43" s="58"/>
      <c r="L43" s="58"/>
      <c r="M43" s="58"/>
      <c r="N43" s="59">
        <v>0</v>
      </c>
      <c r="O43" s="59">
        <v>0</v>
      </c>
      <c r="P43" s="133"/>
      <c r="Q43" s="59">
        <v>6</v>
      </c>
    </row>
    <row r="44" spans="1:17" ht="16.5">
      <c r="A44" s="106" t="s">
        <v>493</v>
      </c>
      <c r="B44" s="55"/>
      <c r="C44" s="58">
        <v>2</v>
      </c>
      <c r="D44" s="58"/>
      <c r="E44" s="58"/>
      <c r="F44" s="58"/>
      <c r="G44" s="59">
        <v>2</v>
      </c>
      <c r="H44" s="59">
        <v>100</v>
      </c>
      <c r="I44" s="133"/>
      <c r="J44" s="58"/>
      <c r="K44" s="58"/>
      <c r="L44" s="58"/>
      <c r="M44" s="58"/>
      <c r="N44" s="59">
        <v>0</v>
      </c>
      <c r="O44" s="59">
        <v>0</v>
      </c>
      <c r="P44" s="133"/>
      <c r="Q44" s="59">
        <v>2</v>
      </c>
    </row>
    <row r="45" spans="1:17" ht="16.5">
      <c r="A45" s="106" t="s">
        <v>494</v>
      </c>
      <c r="B45" s="55"/>
      <c r="C45" s="58"/>
      <c r="D45" s="58"/>
      <c r="E45" s="58">
        <v>1</v>
      </c>
      <c r="F45" s="58"/>
      <c r="G45" s="59">
        <v>1</v>
      </c>
      <c r="H45" s="59">
        <v>50</v>
      </c>
      <c r="I45" s="133"/>
      <c r="J45" s="58"/>
      <c r="K45" s="58"/>
      <c r="L45" s="58">
        <v>1</v>
      </c>
      <c r="M45" s="58"/>
      <c r="N45" s="59">
        <v>1</v>
      </c>
      <c r="O45" s="59">
        <v>50</v>
      </c>
      <c r="P45" s="133"/>
      <c r="Q45" s="59">
        <v>2</v>
      </c>
    </row>
    <row r="46" spans="1:17" ht="16.5">
      <c r="A46" s="106" t="s">
        <v>495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3"/>
      <c r="J46" s="58"/>
      <c r="K46" s="58"/>
      <c r="L46" s="58"/>
      <c r="M46" s="58"/>
      <c r="N46" s="59">
        <v>0</v>
      </c>
      <c r="O46" s="59">
        <v>0</v>
      </c>
      <c r="P46" s="133"/>
      <c r="Q46" s="59">
        <v>1</v>
      </c>
    </row>
    <row r="47" spans="1:17" ht="16.5">
      <c r="A47" s="106" t="s">
        <v>496</v>
      </c>
      <c r="B47" s="55"/>
      <c r="C47" s="58"/>
      <c r="D47" s="58"/>
      <c r="E47" s="58">
        <v>1</v>
      </c>
      <c r="F47" s="58"/>
      <c r="G47" s="59">
        <v>1</v>
      </c>
      <c r="H47" s="59">
        <v>50</v>
      </c>
      <c r="I47" s="133"/>
      <c r="J47" s="58"/>
      <c r="K47" s="58"/>
      <c r="L47" s="58">
        <v>1</v>
      </c>
      <c r="M47" s="58"/>
      <c r="N47" s="59">
        <v>1</v>
      </c>
      <c r="O47" s="59">
        <v>50</v>
      </c>
      <c r="P47" s="133"/>
      <c r="Q47" s="59">
        <v>2</v>
      </c>
    </row>
    <row r="48" spans="1:17" ht="16.5">
      <c r="A48" s="106" t="s">
        <v>497</v>
      </c>
      <c r="B48" s="55"/>
      <c r="C48" s="58"/>
      <c r="D48" s="58"/>
      <c r="E48" s="58">
        <v>1</v>
      </c>
      <c r="F48" s="58"/>
      <c r="G48" s="59">
        <v>1</v>
      </c>
      <c r="H48" s="59">
        <v>100</v>
      </c>
      <c r="I48" s="133"/>
      <c r="J48" s="58"/>
      <c r="K48" s="58"/>
      <c r="L48" s="58"/>
      <c r="M48" s="58"/>
      <c r="N48" s="59">
        <v>0</v>
      </c>
      <c r="O48" s="59">
        <v>0</v>
      </c>
      <c r="P48" s="133"/>
      <c r="Q48" s="59">
        <v>1</v>
      </c>
    </row>
    <row r="49" spans="1:17" ht="16.5">
      <c r="A49" s="106" t="s">
        <v>498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33"/>
      <c r="J49" s="58">
        <v>1</v>
      </c>
      <c r="K49" s="58"/>
      <c r="L49" s="58"/>
      <c r="M49" s="58"/>
      <c r="N49" s="59">
        <v>1</v>
      </c>
      <c r="O49" s="59">
        <v>50</v>
      </c>
      <c r="P49" s="133"/>
      <c r="Q49" s="59">
        <v>2</v>
      </c>
    </row>
    <row r="50" spans="1:17" ht="16.5">
      <c r="A50" s="106" t="s">
        <v>499</v>
      </c>
      <c r="B50" s="55"/>
      <c r="C50" s="58"/>
      <c r="D50" s="58"/>
      <c r="E50" s="58">
        <v>1</v>
      </c>
      <c r="F50" s="58"/>
      <c r="G50" s="59">
        <v>1</v>
      </c>
      <c r="H50" s="59">
        <v>100</v>
      </c>
      <c r="I50" s="133"/>
      <c r="J50" s="58"/>
      <c r="K50" s="58"/>
      <c r="L50" s="58"/>
      <c r="M50" s="58"/>
      <c r="N50" s="59">
        <v>0</v>
      </c>
      <c r="O50" s="59">
        <v>0</v>
      </c>
      <c r="P50" s="133"/>
      <c r="Q50" s="59">
        <v>1</v>
      </c>
    </row>
    <row r="51" spans="1:17" ht="16.5">
      <c r="A51" s="106" t="s">
        <v>500</v>
      </c>
      <c r="B51" s="55"/>
      <c r="C51" s="58">
        <v>1</v>
      </c>
      <c r="D51" s="58"/>
      <c r="E51" s="58"/>
      <c r="F51" s="58"/>
      <c r="G51" s="59">
        <v>1</v>
      </c>
      <c r="H51" s="59">
        <v>100</v>
      </c>
      <c r="I51" s="133"/>
      <c r="J51" s="58"/>
      <c r="K51" s="58"/>
      <c r="L51" s="58"/>
      <c r="M51" s="58"/>
      <c r="N51" s="59">
        <v>0</v>
      </c>
      <c r="O51" s="59">
        <v>0</v>
      </c>
      <c r="P51" s="133"/>
      <c r="Q51" s="59">
        <v>1</v>
      </c>
    </row>
    <row r="52" spans="1:17" ht="16.5">
      <c r="A52" s="106" t="s">
        <v>501</v>
      </c>
      <c r="B52" s="55"/>
      <c r="C52" s="58">
        <v>19</v>
      </c>
      <c r="D52" s="58"/>
      <c r="E52" s="58">
        <v>16</v>
      </c>
      <c r="F52" s="58">
        <v>2</v>
      </c>
      <c r="G52" s="59">
        <v>37</v>
      </c>
      <c r="H52" s="59">
        <v>79</v>
      </c>
      <c r="I52" s="133"/>
      <c r="J52" s="58">
        <v>9</v>
      </c>
      <c r="K52" s="58"/>
      <c r="L52" s="58">
        <v>1</v>
      </c>
      <c r="M52" s="58"/>
      <c r="N52" s="59">
        <v>10</v>
      </c>
      <c r="O52" s="59">
        <v>21</v>
      </c>
      <c r="P52" s="133"/>
      <c r="Q52" s="59">
        <v>47</v>
      </c>
    </row>
    <row r="53" spans="1:17" ht="16.5">
      <c r="A53" s="106" t="s">
        <v>502</v>
      </c>
      <c r="B53" s="55"/>
      <c r="C53" s="58">
        <v>3</v>
      </c>
      <c r="D53" s="58"/>
      <c r="E53" s="58">
        <v>2</v>
      </c>
      <c r="F53" s="58"/>
      <c r="G53" s="59">
        <v>5</v>
      </c>
      <c r="H53" s="59">
        <v>100</v>
      </c>
      <c r="I53" s="133"/>
      <c r="J53" s="58"/>
      <c r="K53" s="58"/>
      <c r="L53" s="58"/>
      <c r="M53" s="58"/>
      <c r="N53" s="59">
        <v>0</v>
      </c>
      <c r="O53" s="59">
        <v>0</v>
      </c>
      <c r="P53" s="133"/>
      <c r="Q53" s="59">
        <v>5</v>
      </c>
    </row>
    <row r="54" spans="1:17" ht="16.5">
      <c r="A54" s="106" t="s">
        <v>503</v>
      </c>
      <c r="B54" s="55"/>
      <c r="C54" s="58">
        <v>3</v>
      </c>
      <c r="D54" s="58"/>
      <c r="E54" s="58">
        <v>2</v>
      </c>
      <c r="F54" s="58"/>
      <c r="G54" s="59">
        <v>5</v>
      </c>
      <c r="H54" s="59">
        <v>83</v>
      </c>
      <c r="I54" s="133"/>
      <c r="J54" s="58"/>
      <c r="K54" s="58"/>
      <c r="L54" s="58">
        <v>1</v>
      </c>
      <c r="M54" s="58"/>
      <c r="N54" s="59">
        <v>1</v>
      </c>
      <c r="O54" s="59">
        <v>17</v>
      </c>
      <c r="P54" s="133"/>
      <c r="Q54" s="59">
        <v>6</v>
      </c>
    </row>
    <row r="55" spans="1:17" ht="16.5">
      <c r="A55" s="106" t="s">
        <v>504</v>
      </c>
      <c r="B55" s="55"/>
      <c r="C55" s="58"/>
      <c r="D55" s="58"/>
      <c r="E55" s="58"/>
      <c r="F55" s="58"/>
      <c r="G55" s="59">
        <v>0</v>
      </c>
      <c r="H55" s="59">
        <v>0</v>
      </c>
      <c r="I55" s="133"/>
      <c r="J55" s="58"/>
      <c r="K55" s="58">
        <v>2</v>
      </c>
      <c r="L55" s="58"/>
      <c r="M55" s="58">
        <v>1</v>
      </c>
      <c r="N55" s="59">
        <v>3</v>
      </c>
      <c r="O55" s="59">
        <v>100</v>
      </c>
      <c r="P55" s="133"/>
      <c r="Q55" s="59">
        <v>3</v>
      </c>
    </row>
    <row r="56" spans="1:17" ht="16.5">
      <c r="A56" s="106" t="s">
        <v>505</v>
      </c>
      <c r="B56" s="55"/>
      <c r="C56" s="58">
        <v>15</v>
      </c>
      <c r="D56" s="58">
        <v>5</v>
      </c>
      <c r="E56" s="58">
        <v>11</v>
      </c>
      <c r="F56" s="58">
        <v>1</v>
      </c>
      <c r="G56" s="59">
        <v>32</v>
      </c>
      <c r="H56" s="59">
        <v>59</v>
      </c>
      <c r="I56" s="133"/>
      <c r="J56" s="58">
        <v>3</v>
      </c>
      <c r="K56" s="58"/>
      <c r="L56" s="58">
        <v>15</v>
      </c>
      <c r="M56" s="58">
        <v>4</v>
      </c>
      <c r="N56" s="59">
        <v>22</v>
      </c>
      <c r="O56" s="59">
        <v>41</v>
      </c>
      <c r="P56" s="133"/>
      <c r="Q56" s="59">
        <v>54</v>
      </c>
    </row>
    <row r="57" spans="1:17" ht="16.5">
      <c r="A57" s="106" t="s">
        <v>506</v>
      </c>
      <c r="B57" s="55"/>
      <c r="C57" s="58"/>
      <c r="D57" s="58"/>
      <c r="E57" s="58">
        <v>1</v>
      </c>
      <c r="F57" s="58"/>
      <c r="G57" s="59">
        <v>1</v>
      </c>
      <c r="H57" s="59">
        <v>100</v>
      </c>
      <c r="I57" s="133"/>
      <c r="J57" s="58"/>
      <c r="K57" s="58"/>
      <c r="L57" s="58"/>
      <c r="M57" s="58"/>
      <c r="N57" s="59">
        <v>0</v>
      </c>
      <c r="O57" s="59">
        <v>0</v>
      </c>
      <c r="P57" s="133"/>
      <c r="Q57" s="59">
        <v>1</v>
      </c>
    </row>
    <row r="58" spans="1:17" ht="16.5">
      <c r="A58" s="106" t="s">
        <v>507</v>
      </c>
      <c r="B58" s="55"/>
      <c r="C58" s="58">
        <v>1</v>
      </c>
      <c r="D58" s="58"/>
      <c r="E58" s="58">
        <v>1</v>
      </c>
      <c r="F58" s="58"/>
      <c r="G58" s="59">
        <v>2</v>
      </c>
      <c r="H58" s="59">
        <v>100</v>
      </c>
      <c r="I58" s="133"/>
      <c r="J58" s="58"/>
      <c r="K58" s="58"/>
      <c r="L58" s="58"/>
      <c r="M58" s="58"/>
      <c r="N58" s="59">
        <v>0</v>
      </c>
      <c r="O58" s="59">
        <v>0</v>
      </c>
      <c r="P58" s="133"/>
      <c r="Q58" s="59">
        <v>2</v>
      </c>
    </row>
    <row r="59" spans="1:17" ht="16.5">
      <c r="A59" s="106" t="s">
        <v>508</v>
      </c>
      <c r="B59" s="55"/>
      <c r="C59" s="58">
        <v>4</v>
      </c>
      <c r="D59" s="58">
        <v>2</v>
      </c>
      <c r="E59" s="58">
        <v>7</v>
      </c>
      <c r="F59" s="58"/>
      <c r="G59" s="59">
        <v>13</v>
      </c>
      <c r="H59" s="59">
        <v>93</v>
      </c>
      <c r="I59" s="133"/>
      <c r="J59" s="58"/>
      <c r="K59" s="58"/>
      <c r="L59" s="58">
        <v>1</v>
      </c>
      <c r="M59" s="58"/>
      <c r="N59" s="59">
        <v>1</v>
      </c>
      <c r="O59" s="59">
        <v>7</v>
      </c>
      <c r="P59" s="133"/>
      <c r="Q59" s="59">
        <v>14</v>
      </c>
    </row>
    <row r="60" spans="1:17" ht="16.5">
      <c r="A60" s="106" t="s">
        <v>509</v>
      </c>
      <c r="B60" s="55"/>
      <c r="C60" s="58">
        <v>2</v>
      </c>
      <c r="D60" s="58"/>
      <c r="E60" s="58"/>
      <c r="F60" s="58"/>
      <c r="G60" s="59">
        <v>2</v>
      </c>
      <c r="H60" s="59">
        <v>29</v>
      </c>
      <c r="I60" s="133"/>
      <c r="J60" s="58">
        <v>4</v>
      </c>
      <c r="K60" s="58">
        <v>1</v>
      </c>
      <c r="L60" s="58"/>
      <c r="M60" s="58"/>
      <c r="N60" s="59">
        <v>5</v>
      </c>
      <c r="O60" s="59">
        <v>71</v>
      </c>
      <c r="P60" s="133"/>
      <c r="Q60" s="59">
        <v>7</v>
      </c>
    </row>
    <row r="61" spans="1:17" ht="16.5">
      <c r="A61" s="106" t="s">
        <v>510</v>
      </c>
      <c r="B61" s="55"/>
      <c r="C61" s="58"/>
      <c r="D61" s="58"/>
      <c r="E61" s="58">
        <v>2</v>
      </c>
      <c r="F61" s="58"/>
      <c r="G61" s="59">
        <v>2</v>
      </c>
      <c r="H61" s="59">
        <v>50</v>
      </c>
      <c r="I61" s="133"/>
      <c r="J61" s="58">
        <v>2</v>
      </c>
      <c r="K61" s="58"/>
      <c r="L61" s="58"/>
      <c r="M61" s="58"/>
      <c r="N61" s="59">
        <v>2</v>
      </c>
      <c r="O61" s="59">
        <v>50</v>
      </c>
      <c r="P61" s="133"/>
      <c r="Q61" s="59">
        <v>4</v>
      </c>
    </row>
    <row r="62" spans="1:17" ht="16.5">
      <c r="A62" s="106" t="s">
        <v>511</v>
      </c>
      <c r="B62" s="55"/>
      <c r="C62" s="58"/>
      <c r="D62" s="58"/>
      <c r="E62" s="58">
        <v>1</v>
      </c>
      <c r="F62" s="58"/>
      <c r="G62" s="59">
        <v>1</v>
      </c>
      <c r="H62" s="59">
        <v>100</v>
      </c>
      <c r="I62" s="133"/>
      <c r="J62" s="58"/>
      <c r="K62" s="58"/>
      <c r="L62" s="58"/>
      <c r="M62" s="58"/>
      <c r="N62" s="59">
        <v>0</v>
      </c>
      <c r="O62" s="59">
        <v>0</v>
      </c>
      <c r="P62" s="133"/>
      <c r="Q62" s="59">
        <v>1</v>
      </c>
    </row>
    <row r="63" spans="1:17" ht="16.5">
      <c r="A63" s="106" t="s">
        <v>512</v>
      </c>
      <c r="B63" s="55"/>
      <c r="C63" s="58"/>
      <c r="D63" s="58"/>
      <c r="E63" s="58"/>
      <c r="F63" s="58"/>
      <c r="G63" s="59">
        <v>0</v>
      </c>
      <c r="H63" s="59">
        <v>0</v>
      </c>
      <c r="I63" s="133"/>
      <c r="J63" s="58">
        <v>1</v>
      </c>
      <c r="K63" s="58"/>
      <c r="L63" s="58"/>
      <c r="M63" s="58"/>
      <c r="N63" s="59">
        <v>1</v>
      </c>
      <c r="O63" s="59">
        <v>100</v>
      </c>
      <c r="P63" s="133"/>
      <c r="Q63" s="59">
        <v>1</v>
      </c>
    </row>
    <row r="64" spans="1:17" ht="16.5">
      <c r="A64" s="106" t="s">
        <v>513</v>
      </c>
      <c r="B64" s="55"/>
      <c r="C64" s="58">
        <v>1</v>
      </c>
      <c r="D64" s="58"/>
      <c r="E64" s="58"/>
      <c r="F64" s="58"/>
      <c r="G64" s="59">
        <v>1</v>
      </c>
      <c r="H64" s="59">
        <v>100</v>
      </c>
      <c r="I64" s="133"/>
      <c r="J64" s="58"/>
      <c r="K64" s="58"/>
      <c r="L64" s="58"/>
      <c r="M64" s="58"/>
      <c r="N64" s="59">
        <v>0</v>
      </c>
      <c r="O64" s="59">
        <v>0</v>
      </c>
      <c r="P64" s="133"/>
      <c r="Q64" s="59">
        <v>1</v>
      </c>
    </row>
    <row r="65" spans="1:17" ht="16.5">
      <c r="A65" s="106" t="s">
        <v>514</v>
      </c>
      <c r="B65" s="55"/>
      <c r="C65" s="58"/>
      <c r="D65" s="58"/>
      <c r="E65" s="58"/>
      <c r="F65" s="58"/>
      <c r="G65" s="59">
        <v>0</v>
      </c>
      <c r="H65" s="59">
        <v>0</v>
      </c>
      <c r="I65" s="133"/>
      <c r="J65" s="58">
        <v>1</v>
      </c>
      <c r="K65" s="58"/>
      <c r="L65" s="58"/>
      <c r="M65" s="58"/>
      <c r="N65" s="59">
        <v>1</v>
      </c>
      <c r="O65" s="59">
        <v>100</v>
      </c>
      <c r="P65" s="133"/>
      <c r="Q65" s="59">
        <v>1</v>
      </c>
    </row>
    <row r="66" spans="1:17" ht="16.5">
      <c r="A66" s="106" t="s">
        <v>515</v>
      </c>
      <c r="B66" s="55"/>
      <c r="C66" s="58"/>
      <c r="D66" s="58">
        <v>1</v>
      </c>
      <c r="E66" s="58">
        <v>1</v>
      </c>
      <c r="F66" s="58"/>
      <c r="G66" s="59">
        <v>2</v>
      </c>
      <c r="H66" s="59">
        <v>100</v>
      </c>
      <c r="I66" s="133"/>
      <c r="J66" s="58"/>
      <c r="K66" s="58"/>
      <c r="L66" s="58"/>
      <c r="M66" s="58"/>
      <c r="N66" s="59">
        <v>0</v>
      </c>
      <c r="O66" s="59">
        <v>0</v>
      </c>
      <c r="P66" s="133"/>
      <c r="Q66" s="59">
        <v>2</v>
      </c>
    </row>
    <row r="67" spans="1:17" ht="16.5">
      <c r="A67" s="106" t="s">
        <v>516</v>
      </c>
      <c r="B67" s="55"/>
      <c r="C67" s="58">
        <v>2</v>
      </c>
      <c r="D67" s="58"/>
      <c r="E67" s="58"/>
      <c r="F67" s="58"/>
      <c r="G67" s="59">
        <v>2</v>
      </c>
      <c r="H67" s="59">
        <v>67</v>
      </c>
      <c r="I67" s="133"/>
      <c r="J67" s="58">
        <v>1</v>
      </c>
      <c r="K67" s="58"/>
      <c r="L67" s="58"/>
      <c r="M67" s="58"/>
      <c r="N67" s="59">
        <v>1</v>
      </c>
      <c r="O67" s="59">
        <v>33</v>
      </c>
      <c r="P67" s="133"/>
      <c r="Q67" s="59">
        <v>3</v>
      </c>
    </row>
    <row r="68" spans="1:17" ht="16.5">
      <c r="A68" s="106" t="s">
        <v>517</v>
      </c>
      <c r="B68" s="55"/>
      <c r="C68" s="58">
        <v>33</v>
      </c>
      <c r="D68" s="58">
        <v>6</v>
      </c>
      <c r="E68" s="58">
        <v>28</v>
      </c>
      <c r="F68" s="58">
        <v>6</v>
      </c>
      <c r="G68" s="59">
        <v>73</v>
      </c>
      <c r="H68" s="59">
        <v>83</v>
      </c>
      <c r="I68" s="133"/>
      <c r="J68" s="58">
        <v>3</v>
      </c>
      <c r="K68" s="58">
        <v>5</v>
      </c>
      <c r="L68" s="58">
        <v>6</v>
      </c>
      <c r="M68" s="58">
        <v>1</v>
      </c>
      <c r="N68" s="59">
        <v>15</v>
      </c>
      <c r="O68" s="59">
        <v>17</v>
      </c>
      <c r="P68" s="133"/>
      <c r="Q68" s="59">
        <v>88</v>
      </c>
    </row>
    <row r="69" spans="1:17" ht="16.5">
      <c r="A69" s="106" t="s">
        <v>518</v>
      </c>
      <c r="B69" s="55"/>
      <c r="C69" s="58"/>
      <c r="D69" s="58"/>
      <c r="E69" s="58"/>
      <c r="F69" s="58"/>
      <c r="G69" s="59">
        <v>0</v>
      </c>
      <c r="H69" s="59">
        <v>0</v>
      </c>
      <c r="I69" s="133"/>
      <c r="J69" s="58">
        <v>1</v>
      </c>
      <c r="K69" s="58"/>
      <c r="L69" s="58"/>
      <c r="M69" s="58"/>
      <c r="N69" s="59">
        <v>1</v>
      </c>
      <c r="O69" s="59">
        <v>100</v>
      </c>
      <c r="P69" s="133"/>
      <c r="Q69" s="59">
        <v>1</v>
      </c>
    </row>
    <row r="70" spans="1:17" ht="8.1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21.75" customHeight="1">
      <c r="A71" s="186" t="s">
        <v>92</v>
      </c>
      <c r="B71" s="55"/>
      <c r="C71" s="184">
        <v>1020</v>
      </c>
      <c r="D71" s="185">
        <v>86</v>
      </c>
      <c r="E71" s="184">
        <v>1083</v>
      </c>
      <c r="F71" s="185">
        <v>60</v>
      </c>
      <c r="G71" s="184">
        <v>2249</v>
      </c>
      <c r="H71" s="185">
        <v>71</v>
      </c>
      <c r="I71" s="182"/>
      <c r="J71" s="185">
        <v>401</v>
      </c>
      <c r="K71" s="185">
        <v>61</v>
      </c>
      <c r="L71" s="185">
        <v>410</v>
      </c>
      <c r="M71" s="185">
        <v>42</v>
      </c>
      <c r="N71" s="185">
        <v>914</v>
      </c>
      <c r="O71" s="185">
        <v>29</v>
      </c>
      <c r="P71" s="182"/>
      <c r="Q71" s="184">
        <v>3163</v>
      </c>
    </row>
    <row r="72" spans="1:17">
      <c r="A72" s="55"/>
    </row>
    <row r="73" spans="1:17" ht="15" customHeight="1">
      <c r="A73" s="183" t="s">
        <v>277</v>
      </c>
    </row>
    <row r="74" spans="1:17" ht="15" customHeight="1">
      <c r="A74" s="183" t="s">
        <v>392</v>
      </c>
    </row>
    <row r="75" spans="1:17" ht="15" customHeight="1">
      <c r="A75" s="183" t="s">
        <v>267</v>
      </c>
    </row>
    <row r="76" spans="1:17">
      <c r="A76" s="183" t="s">
        <v>268</v>
      </c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&amp;R&amp;"Montserrat,Normal"&amp;8
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8AFF1-5718-4F2B-BE1B-BBFDB8778495}">
  <dimension ref="A1:M38"/>
  <sheetViews>
    <sheetView view="pageBreakPreview" zoomScale="85" zoomScaleNormal="100" zoomScaleSheetLayoutView="85" workbookViewId="0">
      <selection activeCell="S24" sqref="S2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17" t="s">
        <v>527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373</v>
      </c>
      <c r="B5" s="76" t="s">
        <v>92</v>
      </c>
    </row>
    <row r="6" spans="1:13" ht="16.5">
      <c r="A6" s="76" t="s">
        <v>283</v>
      </c>
      <c r="B6" s="77">
        <v>1106</v>
      </c>
    </row>
    <row r="7" spans="1:13" ht="24.75">
      <c r="A7" s="76" t="s">
        <v>285</v>
      </c>
      <c r="B7" s="77">
        <v>1143</v>
      </c>
    </row>
    <row r="8" spans="1:13" ht="16.5">
      <c r="A8" s="76" t="s">
        <v>284</v>
      </c>
      <c r="B8" s="77">
        <v>462</v>
      </c>
    </row>
    <row r="9" spans="1:13" ht="24.75">
      <c r="A9" s="76" t="s">
        <v>286</v>
      </c>
      <c r="B9" s="77">
        <v>452</v>
      </c>
    </row>
    <row r="10" spans="1:13">
      <c r="A10" s="76" t="s">
        <v>92</v>
      </c>
      <c r="B10" s="77"/>
    </row>
    <row r="11" spans="1:13">
      <c r="A11" s="55"/>
    </row>
    <row r="14" spans="1:13">
      <c r="A14" s="96"/>
    </row>
    <row r="32" spans="6:7" ht="19.5">
      <c r="F32" s="101" t="s">
        <v>269</v>
      </c>
      <c r="G32" s="102">
        <v>3163</v>
      </c>
    </row>
    <row r="36" spans="1:1" ht="9.9499999999999993" customHeight="1">
      <c r="A36" s="146" t="s">
        <v>277</v>
      </c>
    </row>
    <row r="37" spans="1:1" ht="9.9499999999999993" customHeight="1">
      <c r="A37" s="146" t="s">
        <v>267</v>
      </c>
    </row>
    <row r="38" spans="1:1">
      <c r="A38" s="146" t="s">
        <v>268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87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2C39D-DEDD-4501-BBCA-F4620A7BDF34}">
  <dimension ref="A1:M38"/>
  <sheetViews>
    <sheetView view="pageBreakPreview" zoomScaleNormal="100" zoomScaleSheetLayoutView="100" workbookViewId="0">
      <selection activeCell="P21" sqref="P2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50.1" customHeight="1">
      <c r="A2" s="558" t="s">
        <v>564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ht="20.100000000000001" customHeight="1">
      <c r="A3" s="558" t="str">
        <f>UPPER(CONCATENATE("Diciembre 2022"))</f>
        <v>DICIEMBRE 2022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13">
      <c r="A4" s="55"/>
    </row>
    <row r="5" spans="1:13">
      <c r="A5" s="76" t="s">
        <v>554</v>
      </c>
      <c r="B5" s="76" t="s">
        <v>92</v>
      </c>
    </row>
    <row r="6" spans="1:13">
      <c r="A6" s="76" t="s">
        <v>555</v>
      </c>
      <c r="B6" s="77">
        <v>1380</v>
      </c>
    </row>
    <row r="7" spans="1:13" ht="19.5">
      <c r="A7" s="76" t="s">
        <v>556</v>
      </c>
      <c r="B7" s="77">
        <v>1063</v>
      </c>
      <c r="D7" s="101" t="s">
        <v>269</v>
      </c>
      <c r="E7" s="102">
        <v>3163</v>
      </c>
      <c r="J7" s="101" t="s">
        <v>269</v>
      </c>
      <c r="K7" s="102">
        <v>3067</v>
      </c>
    </row>
    <row r="8" spans="1:13">
      <c r="A8" s="76" t="s">
        <v>557</v>
      </c>
      <c r="B8" s="77">
        <v>548</v>
      </c>
    </row>
    <row r="9" spans="1:13">
      <c r="A9" s="76" t="s">
        <v>558</v>
      </c>
      <c r="B9" s="77">
        <v>76</v>
      </c>
    </row>
    <row r="10" spans="1:13">
      <c r="A10" s="76" t="s">
        <v>92</v>
      </c>
      <c r="B10" s="76"/>
    </row>
    <row r="16" spans="1:13">
      <c r="A16" s="76" t="s">
        <v>559</v>
      </c>
      <c r="B16" s="76" t="s">
        <v>92</v>
      </c>
    </row>
    <row r="17" spans="1:2">
      <c r="A17" s="76" t="s">
        <v>560</v>
      </c>
      <c r="B17" s="77">
        <v>3067</v>
      </c>
    </row>
    <row r="18" spans="1:2">
      <c r="A18" s="76" t="s">
        <v>561</v>
      </c>
      <c r="B18" s="77">
        <v>49</v>
      </c>
    </row>
    <row r="19" spans="1:2">
      <c r="A19" s="76" t="s">
        <v>562</v>
      </c>
      <c r="B19" s="77">
        <v>33</v>
      </c>
    </row>
    <row r="20" spans="1:2">
      <c r="A20" s="76" t="s">
        <v>563</v>
      </c>
      <c r="B20" s="77">
        <v>14</v>
      </c>
    </row>
    <row r="21" spans="1:2">
      <c r="A21" s="76" t="s">
        <v>92</v>
      </c>
      <c r="B21" s="77"/>
    </row>
    <row r="22" spans="1:2">
      <c r="A22" s="55"/>
    </row>
    <row r="25" spans="1:2">
      <c r="A25" s="96"/>
    </row>
    <row r="36" spans="1:1" ht="9.9499999999999993" customHeight="1">
      <c r="A36" s="98" t="s">
        <v>277</v>
      </c>
    </row>
    <row r="37" spans="1:1" ht="9.9499999999999993" customHeight="1">
      <c r="A37" s="98" t="s">
        <v>267</v>
      </c>
    </row>
    <row r="38" spans="1:1">
      <c r="A38" s="474" t="s">
        <v>268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F91A-92CA-4A3A-947A-735E27678F29}">
  <dimension ref="A1:Q37"/>
  <sheetViews>
    <sheetView view="pageBreakPreview" topLeftCell="A8" zoomScale="60" zoomScaleNormal="100" workbookViewId="0">
      <selection activeCell="G28" sqref="G28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625" t="s">
        <v>551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</row>
    <row r="3" spans="1:17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55"/>
    </row>
    <row r="5" spans="1:17" ht="21.75" customHeight="1">
      <c r="A5" s="622" t="s">
        <v>528</v>
      </c>
      <c r="B5" s="626"/>
      <c r="C5" s="518" t="s">
        <v>271</v>
      </c>
      <c r="D5" s="518"/>
      <c r="E5" s="518"/>
      <c r="F5" s="518"/>
      <c r="G5" s="518"/>
      <c r="H5" s="518"/>
      <c r="I5" s="627"/>
      <c r="J5" s="518" t="s">
        <v>272</v>
      </c>
      <c r="K5" s="518"/>
      <c r="L5" s="518"/>
      <c r="M5" s="518"/>
      <c r="N5" s="518"/>
      <c r="O5" s="518"/>
      <c r="P5" s="530"/>
      <c r="Q5" s="629" t="s">
        <v>92</v>
      </c>
    </row>
    <row r="6" spans="1:17" ht="21.75" customHeight="1">
      <c r="A6" s="623"/>
      <c r="B6" s="626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273</v>
      </c>
      <c r="I6" s="628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273</v>
      </c>
      <c r="P6" s="530"/>
      <c r="Q6" s="630"/>
    </row>
    <row r="7" spans="1:17" ht="21.75" customHeight="1">
      <c r="A7" s="624"/>
      <c r="B7" s="626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8"/>
      <c r="I7" s="628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8"/>
      <c r="P7" s="530"/>
      <c r="Q7" s="631"/>
    </row>
    <row r="8" spans="1:17" ht="8.1" customHeight="1">
      <c r="A8" s="427"/>
      <c r="B8" s="55"/>
      <c r="C8" s="188"/>
      <c r="D8" s="188"/>
      <c r="E8" s="188"/>
      <c r="F8" s="188"/>
      <c r="G8" s="188"/>
      <c r="H8" s="188"/>
      <c r="I8" s="55"/>
      <c r="J8" s="188"/>
      <c r="K8" s="188"/>
      <c r="L8" s="188"/>
      <c r="M8" s="188"/>
      <c r="N8" s="188"/>
      <c r="O8" s="426"/>
      <c r="P8" s="55"/>
      <c r="Q8" s="426"/>
    </row>
    <row r="9" spans="1:17" ht="32.25" customHeight="1">
      <c r="A9" s="106" t="s">
        <v>529</v>
      </c>
      <c r="B9" s="111"/>
      <c r="C9" s="425">
        <v>1</v>
      </c>
      <c r="D9" s="425">
        <v>0</v>
      </c>
      <c r="E9" s="425">
        <v>0</v>
      </c>
      <c r="F9" s="425">
        <v>0</v>
      </c>
      <c r="G9" s="61">
        <v>1</v>
      </c>
      <c r="H9" s="61">
        <v>33</v>
      </c>
      <c r="I9" s="111"/>
      <c r="J9" s="425">
        <v>0</v>
      </c>
      <c r="K9" s="425">
        <v>1</v>
      </c>
      <c r="L9" s="425">
        <v>1</v>
      </c>
      <c r="M9" s="425">
        <v>0</v>
      </c>
      <c r="N9" s="61">
        <v>2</v>
      </c>
      <c r="O9" s="61">
        <v>67</v>
      </c>
      <c r="P9" s="111"/>
      <c r="Q9" s="61">
        <v>3</v>
      </c>
    </row>
    <row r="10" spans="1:17" ht="32.25" customHeight="1">
      <c r="A10" s="106" t="s">
        <v>545</v>
      </c>
      <c r="B10" s="111"/>
      <c r="C10" s="425">
        <v>2</v>
      </c>
      <c r="D10" s="425">
        <v>0</v>
      </c>
      <c r="E10" s="425">
        <v>1</v>
      </c>
      <c r="F10" s="425">
        <v>0</v>
      </c>
      <c r="G10" s="61">
        <v>3</v>
      </c>
      <c r="H10" s="61">
        <v>75</v>
      </c>
      <c r="I10" s="111"/>
      <c r="J10" s="425">
        <v>0</v>
      </c>
      <c r="K10" s="425">
        <v>0</v>
      </c>
      <c r="L10" s="425">
        <v>1</v>
      </c>
      <c r="M10" s="425">
        <v>0</v>
      </c>
      <c r="N10" s="61">
        <v>1</v>
      </c>
      <c r="O10" s="61">
        <v>25</v>
      </c>
      <c r="P10" s="111"/>
      <c r="Q10" s="61">
        <v>4</v>
      </c>
    </row>
    <row r="11" spans="1:17" ht="32.25" customHeight="1">
      <c r="A11" s="106" t="s">
        <v>542</v>
      </c>
      <c r="B11" s="111"/>
      <c r="C11" s="425">
        <v>0</v>
      </c>
      <c r="D11" s="425">
        <v>0</v>
      </c>
      <c r="E11" s="425">
        <v>1</v>
      </c>
      <c r="F11" s="425">
        <v>0</v>
      </c>
      <c r="G11" s="61">
        <v>1</v>
      </c>
      <c r="H11" s="61">
        <v>100</v>
      </c>
      <c r="I11" s="111"/>
      <c r="J11" s="425">
        <v>0</v>
      </c>
      <c r="K11" s="425">
        <v>0</v>
      </c>
      <c r="L11" s="425">
        <v>0</v>
      </c>
      <c r="M11" s="425">
        <v>0</v>
      </c>
      <c r="N11" s="61">
        <v>0</v>
      </c>
      <c r="O11" s="61">
        <v>0</v>
      </c>
      <c r="P11" s="111"/>
      <c r="Q11" s="61">
        <v>1</v>
      </c>
    </row>
    <row r="12" spans="1:17" ht="32.25" customHeight="1">
      <c r="A12" s="106" t="s">
        <v>550</v>
      </c>
      <c r="B12" s="111"/>
      <c r="C12" s="425">
        <v>0</v>
      </c>
      <c r="D12" s="425">
        <v>0</v>
      </c>
      <c r="E12" s="425">
        <v>0</v>
      </c>
      <c r="F12" s="425">
        <v>0</v>
      </c>
      <c r="G12" s="61">
        <v>0</v>
      </c>
      <c r="H12" s="61">
        <v>0</v>
      </c>
      <c r="I12" s="111"/>
      <c r="J12" s="425">
        <v>0</v>
      </c>
      <c r="K12" s="425">
        <v>0</v>
      </c>
      <c r="L12" s="425">
        <v>1</v>
      </c>
      <c r="M12" s="425">
        <v>0</v>
      </c>
      <c r="N12" s="61">
        <v>1</v>
      </c>
      <c r="O12" s="61">
        <v>100</v>
      </c>
      <c r="P12" s="111"/>
      <c r="Q12" s="61">
        <v>1</v>
      </c>
    </row>
    <row r="13" spans="1:17" ht="32.25" customHeight="1">
      <c r="A13" s="106" t="s">
        <v>530</v>
      </c>
      <c r="B13" s="111"/>
      <c r="C13" s="425">
        <v>0</v>
      </c>
      <c r="D13" s="425">
        <v>0</v>
      </c>
      <c r="E13" s="425">
        <v>0</v>
      </c>
      <c r="F13" s="425">
        <v>0</v>
      </c>
      <c r="G13" s="61">
        <v>0</v>
      </c>
      <c r="H13" s="61">
        <v>0</v>
      </c>
      <c r="I13" s="111"/>
      <c r="J13" s="425">
        <v>1</v>
      </c>
      <c r="K13" s="425">
        <v>0</v>
      </c>
      <c r="L13" s="425">
        <v>0</v>
      </c>
      <c r="M13" s="425">
        <v>0</v>
      </c>
      <c r="N13" s="61">
        <v>1</v>
      </c>
      <c r="O13" s="61">
        <v>100</v>
      </c>
      <c r="P13" s="111"/>
      <c r="Q13" s="61">
        <v>1</v>
      </c>
    </row>
    <row r="14" spans="1:17" ht="32.25" customHeight="1">
      <c r="A14" s="106" t="s">
        <v>531</v>
      </c>
      <c r="B14" s="111"/>
      <c r="C14" s="425">
        <v>2</v>
      </c>
      <c r="D14" s="425">
        <v>0</v>
      </c>
      <c r="E14" s="425">
        <v>0</v>
      </c>
      <c r="F14" s="425">
        <v>0</v>
      </c>
      <c r="G14" s="61">
        <v>2</v>
      </c>
      <c r="H14" s="61">
        <v>25</v>
      </c>
      <c r="I14" s="111"/>
      <c r="J14" s="425">
        <v>4</v>
      </c>
      <c r="K14" s="425">
        <v>1</v>
      </c>
      <c r="L14" s="425">
        <v>1</v>
      </c>
      <c r="M14" s="425">
        <v>0</v>
      </c>
      <c r="N14" s="61">
        <v>6</v>
      </c>
      <c r="O14" s="61">
        <v>75</v>
      </c>
      <c r="P14" s="111"/>
      <c r="Q14" s="61">
        <v>8</v>
      </c>
    </row>
    <row r="15" spans="1:17" ht="32.25" customHeight="1">
      <c r="A15" s="106" t="s">
        <v>532</v>
      </c>
      <c r="B15" s="111"/>
      <c r="C15" s="425">
        <v>1</v>
      </c>
      <c r="D15" s="425">
        <v>0</v>
      </c>
      <c r="E15" s="425">
        <v>0</v>
      </c>
      <c r="F15" s="425">
        <v>0</v>
      </c>
      <c r="G15" s="61">
        <v>1</v>
      </c>
      <c r="H15" s="61">
        <v>100</v>
      </c>
      <c r="I15" s="111"/>
      <c r="J15" s="425">
        <v>0</v>
      </c>
      <c r="K15" s="425">
        <v>0</v>
      </c>
      <c r="L15" s="425">
        <v>0</v>
      </c>
      <c r="M15" s="425">
        <v>0</v>
      </c>
      <c r="N15" s="61">
        <v>0</v>
      </c>
      <c r="O15" s="61">
        <v>0</v>
      </c>
      <c r="P15" s="111"/>
      <c r="Q15" s="61">
        <v>1</v>
      </c>
    </row>
    <row r="16" spans="1:17" ht="32.25" customHeight="1">
      <c r="A16" s="106" t="s">
        <v>533</v>
      </c>
      <c r="B16" s="111"/>
      <c r="C16" s="425">
        <v>1</v>
      </c>
      <c r="D16" s="425">
        <v>0</v>
      </c>
      <c r="E16" s="425">
        <v>0</v>
      </c>
      <c r="F16" s="425">
        <v>0</v>
      </c>
      <c r="G16" s="61">
        <v>1</v>
      </c>
      <c r="H16" s="61">
        <v>50</v>
      </c>
      <c r="I16" s="111"/>
      <c r="J16" s="425">
        <v>1</v>
      </c>
      <c r="K16" s="425">
        <v>0</v>
      </c>
      <c r="L16" s="425">
        <v>0</v>
      </c>
      <c r="M16" s="425">
        <v>0</v>
      </c>
      <c r="N16" s="61">
        <v>1</v>
      </c>
      <c r="O16" s="61">
        <v>50</v>
      </c>
      <c r="P16" s="111"/>
      <c r="Q16" s="61">
        <v>2</v>
      </c>
    </row>
    <row r="17" spans="1:17" ht="32.25" customHeight="1">
      <c r="A17" s="106" t="s">
        <v>543</v>
      </c>
      <c r="B17" s="111"/>
      <c r="C17" s="425">
        <v>3</v>
      </c>
      <c r="D17" s="425">
        <v>2</v>
      </c>
      <c r="E17" s="425">
        <v>0</v>
      </c>
      <c r="F17" s="425">
        <v>0</v>
      </c>
      <c r="G17" s="61">
        <v>5</v>
      </c>
      <c r="H17" s="61">
        <v>100</v>
      </c>
      <c r="I17" s="111"/>
      <c r="J17" s="425">
        <v>0</v>
      </c>
      <c r="K17" s="425">
        <v>0</v>
      </c>
      <c r="L17" s="425">
        <v>0</v>
      </c>
      <c r="M17" s="425">
        <v>0</v>
      </c>
      <c r="N17" s="61">
        <v>0</v>
      </c>
      <c r="O17" s="61">
        <v>0</v>
      </c>
      <c r="P17" s="111"/>
      <c r="Q17" s="61">
        <v>5</v>
      </c>
    </row>
    <row r="18" spans="1:17" ht="32.25" customHeight="1">
      <c r="A18" s="106" t="s">
        <v>534</v>
      </c>
      <c r="B18" s="111"/>
      <c r="C18" s="425">
        <v>751</v>
      </c>
      <c r="D18" s="425">
        <v>56</v>
      </c>
      <c r="E18" s="425">
        <v>792</v>
      </c>
      <c r="F18" s="425">
        <v>38</v>
      </c>
      <c r="G18" s="62">
        <v>1637</v>
      </c>
      <c r="H18" s="61">
        <v>75</v>
      </c>
      <c r="I18" s="111"/>
      <c r="J18" s="425">
        <v>224</v>
      </c>
      <c r="K18" s="425">
        <v>25</v>
      </c>
      <c r="L18" s="425">
        <v>281</v>
      </c>
      <c r="M18" s="425">
        <v>23</v>
      </c>
      <c r="N18" s="61">
        <v>553</v>
      </c>
      <c r="O18" s="61">
        <v>25</v>
      </c>
      <c r="P18" s="111"/>
      <c r="Q18" s="62">
        <v>2190</v>
      </c>
    </row>
    <row r="19" spans="1:17" ht="32.25" customHeight="1">
      <c r="A19" s="106" t="s">
        <v>535</v>
      </c>
      <c r="B19" s="111"/>
      <c r="C19" s="425">
        <v>8</v>
      </c>
      <c r="D19" s="425">
        <v>0</v>
      </c>
      <c r="E19" s="425">
        <v>3</v>
      </c>
      <c r="F19" s="425">
        <v>0</v>
      </c>
      <c r="G19" s="61">
        <v>11</v>
      </c>
      <c r="H19" s="61">
        <v>92</v>
      </c>
      <c r="I19" s="111"/>
      <c r="J19" s="425">
        <v>0</v>
      </c>
      <c r="K19" s="425">
        <v>0</v>
      </c>
      <c r="L19" s="425">
        <v>1</v>
      </c>
      <c r="M19" s="425">
        <v>0</v>
      </c>
      <c r="N19" s="61">
        <v>1</v>
      </c>
      <c r="O19" s="61">
        <v>8</v>
      </c>
      <c r="P19" s="111"/>
      <c r="Q19" s="61">
        <v>12</v>
      </c>
    </row>
    <row r="20" spans="1:17" ht="32.25" customHeight="1">
      <c r="A20" s="106" t="s">
        <v>548</v>
      </c>
      <c r="B20" s="111"/>
      <c r="C20" s="425">
        <v>1</v>
      </c>
      <c r="D20" s="425">
        <v>0</v>
      </c>
      <c r="E20" s="425">
        <v>0</v>
      </c>
      <c r="F20" s="425">
        <v>0</v>
      </c>
      <c r="G20" s="61">
        <v>1</v>
      </c>
      <c r="H20" s="61">
        <v>100</v>
      </c>
      <c r="I20" s="111"/>
      <c r="J20" s="425">
        <v>0</v>
      </c>
      <c r="K20" s="425">
        <v>0</v>
      </c>
      <c r="L20" s="425">
        <v>0</v>
      </c>
      <c r="M20" s="425">
        <v>0</v>
      </c>
      <c r="N20" s="61">
        <v>0</v>
      </c>
      <c r="O20" s="61">
        <v>0</v>
      </c>
      <c r="P20" s="111"/>
      <c r="Q20" s="61">
        <v>1</v>
      </c>
    </row>
    <row r="21" spans="1:17" ht="32.25" customHeight="1">
      <c r="A21" s="106" t="s">
        <v>536</v>
      </c>
      <c r="B21" s="111"/>
      <c r="C21" s="425">
        <v>0</v>
      </c>
      <c r="D21" s="425">
        <v>0</v>
      </c>
      <c r="E21" s="425">
        <v>1</v>
      </c>
      <c r="F21" s="425">
        <v>0</v>
      </c>
      <c r="G21" s="61">
        <v>1</v>
      </c>
      <c r="H21" s="61">
        <v>100</v>
      </c>
      <c r="I21" s="111"/>
      <c r="J21" s="425">
        <v>0</v>
      </c>
      <c r="K21" s="425">
        <v>0</v>
      </c>
      <c r="L21" s="425">
        <v>0</v>
      </c>
      <c r="M21" s="425">
        <v>0</v>
      </c>
      <c r="N21" s="61">
        <v>0</v>
      </c>
      <c r="O21" s="61">
        <v>0</v>
      </c>
      <c r="P21" s="111"/>
      <c r="Q21" s="61">
        <v>1</v>
      </c>
    </row>
    <row r="22" spans="1:17" ht="32.25" customHeight="1">
      <c r="A22" s="106" t="s">
        <v>544</v>
      </c>
      <c r="B22" s="111"/>
      <c r="C22" s="425">
        <v>0</v>
      </c>
      <c r="D22" s="425">
        <v>0</v>
      </c>
      <c r="E22" s="425">
        <v>0</v>
      </c>
      <c r="F22" s="425">
        <v>0</v>
      </c>
      <c r="G22" s="61">
        <v>0</v>
      </c>
      <c r="H22" s="61">
        <v>0</v>
      </c>
      <c r="I22" s="111"/>
      <c r="J22" s="425">
        <v>0</v>
      </c>
      <c r="K22" s="425">
        <v>0</v>
      </c>
      <c r="L22" s="425">
        <v>1</v>
      </c>
      <c r="M22" s="425">
        <v>1</v>
      </c>
      <c r="N22" s="61">
        <v>2</v>
      </c>
      <c r="O22" s="61">
        <v>100</v>
      </c>
      <c r="P22" s="111"/>
      <c r="Q22" s="61">
        <v>2</v>
      </c>
    </row>
    <row r="23" spans="1:17" ht="32.25" customHeight="1">
      <c r="A23" s="106" t="s">
        <v>537</v>
      </c>
      <c r="B23" s="111"/>
      <c r="C23" s="425">
        <v>243</v>
      </c>
      <c r="D23" s="425">
        <v>27</v>
      </c>
      <c r="E23" s="425">
        <v>279</v>
      </c>
      <c r="F23" s="425">
        <v>22</v>
      </c>
      <c r="G23" s="61">
        <v>571</v>
      </c>
      <c r="H23" s="61">
        <v>63</v>
      </c>
      <c r="I23" s="111"/>
      <c r="J23" s="425">
        <v>167</v>
      </c>
      <c r="K23" s="425">
        <v>33</v>
      </c>
      <c r="L23" s="425">
        <v>123</v>
      </c>
      <c r="M23" s="425">
        <v>18</v>
      </c>
      <c r="N23" s="61">
        <v>341</v>
      </c>
      <c r="O23" s="61">
        <v>37</v>
      </c>
      <c r="P23" s="111"/>
      <c r="Q23" s="61">
        <v>912</v>
      </c>
    </row>
    <row r="24" spans="1:17" ht="32.25" customHeight="1">
      <c r="A24" s="106" t="s">
        <v>538</v>
      </c>
      <c r="B24" s="111"/>
      <c r="C24" s="425">
        <v>3</v>
      </c>
      <c r="D24" s="425">
        <v>0</v>
      </c>
      <c r="E24" s="425">
        <v>2</v>
      </c>
      <c r="F24" s="425">
        <v>0</v>
      </c>
      <c r="G24" s="61">
        <v>5</v>
      </c>
      <c r="H24" s="61">
        <v>100</v>
      </c>
      <c r="I24" s="111"/>
      <c r="J24" s="425">
        <v>0</v>
      </c>
      <c r="K24" s="425">
        <v>0</v>
      </c>
      <c r="L24" s="425">
        <v>0</v>
      </c>
      <c r="M24" s="425">
        <v>0</v>
      </c>
      <c r="N24" s="61">
        <v>0</v>
      </c>
      <c r="O24" s="61">
        <v>0</v>
      </c>
      <c r="P24" s="111"/>
      <c r="Q24" s="61">
        <v>5</v>
      </c>
    </row>
    <row r="25" spans="1:17" ht="32.25" customHeight="1">
      <c r="A25" s="106" t="s">
        <v>549</v>
      </c>
      <c r="B25" s="111"/>
      <c r="C25" s="425">
        <v>1</v>
      </c>
      <c r="D25" s="425">
        <v>0</v>
      </c>
      <c r="E25" s="425">
        <v>0</v>
      </c>
      <c r="F25" s="425">
        <v>0</v>
      </c>
      <c r="G25" s="61">
        <v>1</v>
      </c>
      <c r="H25" s="61">
        <v>100</v>
      </c>
      <c r="I25" s="111"/>
      <c r="J25" s="425">
        <v>0</v>
      </c>
      <c r="K25" s="425">
        <v>0</v>
      </c>
      <c r="L25" s="425">
        <v>0</v>
      </c>
      <c r="M25" s="425">
        <v>0</v>
      </c>
      <c r="N25" s="61">
        <v>0</v>
      </c>
      <c r="O25" s="61">
        <v>0</v>
      </c>
      <c r="P25" s="111"/>
      <c r="Q25" s="61">
        <v>1</v>
      </c>
    </row>
    <row r="26" spans="1:17" ht="32.25" customHeight="1">
      <c r="A26" s="106" t="s">
        <v>539</v>
      </c>
      <c r="B26" s="111"/>
      <c r="C26" s="425">
        <v>3</v>
      </c>
      <c r="D26" s="425">
        <v>0</v>
      </c>
      <c r="E26" s="425">
        <v>1</v>
      </c>
      <c r="F26" s="425">
        <v>0</v>
      </c>
      <c r="G26" s="61">
        <v>4</v>
      </c>
      <c r="H26" s="61">
        <v>100</v>
      </c>
      <c r="I26" s="111"/>
      <c r="J26" s="425">
        <v>0</v>
      </c>
      <c r="K26" s="425">
        <v>0</v>
      </c>
      <c r="L26" s="425">
        <v>0</v>
      </c>
      <c r="M26" s="425">
        <v>0</v>
      </c>
      <c r="N26" s="61">
        <v>0</v>
      </c>
      <c r="O26" s="61">
        <v>0</v>
      </c>
      <c r="P26" s="111"/>
      <c r="Q26" s="61">
        <v>4</v>
      </c>
    </row>
    <row r="27" spans="1:17" ht="32.25" customHeight="1">
      <c r="A27" s="106" t="s">
        <v>546</v>
      </c>
      <c r="B27" s="111"/>
      <c r="C27" s="425">
        <v>0</v>
      </c>
      <c r="D27" s="425">
        <v>0</v>
      </c>
      <c r="E27" s="425">
        <v>0</v>
      </c>
      <c r="F27" s="425">
        <v>0</v>
      </c>
      <c r="G27" s="61">
        <v>0</v>
      </c>
      <c r="H27" s="61">
        <v>0</v>
      </c>
      <c r="I27" s="111"/>
      <c r="J27" s="425">
        <v>1</v>
      </c>
      <c r="K27" s="425">
        <v>1</v>
      </c>
      <c r="L27" s="425">
        <v>0</v>
      </c>
      <c r="M27" s="425">
        <v>0</v>
      </c>
      <c r="N27" s="61">
        <v>2</v>
      </c>
      <c r="O27" s="61">
        <v>100</v>
      </c>
      <c r="P27" s="111"/>
      <c r="Q27" s="61">
        <v>2</v>
      </c>
    </row>
    <row r="28" spans="1:17" ht="32.25" customHeight="1">
      <c r="A28" s="106" t="s">
        <v>540</v>
      </c>
      <c r="B28" s="111"/>
      <c r="C28" s="425">
        <v>0</v>
      </c>
      <c r="D28" s="425">
        <v>1</v>
      </c>
      <c r="E28" s="425">
        <v>2</v>
      </c>
      <c r="F28" s="425">
        <v>0</v>
      </c>
      <c r="G28" s="61">
        <v>3</v>
      </c>
      <c r="H28" s="61">
        <v>60</v>
      </c>
      <c r="I28" s="111"/>
      <c r="J28" s="425">
        <v>2</v>
      </c>
      <c r="K28" s="425">
        <v>0</v>
      </c>
      <c r="L28" s="425">
        <v>0</v>
      </c>
      <c r="M28" s="425">
        <v>0</v>
      </c>
      <c r="N28" s="61">
        <v>2</v>
      </c>
      <c r="O28" s="61">
        <v>40</v>
      </c>
      <c r="P28" s="111"/>
      <c r="Q28" s="61">
        <v>5</v>
      </c>
    </row>
    <row r="29" spans="1:17" ht="32.25" customHeight="1">
      <c r="A29" s="106" t="s">
        <v>547</v>
      </c>
      <c r="B29" s="111"/>
      <c r="C29" s="425">
        <v>0</v>
      </c>
      <c r="D29" s="425">
        <v>0</v>
      </c>
      <c r="E29" s="425">
        <v>1</v>
      </c>
      <c r="F29" s="425">
        <v>0</v>
      </c>
      <c r="G29" s="61">
        <v>1</v>
      </c>
      <c r="H29" s="61">
        <v>100</v>
      </c>
      <c r="I29" s="111"/>
      <c r="J29" s="425">
        <v>0</v>
      </c>
      <c r="K29" s="425">
        <v>0</v>
      </c>
      <c r="L29" s="425">
        <v>0</v>
      </c>
      <c r="M29" s="425">
        <v>0</v>
      </c>
      <c r="N29" s="61">
        <v>0</v>
      </c>
      <c r="O29" s="61">
        <v>0</v>
      </c>
      <c r="P29" s="111"/>
      <c r="Q29" s="61">
        <v>1</v>
      </c>
    </row>
    <row r="30" spans="1:17" ht="32.25" customHeight="1">
      <c r="A30" s="106" t="s">
        <v>541</v>
      </c>
      <c r="B30" s="111"/>
      <c r="C30" s="425">
        <v>0</v>
      </c>
      <c r="D30" s="425">
        <v>0</v>
      </c>
      <c r="E30" s="425">
        <v>0</v>
      </c>
      <c r="F30" s="425">
        <v>0</v>
      </c>
      <c r="G30" s="61">
        <v>0</v>
      </c>
      <c r="H30" s="61">
        <v>0</v>
      </c>
      <c r="I30" s="111"/>
      <c r="J30" s="425">
        <v>1</v>
      </c>
      <c r="K30" s="425">
        <v>0</v>
      </c>
      <c r="L30" s="425">
        <v>0</v>
      </c>
      <c r="M30" s="425">
        <v>0</v>
      </c>
      <c r="N30" s="61">
        <v>1</v>
      </c>
      <c r="O30" s="61">
        <v>100</v>
      </c>
      <c r="P30" s="111"/>
      <c r="Q30" s="61">
        <v>1</v>
      </c>
    </row>
    <row r="31" spans="1:17" ht="8.1" customHeight="1">
      <c r="A31" s="187"/>
      <c r="B31" s="55"/>
      <c r="C31" s="188"/>
      <c r="D31" s="188"/>
      <c r="E31" s="188"/>
      <c r="F31" s="188"/>
      <c r="G31" s="188"/>
      <c r="H31" s="188"/>
      <c r="I31" s="55"/>
      <c r="J31" s="188"/>
      <c r="K31" s="188"/>
      <c r="L31" s="188"/>
      <c r="M31" s="188"/>
      <c r="N31" s="188"/>
      <c r="O31" s="188"/>
      <c r="P31" s="55"/>
      <c r="Q31" s="188"/>
    </row>
    <row r="32" spans="1:17" ht="27.75" customHeight="1">
      <c r="A32" s="71" t="s">
        <v>92</v>
      </c>
      <c r="B32" s="111"/>
      <c r="C32" s="73">
        <v>1020</v>
      </c>
      <c r="D32" s="72">
        <v>86</v>
      </c>
      <c r="E32" s="73">
        <v>1083</v>
      </c>
      <c r="F32" s="72">
        <v>60</v>
      </c>
      <c r="G32" s="73">
        <v>2249</v>
      </c>
      <c r="H32" s="72">
        <v>71</v>
      </c>
      <c r="I32" s="111"/>
      <c r="J32" s="72">
        <v>401</v>
      </c>
      <c r="K32" s="72">
        <v>61</v>
      </c>
      <c r="L32" s="72">
        <v>410</v>
      </c>
      <c r="M32" s="72">
        <v>42</v>
      </c>
      <c r="N32" s="72">
        <v>914</v>
      </c>
      <c r="O32" s="72">
        <v>29</v>
      </c>
      <c r="P32" s="111"/>
      <c r="Q32" s="73">
        <v>3163</v>
      </c>
    </row>
    <row r="33" spans="1:1">
      <c r="A33" s="55"/>
    </row>
    <row r="34" spans="1:1" ht="12" customHeight="1">
      <c r="A34" s="91" t="s">
        <v>277</v>
      </c>
    </row>
    <row r="35" spans="1:1" ht="12" customHeight="1">
      <c r="A35" s="91" t="s">
        <v>391</v>
      </c>
    </row>
    <row r="36" spans="1:1" ht="12" customHeight="1">
      <c r="A36" s="91" t="s">
        <v>267</v>
      </c>
    </row>
    <row r="37" spans="1:1">
      <c r="A37" s="161" t="s">
        <v>268</v>
      </c>
    </row>
  </sheetData>
  <sortState xmlns:xlrd2="http://schemas.microsoft.com/office/spreadsheetml/2017/richdata2" ref="A9:Q30">
    <sortCondition ref="A9:A30"/>
  </sortState>
  <mergeCells count="17">
    <mergeCell ref="A2:Q2"/>
    <mergeCell ref="A3:Q3"/>
    <mergeCell ref="A5:A7"/>
    <mergeCell ref="B5:B7"/>
    <mergeCell ref="C5:H5"/>
    <mergeCell ref="I5:I7"/>
    <mergeCell ref="J5:O5"/>
    <mergeCell ref="P5:P7"/>
    <mergeCell ref="Q5:Q7"/>
    <mergeCell ref="C6:D6"/>
    <mergeCell ref="O6:O7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7B433-D13E-47D8-919B-E4EF00524BE0}">
  <sheetPr>
    <pageSetUpPr fitToPage="1"/>
  </sheetPr>
  <dimension ref="A1:Z65"/>
  <sheetViews>
    <sheetView view="pageBreakPreview" topLeftCell="A34" zoomScale="60" zoomScaleNormal="100" workbookViewId="0">
      <selection activeCell="I12" sqref="I12"/>
    </sheetView>
  </sheetViews>
  <sheetFormatPr baseColWidth="10" defaultRowHeight="15"/>
  <cols>
    <col min="1" max="1" width="65.7109375" style="54" customWidth="1"/>
    <col min="2" max="2" width="1.7109375" style="54" customWidth="1"/>
    <col min="3" max="24" width="14" style="54" customWidth="1"/>
    <col min="25" max="25" width="1.7109375" style="54" customWidth="1"/>
    <col min="26" max="26" width="13" style="54" bestFit="1" customWidth="1"/>
    <col min="27" max="16384" width="11.42578125" style="54"/>
  </cols>
  <sheetData>
    <row r="1" spans="1:26">
      <c r="A1" s="53" t="s">
        <v>1</v>
      </c>
    </row>
    <row r="2" spans="1:26" ht="53.25" customHeight="1">
      <c r="A2" s="632" t="s">
        <v>553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2"/>
    </row>
    <row r="3" spans="1:26" ht="30" customHeight="1">
      <c r="A3" s="632" t="str">
        <f>UPPER(CONCATENATE("Diciembre 2022"))</f>
        <v>DICIEMBRE 2022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>
      <c r="A4" s="55"/>
    </row>
    <row r="5" spans="1:26" ht="35.1" customHeight="1">
      <c r="A5" s="532" t="s">
        <v>636</v>
      </c>
      <c r="B5" s="55"/>
      <c r="C5" s="532" t="s">
        <v>528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5"/>
      <c r="Z5" s="532" t="s">
        <v>92</v>
      </c>
    </row>
    <row r="6" spans="1:26" ht="212.1" customHeight="1">
      <c r="A6" s="532"/>
      <c r="B6" s="55"/>
      <c r="C6" s="422" t="s">
        <v>529</v>
      </c>
      <c r="D6" s="422" t="s">
        <v>545</v>
      </c>
      <c r="E6" s="422" t="s">
        <v>542</v>
      </c>
      <c r="F6" s="422" t="s">
        <v>550</v>
      </c>
      <c r="G6" s="422" t="s">
        <v>530</v>
      </c>
      <c r="H6" s="422" t="s">
        <v>531</v>
      </c>
      <c r="I6" s="422" t="s">
        <v>532</v>
      </c>
      <c r="J6" s="422" t="s">
        <v>533</v>
      </c>
      <c r="K6" s="422" t="s">
        <v>543</v>
      </c>
      <c r="L6" s="422" t="s">
        <v>534</v>
      </c>
      <c r="M6" s="422" t="s">
        <v>535</v>
      </c>
      <c r="N6" s="422" t="s">
        <v>548</v>
      </c>
      <c r="O6" s="422" t="s">
        <v>536</v>
      </c>
      <c r="P6" s="422" t="s">
        <v>544</v>
      </c>
      <c r="Q6" s="422" t="s">
        <v>537</v>
      </c>
      <c r="R6" s="422" t="s">
        <v>538</v>
      </c>
      <c r="S6" s="422" t="s">
        <v>549</v>
      </c>
      <c r="T6" s="422" t="s">
        <v>539</v>
      </c>
      <c r="U6" s="422" t="s">
        <v>546</v>
      </c>
      <c r="V6" s="422" t="s">
        <v>540</v>
      </c>
      <c r="W6" s="422" t="s">
        <v>547</v>
      </c>
      <c r="X6" s="422" t="s">
        <v>541</v>
      </c>
      <c r="Y6" s="55"/>
      <c r="Z6" s="532"/>
    </row>
    <row r="7" spans="1:26" ht="8.1" customHeight="1">
      <c r="A7" s="191"/>
      <c r="B7" s="55"/>
      <c r="C7" s="192"/>
      <c r="G7" s="192"/>
      <c r="H7" s="192"/>
      <c r="I7" s="192"/>
    </row>
    <row r="8" spans="1:26" ht="24.95" customHeight="1">
      <c r="A8" s="173" t="s">
        <v>3</v>
      </c>
      <c r="B8" s="111"/>
      <c r="C8" s="428">
        <v>0</v>
      </c>
      <c r="D8" s="428">
        <v>0</v>
      </c>
      <c r="E8" s="428">
        <v>0</v>
      </c>
      <c r="F8" s="428">
        <v>0</v>
      </c>
      <c r="G8" s="428">
        <v>0</v>
      </c>
      <c r="H8" s="428">
        <v>0</v>
      </c>
      <c r="I8" s="428">
        <v>0</v>
      </c>
      <c r="J8" s="428">
        <v>0</v>
      </c>
      <c r="K8" s="428">
        <v>0</v>
      </c>
      <c r="L8" s="428">
        <v>31</v>
      </c>
      <c r="M8" s="428">
        <v>0</v>
      </c>
      <c r="N8" s="428">
        <v>0</v>
      </c>
      <c r="O8" s="428">
        <v>0</v>
      </c>
      <c r="P8" s="428">
        <v>0</v>
      </c>
      <c r="Q8" s="428">
        <v>0</v>
      </c>
      <c r="R8" s="428">
        <v>0</v>
      </c>
      <c r="S8" s="428">
        <v>0</v>
      </c>
      <c r="T8" s="428">
        <v>0</v>
      </c>
      <c r="U8" s="428">
        <v>0</v>
      </c>
      <c r="V8" s="428">
        <v>0</v>
      </c>
      <c r="W8" s="428">
        <v>0</v>
      </c>
      <c r="X8" s="428">
        <v>0</v>
      </c>
      <c r="Y8" s="189"/>
      <c r="Z8" s="174">
        <v>31</v>
      </c>
    </row>
    <row r="9" spans="1:26" ht="24.95" customHeight="1">
      <c r="A9" s="173" t="s">
        <v>4</v>
      </c>
      <c r="B9" s="111"/>
      <c r="C9" s="428">
        <v>0</v>
      </c>
      <c r="D9" s="428">
        <v>1</v>
      </c>
      <c r="E9" s="428">
        <v>0</v>
      </c>
      <c r="F9" s="428">
        <v>1</v>
      </c>
      <c r="G9" s="428">
        <v>1</v>
      </c>
      <c r="H9" s="428">
        <v>0</v>
      </c>
      <c r="I9" s="428">
        <v>1</v>
      </c>
      <c r="J9" s="428">
        <v>1</v>
      </c>
      <c r="K9" s="428">
        <v>0</v>
      </c>
      <c r="L9" s="428">
        <v>82</v>
      </c>
      <c r="M9" s="428">
        <v>2</v>
      </c>
      <c r="N9" s="428">
        <v>0</v>
      </c>
      <c r="O9" s="428">
        <v>0</v>
      </c>
      <c r="P9" s="428">
        <v>0</v>
      </c>
      <c r="Q9" s="428">
        <v>337</v>
      </c>
      <c r="R9" s="428">
        <v>0</v>
      </c>
      <c r="S9" s="428">
        <v>0</v>
      </c>
      <c r="T9" s="428">
        <v>0</v>
      </c>
      <c r="U9" s="428">
        <v>0</v>
      </c>
      <c r="V9" s="428">
        <v>1</v>
      </c>
      <c r="W9" s="428">
        <v>0</v>
      </c>
      <c r="X9" s="428">
        <v>1</v>
      </c>
      <c r="Y9" s="189"/>
      <c r="Z9" s="174">
        <v>428</v>
      </c>
    </row>
    <row r="10" spans="1:26" ht="24.95" customHeight="1">
      <c r="A10" s="173" t="s">
        <v>5</v>
      </c>
      <c r="B10" s="111"/>
      <c r="C10" s="428">
        <v>0</v>
      </c>
      <c r="D10" s="428">
        <v>0</v>
      </c>
      <c r="E10" s="428">
        <v>0</v>
      </c>
      <c r="F10" s="428">
        <v>0</v>
      </c>
      <c r="G10" s="428">
        <v>0</v>
      </c>
      <c r="H10" s="428">
        <v>0</v>
      </c>
      <c r="I10" s="428">
        <v>0</v>
      </c>
      <c r="J10" s="428">
        <v>0</v>
      </c>
      <c r="K10" s="428">
        <v>0</v>
      </c>
      <c r="L10" s="428">
        <v>2</v>
      </c>
      <c r="M10" s="428">
        <v>0</v>
      </c>
      <c r="N10" s="428">
        <v>0</v>
      </c>
      <c r="O10" s="428">
        <v>0</v>
      </c>
      <c r="P10" s="428">
        <v>0</v>
      </c>
      <c r="Q10" s="428">
        <v>4</v>
      </c>
      <c r="R10" s="428">
        <v>0</v>
      </c>
      <c r="S10" s="428">
        <v>0</v>
      </c>
      <c r="T10" s="428">
        <v>0</v>
      </c>
      <c r="U10" s="428">
        <v>2</v>
      </c>
      <c r="V10" s="428">
        <v>0</v>
      </c>
      <c r="W10" s="428">
        <v>0</v>
      </c>
      <c r="X10" s="428">
        <v>0</v>
      </c>
      <c r="Y10" s="189"/>
      <c r="Z10" s="174">
        <v>8</v>
      </c>
    </row>
    <row r="11" spans="1:26" ht="24.95" customHeight="1">
      <c r="A11" s="173" t="s">
        <v>6</v>
      </c>
      <c r="B11" s="111"/>
      <c r="C11" s="428">
        <v>0</v>
      </c>
      <c r="D11" s="428">
        <v>0</v>
      </c>
      <c r="E11" s="428">
        <v>0</v>
      </c>
      <c r="F11" s="428">
        <v>0</v>
      </c>
      <c r="G11" s="428">
        <v>0</v>
      </c>
      <c r="H11" s="428">
        <v>0</v>
      </c>
      <c r="I11" s="428">
        <v>0</v>
      </c>
      <c r="J11" s="428">
        <v>0</v>
      </c>
      <c r="K11" s="428">
        <v>0</v>
      </c>
      <c r="L11" s="428">
        <v>9</v>
      </c>
      <c r="M11" s="428">
        <v>0</v>
      </c>
      <c r="N11" s="428">
        <v>0</v>
      </c>
      <c r="O11" s="428">
        <v>0</v>
      </c>
      <c r="P11" s="428">
        <v>0</v>
      </c>
      <c r="Q11" s="428">
        <v>2</v>
      </c>
      <c r="R11" s="428">
        <v>0</v>
      </c>
      <c r="S11" s="428">
        <v>0</v>
      </c>
      <c r="T11" s="428">
        <v>0</v>
      </c>
      <c r="U11" s="428">
        <v>0</v>
      </c>
      <c r="V11" s="428">
        <v>0</v>
      </c>
      <c r="W11" s="428">
        <v>0</v>
      </c>
      <c r="X11" s="428">
        <v>0</v>
      </c>
      <c r="Y11" s="189"/>
      <c r="Z11" s="174">
        <v>11</v>
      </c>
    </row>
    <row r="12" spans="1:26" ht="24.95" customHeight="1">
      <c r="A12" s="173" t="s">
        <v>8</v>
      </c>
      <c r="B12" s="111"/>
      <c r="C12" s="428">
        <v>0</v>
      </c>
      <c r="D12" s="428">
        <v>0</v>
      </c>
      <c r="E12" s="428">
        <v>0</v>
      </c>
      <c r="F12" s="428">
        <v>0</v>
      </c>
      <c r="G12" s="428">
        <v>0</v>
      </c>
      <c r="H12" s="428">
        <v>0</v>
      </c>
      <c r="I12" s="428">
        <v>0</v>
      </c>
      <c r="J12" s="428">
        <v>0</v>
      </c>
      <c r="K12" s="428">
        <v>0</v>
      </c>
      <c r="L12" s="428">
        <v>350</v>
      </c>
      <c r="M12" s="428">
        <v>2</v>
      </c>
      <c r="N12" s="428">
        <v>0</v>
      </c>
      <c r="O12" s="428">
        <v>0</v>
      </c>
      <c r="P12" s="428">
        <v>0</v>
      </c>
      <c r="Q12" s="428">
        <v>0</v>
      </c>
      <c r="R12" s="428">
        <v>0</v>
      </c>
      <c r="S12" s="428">
        <v>0</v>
      </c>
      <c r="T12" s="428">
        <v>0</v>
      </c>
      <c r="U12" s="428">
        <v>0</v>
      </c>
      <c r="V12" s="428">
        <v>0</v>
      </c>
      <c r="W12" s="428">
        <v>0</v>
      </c>
      <c r="X12" s="428">
        <v>0</v>
      </c>
      <c r="Y12" s="189"/>
      <c r="Z12" s="174">
        <v>352</v>
      </c>
    </row>
    <row r="13" spans="1:26" ht="24.95" customHeight="1">
      <c r="A13" s="173" t="s">
        <v>9</v>
      </c>
      <c r="B13" s="111"/>
      <c r="C13" s="428">
        <v>0</v>
      </c>
      <c r="D13" s="428">
        <v>1</v>
      </c>
      <c r="E13" s="428">
        <v>0</v>
      </c>
      <c r="F13" s="428">
        <v>0</v>
      </c>
      <c r="G13" s="428">
        <v>0</v>
      </c>
      <c r="H13" s="428">
        <v>0</v>
      </c>
      <c r="I13" s="428">
        <v>0</v>
      </c>
      <c r="J13" s="428">
        <v>0</v>
      </c>
      <c r="K13" s="428">
        <v>0</v>
      </c>
      <c r="L13" s="428">
        <v>35</v>
      </c>
      <c r="M13" s="428">
        <v>0</v>
      </c>
      <c r="N13" s="428">
        <v>0</v>
      </c>
      <c r="O13" s="428">
        <v>0</v>
      </c>
      <c r="P13" s="428">
        <v>0</v>
      </c>
      <c r="Q13" s="428">
        <v>125</v>
      </c>
      <c r="R13" s="428">
        <v>0</v>
      </c>
      <c r="S13" s="428">
        <v>0</v>
      </c>
      <c r="T13" s="428">
        <v>0</v>
      </c>
      <c r="U13" s="428">
        <v>0</v>
      </c>
      <c r="V13" s="428">
        <v>0</v>
      </c>
      <c r="W13" s="428">
        <v>0</v>
      </c>
      <c r="X13" s="428">
        <v>0</v>
      </c>
      <c r="Y13" s="189"/>
      <c r="Z13" s="174">
        <v>161</v>
      </c>
    </row>
    <row r="14" spans="1:26" ht="24.95" customHeight="1">
      <c r="A14" s="173" t="s">
        <v>31</v>
      </c>
      <c r="B14" s="111"/>
      <c r="C14" s="428">
        <v>0</v>
      </c>
      <c r="D14" s="428">
        <v>0</v>
      </c>
      <c r="E14" s="428">
        <v>0</v>
      </c>
      <c r="F14" s="428">
        <v>0</v>
      </c>
      <c r="G14" s="428">
        <v>0</v>
      </c>
      <c r="H14" s="428">
        <v>6</v>
      </c>
      <c r="I14" s="428">
        <v>0</v>
      </c>
      <c r="J14" s="428">
        <v>0</v>
      </c>
      <c r="K14" s="428">
        <v>0</v>
      </c>
      <c r="L14" s="428">
        <v>224</v>
      </c>
      <c r="M14" s="428">
        <v>3</v>
      </c>
      <c r="N14" s="428">
        <v>0</v>
      </c>
      <c r="O14" s="428">
        <v>0</v>
      </c>
      <c r="P14" s="428">
        <v>2</v>
      </c>
      <c r="Q14" s="428">
        <v>25</v>
      </c>
      <c r="R14" s="428">
        <v>2</v>
      </c>
      <c r="S14" s="428">
        <v>0</v>
      </c>
      <c r="T14" s="428">
        <v>0</v>
      </c>
      <c r="U14" s="428">
        <v>0</v>
      </c>
      <c r="V14" s="428">
        <v>0</v>
      </c>
      <c r="W14" s="428">
        <v>0</v>
      </c>
      <c r="X14" s="428">
        <v>0</v>
      </c>
      <c r="Y14" s="189"/>
      <c r="Z14" s="174">
        <v>262</v>
      </c>
    </row>
    <row r="15" spans="1:26" ht="24.95" customHeight="1">
      <c r="A15" s="173" t="s">
        <v>33</v>
      </c>
      <c r="B15" s="111"/>
      <c r="C15" s="428">
        <v>0</v>
      </c>
      <c r="D15" s="428">
        <v>0</v>
      </c>
      <c r="E15" s="428">
        <v>0</v>
      </c>
      <c r="F15" s="428">
        <v>0</v>
      </c>
      <c r="G15" s="428">
        <v>0</v>
      </c>
      <c r="H15" s="428">
        <v>0</v>
      </c>
      <c r="I15" s="428">
        <v>0</v>
      </c>
      <c r="J15" s="428">
        <v>0</v>
      </c>
      <c r="K15" s="428">
        <v>0</v>
      </c>
      <c r="L15" s="428">
        <v>69</v>
      </c>
      <c r="M15" s="428">
        <v>0</v>
      </c>
      <c r="N15" s="428">
        <v>0</v>
      </c>
      <c r="O15" s="428">
        <v>0</v>
      </c>
      <c r="P15" s="428">
        <v>0</v>
      </c>
      <c r="Q15" s="428">
        <v>2</v>
      </c>
      <c r="R15" s="428">
        <v>0</v>
      </c>
      <c r="S15" s="428">
        <v>0</v>
      </c>
      <c r="T15" s="428">
        <v>0</v>
      </c>
      <c r="U15" s="428">
        <v>0</v>
      </c>
      <c r="V15" s="428">
        <v>0</v>
      </c>
      <c r="W15" s="428">
        <v>0</v>
      </c>
      <c r="X15" s="428">
        <v>0</v>
      </c>
      <c r="Y15" s="189"/>
      <c r="Z15" s="174">
        <v>71</v>
      </c>
    </row>
    <row r="16" spans="1:26" ht="24.95" customHeight="1">
      <c r="A16" s="173" t="s">
        <v>7</v>
      </c>
      <c r="B16" s="111"/>
      <c r="C16" s="428">
        <v>0</v>
      </c>
      <c r="D16" s="428">
        <v>0</v>
      </c>
      <c r="E16" s="428">
        <v>0</v>
      </c>
      <c r="F16" s="428">
        <v>0</v>
      </c>
      <c r="G16" s="428">
        <v>0</v>
      </c>
      <c r="H16" s="428">
        <v>0</v>
      </c>
      <c r="I16" s="428">
        <v>0</v>
      </c>
      <c r="J16" s="428">
        <v>0</v>
      </c>
      <c r="K16" s="428">
        <v>0</v>
      </c>
      <c r="L16" s="428">
        <v>15</v>
      </c>
      <c r="M16" s="428">
        <v>0</v>
      </c>
      <c r="N16" s="428">
        <v>0</v>
      </c>
      <c r="O16" s="428">
        <v>0</v>
      </c>
      <c r="P16" s="428">
        <v>0</v>
      </c>
      <c r="Q16" s="428">
        <v>2</v>
      </c>
      <c r="R16" s="428">
        <v>0</v>
      </c>
      <c r="S16" s="428">
        <v>0</v>
      </c>
      <c r="T16" s="428">
        <v>0</v>
      </c>
      <c r="U16" s="428">
        <v>0</v>
      </c>
      <c r="V16" s="428">
        <v>0</v>
      </c>
      <c r="W16" s="428">
        <v>0</v>
      </c>
      <c r="X16" s="428">
        <v>0</v>
      </c>
      <c r="Y16" s="189"/>
      <c r="Z16" s="174">
        <v>17</v>
      </c>
    </row>
    <row r="17" spans="1:26" ht="24.95" customHeight="1">
      <c r="A17" s="173" t="s">
        <v>10</v>
      </c>
      <c r="B17" s="111"/>
      <c r="C17" s="428">
        <v>0</v>
      </c>
      <c r="D17" s="428">
        <v>0</v>
      </c>
      <c r="E17" s="428">
        <v>0</v>
      </c>
      <c r="F17" s="428">
        <v>0</v>
      </c>
      <c r="G17" s="428">
        <v>0</v>
      </c>
      <c r="H17" s="428">
        <v>0</v>
      </c>
      <c r="I17" s="428">
        <v>0</v>
      </c>
      <c r="J17" s="428">
        <v>0</v>
      </c>
      <c r="K17" s="428">
        <v>0</v>
      </c>
      <c r="L17" s="428">
        <v>13</v>
      </c>
      <c r="M17" s="428">
        <v>0</v>
      </c>
      <c r="N17" s="428">
        <v>0</v>
      </c>
      <c r="O17" s="428">
        <v>0</v>
      </c>
      <c r="P17" s="428">
        <v>0</v>
      </c>
      <c r="Q17" s="428">
        <v>15</v>
      </c>
      <c r="R17" s="428">
        <v>0</v>
      </c>
      <c r="S17" s="428">
        <v>0</v>
      </c>
      <c r="T17" s="428">
        <v>0</v>
      </c>
      <c r="U17" s="428">
        <v>0</v>
      </c>
      <c r="V17" s="428">
        <v>0</v>
      </c>
      <c r="W17" s="428">
        <v>0</v>
      </c>
      <c r="X17" s="428">
        <v>0</v>
      </c>
      <c r="Y17" s="189"/>
      <c r="Z17" s="174">
        <v>28</v>
      </c>
    </row>
    <row r="18" spans="1:26" ht="24.95" customHeight="1">
      <c r="A18" s="173" t="s">
        <v>32</v>
      </c>
      <c r="B18" s="111"/>
      <c r="C18" s="428">
        <v>0</v>
      </c>
      <c r="D18" s="428">
        <v>0</v>
      </c>
      <c r="E18" s="428">
        <v>0</v>
      </c>
      <c r="F18" s="428">
        <v>0</v>
      </c>
      <c r="G18" s="428">
        <v>0</v>
      </c>
      <c r="H18" s="428">
        <v>0</v>
      </c>
      <c r="I18" s="428">
        <v>0</v>
      </c>
      <c r="J18" s="428">
        <v>0</v>
      </c>
      <c r="K18" s="428">
        <v>0</v>
      </c>
      <c r="L18" s="428">
        <v>170</v>
      </c>
      <c r="M18" s="428">
        <v>0</v>
      </c>
      <c r="N18" s="428">
        <v>0</v>
      </c>
      <c r="O18" s="428">
        <v>0</v>
      </c>
      <c r="P18" s="428">
        <v>0</v>
      </c>
      <c r="Q18" s="428">
        <v>14</v>
      </c>
      <c r="R18" s="428">
        <v>1</v>
      </c>
      <c r="S18" s="428">
        <v>0</v>
      </c>
      <c r="T18" s="428">
        <v>2</v>
      </c>
      <c r="U18" s="428">
        <v>0</v>
      </c>
      <c r="V18" s="428">
        <v>0</v>
      </c>
      <c r="W18" s="428">
        <v>0</v>
      </c>
      <c r="X18" s="428">
        <v>0</v>
      </c>
      <c r="Y18" s="189"/>
      <c r="Z18" s="174">
        <v>187</v>
      </c>
    </row>
    <row r="19" spans="1:26" ht="24.95" customHeight="1">
      <c r="A19" s="173" t="s">
        <v>11</v>
      </c>
      <c r="B19" s="111"/>
      <c r="C19" s="428">
        <v>0</v>
      </c>
      <c r="D19" s="428">
        <v>0</v>
      </c>
      <c r="E19" s="428">
        <v>0</v>
      </c>
      <c r="F19" s="428">
        <v>0</v>
      </c>
      <c r="G19" s="428">
        <v>0</v>
      </c>
      <c r="H19" s="428">
        <v>0</v>
      </c>
      <c r="I19" s="428">
        <v>0</v>
      </c>
      <c r="J19" s="428">
        <v>0</v>
      </c>
      <c r="K19" s="428">
        <v>0</v>
      </c>
      <c r="L19" s="428">
        <v>39</v>
      </c>
      <c r="M19" s="428">
        <v>0</v>
      </c>
      <c r="N19" s="428">
        <v>0</v>
      </c>
      <c r="O19" s="428">
        <v>0</v>
      </c>
      <c r="P19" s="428">
        <v>0</v>
      </c>
      <c r="Q19" s="428">
        <v>5</v>
      </c>
      <c r="R19" s="428">
        <v>1</v>
      </c>
      <c r="S19" s="428">
        <v>1</v>
      </c>
      <c r="T19" s="428">
        <v>0</v>
      </c>
      <c r="U19" s="428">
        <v>0</v>
      </c>
      <c r="V19" s="428">
        <v>0</v>
      </c>
      <c r="W19" s="428">
        <v>0</v>
      </c>
      <c r="X19" s="428">
        <v>0</v>
      </c>
      <c r="Y19" s="189"/>
      <c r="Z19" s="174">
        <v>46</v>
      </c>
    </row>
    <row r="20" spans="1:26" ht="24.95" customHeight="1">
      <c r="A20" s="173" t="s">
        <v>12</v>
      </c>
      <c r="B20" s="111"/>
      <c r="C20" s="428">
        <v>0</v>
      </c>
      <c r="D20" s="428">
        <v>0</v>
      </c>
      <c r="E20" s="428">
        <v>0</v>
      </c>
      <c r="F20" s="428">
        <v>0</v>
      </c>
      <c r="G20" s="428">
        <v>0</v>
      </c>
      <c r="H20" s="428">
        <v>0</v>
      </c>
      <c r="I20" s="428">
        <v>0</v>
      </c>
      <c r="J20" s="428">
        <v>1</v>
      </c>
      <c r="K20" s="428">
        <v>0</v>
      </c>
      <c r="L20" s="428">
        <v>21</v>
      </c>
      <c r="M20" s="428">
        <v>1</v>
      </c>
      <c r="N20" s="428">
        <v>0</v>
      </c>
      <c r="O20" s="428">
        <v>0</v>
      </c>
      <c r="P20" s="428">
        <v>0</v>
      </c>
      <c r="Q20" s="428">
        <v>2</v>
      </c>
      <c r="R20" s="428">
        <v>0</v>
      </c>
      <c r="S20" s="428">
        <v>0</v>
      </c>
      <c r="T20" s="428">
        <v>0</v>
      </c>
      <c r="U20" s="428">
        <v>0</v>
      </c>
      <c r="V20" s="428">
        <v>0</v>
      </c>
      <c r="W20" s="428">
        <v>0</v>
      </c>
      <c r="X20" s="428">
        <v>0</v>
      </c>
      <c r="Y20" s="189"/>
      <c r="Z20" s="174">
        <v>25</v>
      </c>
    </row>
    <row r="21" spans="1:26" ht="24.95" customHeight="1">
      <c r="A21" s="173" t="s">
        <v>13</v>
      </c>
      <c r="B21" s="111"/>
      <c r="C21" s="428">
        <v>0</v>
      </c>
      <c r="D21" s="428">
        <v>0</v>
      </c>
      <c r="E21" s="428">
        <v>0</v>
      </c>
      <c r="F21" s="428">
        <v>0</v>
      </c>
      <c r="G21" s="428">
        <v>0</v>
      </c>
      <c r="H21" s="428">
        <v>0</v>
      </c>
      <c r="I21" s="428">
        <v>0</v>
      </c>
      <c r="J21" s="428">
        <v>0</v>
      </c>
      <c r="K21" s="428">
        <v>0</v>
      </c>
      <c r="L21" s="428">
        <v>29</v>
      </c>
      <c r="M21" s="428">
        <v>0</v>
      </c>
      <c r="N21" s="428">
        <v>0</v>
      </c>
      <c r="O21" s="428">
        <v>0</v>
      </c>
      <c r="P21" s="428">
        <v>0</v>
      </c>
      <c r="Q21" s="428">
        <v>2</v>
      </c>
      <c r="R21" s="428">
        <v>0</v>
      </c>
      <c r="S21" s="428">
        <v>0</v>
      </c>
      <c r="T21" s="428">
        <v>0</v>
      </c>
      <c r="U21" s="428">
        <v>0</v>
      </c>
      <c r="V21" s="428">
        <v>0</v>
      </c>
      <c r="W21" s="428">
        <v>0</v>
      </c>
      <c r="X21" s="428">
        <v>0</v>
      </c>
      <c r="Y21" s="189"/>
      <c r="Z21" s="174">
        <v>31</v>
      </c>
    </row>
    <row r="22" spans="1:26" ht="24.95" customHeight="1">
      <c r="A22" s="173" t="s">
        <v>14</v>
      </c>
      <c r="B22" s="111"/>
      <c r="C22" s="428">
        <v>0</v>
      </c>
      <c r="D22" s="428">
        <v>0</v>
      </c>
      <c r="E22" s="428">
        <v>0</v>
      </c>
      <c r="F22" s="428">
        <v>0</v>
      </c>
      <c r="G22" s="428">
        <v>0</v>
      </c>
      <c r="H22" s="428">
        <v>0</v>
      </c>
      <c r="I22" s="428">
        <v>0</v>
      </c>
      <c r="J22" s="428">
        <v>0</v>
      </c>
      <c r="K22" s="428">
        <v>0</v>
      </c>
      <c r="L22" s="428">
        <v>81</v>
      </c>
      <c r="M22" s="428">
        <v>0</v>
      </c>
      <c r="N22" s="428">
        <v>0</v>
      </c>
      <c r="O22" s="428">
        <v>0</v>
      </c>
      <c r="P22" s="428">
        <v>0</v>
      </c>
      <c r="Q22" s="428">
        <v>46</v>
      </c>
      <c r="R22" s="428">
        <v>0</v>
      </c>
      <c r="S22" s="428">
        <v>0</v>
      </c>
      <c r="T22" s="428">
        <v>0</v>
      </c>
      <c r="U22" s="428">
        <v>0</v>
      </c>
      <c r="V22" s="428">
        <v>0</v>
      </c>
      <c r="W22" s="428">
        <v>0</v>
      </c>
      <c r="X22" s="428">
        <v>0</v>
      </c>
      <c r="Y22" s="189"/>
      <c r="Z22" s="174">
        <v>127</v>
      </c>
    </row>
    <row r="23" spans="1:26" ht="24.95" customHeight="1">
      <c r="A23" s="173" t="s">
        <v>34</v>
      </c>
      <c r="B23" s="111"/>
      <c r="C23" s="428">
        <v>0</v>
      </c>
      <c r="D23" s="428">
        <v>0</v>
      </c>
      <c r="E23" s="428">
        <v>0</v>
      </c>
      <c r="F23" s="428">
        <v>0</v>
      </c>
      <c r="G23" s="428">
        <v>0</v>
      </c>
      <c r="H23" s="428">
        <v>0</v>
      </c>
      <c r="I23" s="428">
        <v>0</v>
      </c>
      <c r="J23" s="428">
        <v>0</v>
      </c>
      <c r="K23" s="428">
        <v>0</v>
      </c>
      <c r="L23" s="428">
        <v>64</v>
      </c>
      <c r="M23" s="428">
        <v>0</v>
      </c>
      <c r="N23" s="428">
        <v>0</v>
      </c>
      <c r="O23" s="428">
        <v>0</v>
      </c>
      <c r="P23" s="428">
        <v>0</v>
      </c>
      <c r="Q23" s="428">
        <v>0</v>
      </c>
      <c r="R23" s="428">
        <v>0</v>
      </c>
      <c r="S23" s="428">
        <v>0</v>
      </c>
      <c r="T23" s="428">
        <v>0</v>
      </c>
      <c r="U23" s="428">
        <v>0</v>
      </c>
      <c r="V23" s="428">
        <v>0</v>
      </c>
      <c r="W23" s="428">
        <v>0</v>
      </c>
      <c r="X23" s="428">
        <v>0</v>
      </c>
      <c r="Y23" s="189"/>
      <c r="Z23" s="174">
        <v>64</v>
      </c>
    </row>
    <row r="24" spans="1:26" ht="24.95" customHeight="1">
      <c r="A24" s="173" t="s">
        <v>15</v>
      </c>
      <c r="B24" s="111"/>
      <c r="C24" s="428">
        <v>0</v>
      </c>
      <c r="D24" s="428">
        <v>0</v>
      </c>
      <c r="E24" s="428">
        <v>0</v>
      </c>
      <c r="F24" s="428">
        <v>0</v>
      </c>
      <c r="G24" s="428">
        <v>0</v>
      </c>
      <c r="H24" s="428">
        <v>0</v>
      </c>
      <c r="I24" s="428">
        <v>0</v>
      </c>
      <c r="J24" s="428">
        <v>0</v>
      </c>
      <c r="K24" s="428">
        <v>0</v>
      </c>
      <c r="L24" s="428">
        <v>7</v>
      </c>
      <c r="M24" s="428">
        <v>0</v>
      </c>
      <c r="N24" s="428">
        <v>0</v>
      </c>
      <c r="O24" s="428">
        <v>0</v>
      </c>
      <c r="P24" s="428">
        <v>0</v>
      </c>
      <c r="Q24" s="428">
        <v>7</v>
      </c>
      <c r="R24" s="428">
        <v>0</v>
      </c>
      <c r="S24" s="428">
        <v>0</v>
      </c>
      <c r="T24" s="428">
        <v>0</v>
      </c>
      <c r="U24" s="428">
        <v>0</v>
      </c>
      <c r="V24" s="428">
        <v>1</v>
      </c>
      <c r="W24" s="428">
        <v>0</v>
      </c>
      <c r="X24" s="428">
        <v>0</v>
      </c>
      <c r="Y24" s="189"/>
      <c r="Z24" s="174">
        <v>15</v>
      </c>
    </row>
    <row r="25" spans="1:26" ht="24.95" customHeight="1">
      <c r="A25" s="173" t="s">
        <v>16</v>
      </c>
      <c r="B25" s="111"/>
      <c r="C25" s="428">
        <v>0</v>
      </c>
      <c r="D25" s="428">
        <v>0</v>
      </c>
      <c r="E25" s="428">
        <v>0</v>
      </c>
      <c r="F25" s="428">
        <v>0</v>
      </c>
      <c r="G25" s="428">
        <v>0</v>
      </c>
      <c r="H25" s="428">
        <v>0</v>
      </c>
      <c r="I25" s="428">
        <v>0</v>
      </c>
      <c r="J25" s="428">
        <v>0</v>
      </c>
      <c r="K25" s="428">
        <v>2</v>
      </c>
      <c r="L25" s="428">
        <v>3</v>
      </c>
      <c r="M25" s="428">
        <v>0</v>
      </c>
      <c r="N25" s="428">
        <v>0</v>
      </c>
      <c r="O25" s="428">
        <v>0</v>
      </c>
      <c r="P25" s="428">
        <v>0</v>
      </c>
      <c r="Q25" s="428">
        <v>5</v>
      </c>
      <c r="R25" s="428">
        <v>0</v>
      </c>
      <c r="S25" s="428">
        <v>0</v>
      </c>
      <c r="T25" s="428">
        <v>0</v>
      </c>
      <c r="U25" s="428">
        <v>0</v>
      </c>
      <c r="V25" s="428">
        <v>0</v>
      </c>
      <c r="W25" s="428">
        <v>0</v>
      </c>
      <c r="X25" s="428">
        <v>0</v>
      </c>
      <c r="Y25" s="189"/>
      <c r="Z25" s="174">
        <v>10</v>
      </c>
    </row>
    <row r="26" spans="1:26" ht="24.95" customHeight="1">
      <c r="A26" s="173" t="s">
        <v>17</v>
      </c>
      <c r="B26" s="111"/>
      <c r="C26" s="428">
        <v>0</v>
      </c>
      <c r="D26" s="428">
        <v>0</v>
      </c>
      <c r="E26" s="428">
        <v>0</v>
      </c>
      <c r="F26" s="428">
        <v>0</v>
      </c>
      <c r="G26" s="428">
        <v>0</v>
      </c>
      <c r="H26" s="428">
        <v>0</v>
      </c>
      <c r="I26" s="428">
        <v>0</v>
      </c>
      <c r="J26" s="428">
        <v>0</v>
      </c>
      <c r="K26" s="428">
        <v>2</v>
      </c>
      <c r="L26" s="428">
        <v>146</v>
      </c>
      <c r="M26" s="428">
        <v>0</v>
      </c>
      <c r="N26" s="428">
        <v>1</v>
      </c>
      <c r="O26" s="428">
        <v>0</v>
      </c>
      <c r="P26" s="428">
        <v>0</v>
      </c>
      <c r="Q26" s="428">
        <v>34</v>
      </c>
      <c r="R26" s="428">
        <v>0</v>
      </c>
      <c r="S26" s="428">
        <v>0</v>
      </c>
      <c r="T26" s="428">
        <v>0</v>
      </c>
      <c r="U26" s="428">
        <v>0</v>
      </c>
      <c r="V26" s="428">
        <v>0</v>
      </c>
      <c r="W26" s="428">
        <v>0</v>
      </c>
      <c r="X26" s="428">
        <v>0</v>
      </c>
      <c r="Y26" s="189"/>
      <c r="Z26" s="174">
        <v>183</v>
      </c>
    </row>
    <row r="27" spans="1:26" ht="24.95" customHeight="1">
      <c r="A27" s="173" t="s">
        <v>18</v>
      </c>
      <c r="B27" s="111"/>
      <c r="C27" s="428">
        <v>0</v>
      </c>
      <c r="D27" s="428">
        <v>0</v>
      </c>
      <c r="E27" s="428">
        <v>0</v>
      </c>
      <c r="F27" s="428">
        <v>0</v>
      </c>
      <c r="G27" s="428">
        <v>0</v>
      </c>
      <c r="H27" s="428">
        <v>0</v>
      </c>
      <c r="I27" s="428">
        <v>0</v>
      </c>
      <c r="J27" s="428">
        <v>0</v>
      </c>
      <c r="K27" s="428">
        <v>0</v>
      </c>
      <c r="L27" s="428">
        <v>15</v>
      </c>
      <c r="M27" s="428">
        <v>0</v>
      </c>
      <c r="N27" s="428">
        <v>0</v>
      </c>
      <c r="O27" s="428">
        <v>0</v>
      </c>
      <c r="P27" s="428">
        <v>0</v>
      </c>
      <c r="Q27" s="428">
        <v>0</v>
      </c>
      <c r="R27" s="428">
        <v>0</v>
      </c>
      <c r="S27" s="428">
        <v>0</v>
      </c>
      <c r="T27" s="428">
        <v>0</v>
      </c>
      <c r="U27" s="428">
        <v>0</v>
      </c>
      <c r="V27" s="428">
        <v>0</v>
      </c>
      <c r="W27" s="428">
        <v>0</v>
      </c>
      <c r="X27" s="428">
        <v>0</v>
      </c>
      <c r="Y27" s="189"/>
      <c r="Z27" s="174">
        <v>15</v>
      </c>
    </row>
    <row r="28" spans="1:26" ht="24.95" customHeight="1">
      <c r="A28" s="173" t="s">
        <v>19</v>
      </c>
      <c r="B28" s="111"/>
      <c r="C28" s="428">
        <v>0</v>
      </c>
      <c r="D28" s="428">
        <v>0</v>
      </c>
      <c r="E28" s="428">
        <v>0</v>
      </c>
      <c r="F28" s="428">
        <v>0</v>
      </c>
      <c r="G28" s="428">
        <v>0</v>
      </c>
      <c r="H28" s="428">
        <v>1</v>
      </c>
      <c r="I28" s="428">
        <v>0</v>
      </c>
      <c r="J28" s="428">
        <v>0</v>
      </c>
      <c r="K28" s="428">
        <v>0</v>
      </c>
      <c r="L28" s="428">
        <v>45</v>
      </c>
      <c r="M28" s="428">
        <v>0</v>
      </c>
      <c r="N28" s="428">
        <v>0</v>
      </c>
      <c r="O28" s="428">
        <v>0</v>
      </c>
      <c r="P28" s="428">
        <v>0</v>
      </c>
      <c r="Q28" s="428">
        <v>0</v>
      </c>
      <c r="R28" s="428">
        <v>0</v>
      </c>
      <c r="S28" s="428">
        <v>0</v>
      </c>
      <c r="T28" s="428">
        <v>0</v>
      </c>
      <c r="U28" s="428">
        <v>0</v>
      </c>
      <c r="V28" s="428">
        <v>0</v>
      </c>
      <c r="W28" s="428">
        <v>0</v>
      </c>
      <c r="X28" s="428">
        <v>0</v>
      </c>
      <c r="Y28" s="189"/>
      <c r="Z28" s="174">
        <v>46</v>
      </c>
    </row>
    <row r="29" spans="1:26" ht="24.95" customHeight="1">
      <c r="A29" s="173" t="s">
        <v>20</v>
      </c>
      <c r="B29" s="111"/>
      <c r="C29" s="428">
        <v>0</v>
      </c>
      <c r="D29" s="428">
        <v>0</v>
      </c>
      <c r="E29" s="428">
        <v>0</v>
      </c>
      <c r="F29" s="428">
        <v>0</v>
      </c>
      <c r="G29" s="428">
        <v>0</v>
      </c>
      <c r="H29" s="428">
        <v>0</v>
      </c>
      <c r="I29" s="428">
        <v>0</v>
      </c>
      <c r="J29" s="428">
        <v>0</v>
      </c>
      <c r="K29" s="428">
        <v>0</v>
      </c>
      <c r="L29" s="428">
        <v>24</v>
      </c>
      <c r="M29" s="428">
        <v>0</v>
      </c>
      <c r="N29" s="428">
        <v>0</v>
      </c>
      <c r="O29" s="428">
        <v>0</v>
      </c>
      <c r="P29" s="428">
        <v>0</v>
      </c>
      <c r="Q29" s="428">
        <v>8</v>
      </c>
      <c r="R29" s="428">
        <v>1</v>
      </c>
      <c r="S29" s="428">
        <v>0</v>
      </c>
      <c r="T29" s="428">
        <v>0</v>
      </c>
      <c r="U29" s="428">
        <v>0</v>
      </c>
      <c r="V29" s="428">
        <v>0</v>
      </c>
      <c r="W29" s="428">
        <v>1</v>
      </c>
      <c r="X29" s="428">
        <v>0</v>
      </c>
      <c r="Y29" s="189"/>
      <c r="Z29" s="174">
        <v>34</v>
      </c>
    </row>
    <row r="30" spans="1:26" ht="24.95" customHeight="1">
      <c r="A30" s="173" t="s">
        <v>21</v>
      </c>
      <c r="B30" s="111"/>
      <c r="C30" s="428">
        <v>3</v>
      </c>
      <c r="D30" s="428">
        <v>2</v>
      </c>
      <c r="E30" s="428">
        <v>0</v>
      </c>
      <c r="F30" s="428">
        <v>0</v>
      </c>
      <c r="G30" s="428">
        <v>0</v>
      </c>
      <c r="H30" s="428">
        <v>0</v>
      </c>
      <c r="I30" s="428">
        <v>0</v>
      </c>
      <c r="J30" s="428">
        <v>0</v>
      </c>
      <c r="K30" s="428">
        <v>1</v>
      </c>
      <c r="L30" s="428">
        <v>88</v>
      </c>
      <c r="M30" s="428">
        <v>3</v>
      </c>
      <c r="N30" s="428">
        <v>0</v>
      </c>
      <c r="O30" s="428">
        <v>0</v>
      </c>
      <c r="P30" s="428">
        <v>0</v>
      </c>
      <c r="Q30" s="428">
        <v>13</v>
      </c>
      <c r="R30" s="428">
        <v>0</v>
      </c>
      <c r="S30" s="428">
        <v>0</v>
      </c>
      <c r="T30" s="428">
        <v>0</v>
      </c>
      <c r="U30" s="428">
        <v>0</v>
      </c>
      <c r="V30" s="428">
        <v>1</v>
      </c>
      <c r="W30" s="428">
        <v>0</v>
      </c>
      <c r="X30" s="428">
        <v>0</v>
      </c>
      <c r="Y30" s="189"/>
      <c r="Z30" s="174">
        <v>111</v>
      </c>
    </row>
    <row r="31" spans="1:26" ht="24.95" customHeight="1">
      <c r="A31" s="173" t="s">
        <v>22</v>
      </c>
      <c r="B31" s="111"/>
      <c r="C31" s="428">
        <v>0</v>
      </c>
      <c r="D31" s="428">
        <v>0</v>
      </c>
      <c r="E31" s="428">
        <v>0</v>
      </c>
      <c r="F31" s="428">
        <v>0</v>
      </c>
      <c r="G31" s="428">
        <v>0</v>
      </c>
      <c r="H31" s="428">
        <v>0</v>
      </c>
      <c r="I31" s="428">
        <v>0</v>
      </c>
      <c r="J31" s="428">
        <v>0</v>
      </c>
      <c r="K31" s="428">
        <v>0</v>
      </c>
      <c r="L31" s="428">
        <v>20</v>
      </c>
      <c r="M31" s="428">
        <v>0</v>
      </c>
      <c r="N31" s="428">
        <v>0</v>
      </c>
      <c r="O31" s="428">
        <v>0</v>
      </c>
      <c r="P31" s="428">
        <v>0</v>
      </c>
      <c r="Q31" s="428">
        <v>3</v>
      </c>
      <c r="R31" s="428">
        <v>0</v>
      </c>
      <c r="S31" s="428">
        <v>0</v>
      </c>
      <c r="T31" s="428">
        <v>0</v>
      </c>
      <c r="U31" s="428">
        <v>0</v>
      </c>
      <c r="V31" s="428">
        <v>0</v>
      </c>
      <c r="W31" s="428">
        <v>0</v>
      </c>
      <c r="X31" s="428">
        <v>0</v>
      </c>
      <c r="Y31" s="189"/>
      <c r="Z31" s="174">
        <v>23</v>
      </c>
    </row>
    <row r="32" spans="1:26" ht="24.95" customHeight="1">
      <c r="A32" s="173" t="s">
        <v>23</v>
      </c>
      <c r="B32" s="111"/>
      <c r="C32" s="428">
        <v>0</v>
      </c>
      <c r="D32" s="428">
        <v>0</v>
      </c>
      <c r="E32" s="428">
        <v>0</v>
      </c>
      <c r="F32" s="428">
        <v>0</v>
      </c>
      <c r="G32" s="428">
        <v>0</v>
      </c>
      <c r="H32" s="428">
        <v>0</v>
      </c>
      <c r="I32" s="428">
        <v>0</v>
      </c>
      <c r="J32" s="428">
        <v>0</v>
      </c>
      <c r="K32" s="428">
        <v>0</v>
      </c>
      <c r="L32" s="428">
        <v>23</v>
      </c>
      <c r="M32" s="428">
        <v>0</v>
      </c>
      <c r="N32" s="428">
        <v>0</v>
      </c>
      <c r="O32" s="428">
        <v>0</v>
      </c>
      <c r="P32" s="428">
        <v>0</v>
      </c>
      <c r="Q32" s="428">
        <v>7</v>
      </c>
      <c r="R32" s="428">
        <v>0</v>
      </c>
      <c r="S32" s="428">
        <v>0</v>
      </c>
      <c r="T32" s="428">
        <v>1</v>
      </c>
      <c r="U32" s="428">
        <v>0</v>
      </c>
      <c r="V32" s="428">
        <v>0</v>
      </c>
      <c r="W32" s="428">
        <v>0</v>
      </c>
      <c r="X32" s="428">
        <v>0</v>
      </c>
      <c r="Y32" s="189"/>
      <c r="Z32" s="174">
        <v>31</v>
      </c>
    </row>
    <row r="33" spans="1:26" ht="24.95" customHeight="1">
      <c r="A33" s="173" t="s">
        <v>24</v>
      </c>
      <c r="B33" s="111"/>
      <c r="C33" s="428">
        <v>0</v>
      </c>
      <c r="D33" s="428">
        <v>0</v>
      </c>
      <c r="E33" s="428">
        <v>0</v>
      </c>
      <c r="F33" s="428">
        <v>0</v>
      </c>
      <c r="G33" s="428">
        <v>0</v>
      </c>
      <c r="H33" s="428">
        <v>0</v>
      </c>
      <c r="I33" s="428">
        <v>0</v>
      </c>
      <c r="J33" s="428">
        <v>0</v>
      </c>
      <c r="K33" s="428">
        <v>0</v>
      </c>
      <c r="L33" s="428">
        <v>65</v>
      </c>
      <c r="M33" s="428">
        <v>0</v>
      </c>
      <c r="N33" s="428">
        <v>0</v>
      </c>
      <c r="O33" s="428">
        <v>1</v>
      </c>
      <c r="P33" s="428">
        <v>0</v>
      </c>
      <c r="Q33" s="428">
        <v>50</v>
      </c>
      <c r="R33" s="428">
        <v>0</v>
      </c>
      <c r="S33" s="428">
        <v>0</v>
      </c>
      <c r="T33" s="428">
        <v>1</v>
      </c>
      <c r="U33" s="428">
        <v>0</v>
      </c>
      <c r="V33" s="428">
        <v>0</v>
      </c>
      <c r="W33" s="428">
        <v>0</v>
      </c>
      <c r="X33" s="428">
        <v>0</v>
      </c>
      <c r="Y33" s="189"/>
      <c r="Z33" s="174">
        <v>117</v>
      </c>
    </row>
    <row r="34" spans="1:26" ht="24.95" customHeight="1">
      <c r="A34" s="173" t="s">
        <v>25</v>
      </c>
      <c r="B34" s="111"/>
      <c r="C34" s="428">
        <v>0</v>
      </c>
      <c r="D34" s="428">
        <v>0</v>
      </c>
      <c r="E34" s="428">
        <v>0</v>
      </c>
      <c r="F34" s="428">
        <v>0</v>
      </c>
      <c r="G34" s="428">
        <v>0</v>
      </c>
      <c r="H34" s="428">
        <v>0</v>
      </c>
      <c r="I34" s="428">
        <v>0</v>
      </c>
      <c r="J34" s="428">
        <v>0</v>
      </c>
      <c r="K34" s="428">
        <v>0</v>
      </c>
      <c r="L34" s="428">
        <v>45</v>
      </c>
      <c r="M34" s="428">
        <v>0</v>
      </c>
      <c r="N34" s="428">
        <v>0</v>
      </c>
      <c r="O34" s="428">
        <v>0</v>
      </c>
      <c r="P34" s="428">
        <v>0</v>
      </c>
      <c r="Q34" s="428">
        <v>0</v>
      </c>
      <c r="R34" s="428">
        <v>0</v>
      </c>
      <c r="S34" s="428">
        <v>0</v>
      </c>
      <c r="T34" s="428">
        <v>0</v>
      </c>
      <c r="U34" s="428">
        <v>0</v>
      </c>
      <c r="V34" s="428">
        <v>0</v>
      </c>
      <c r="W34" s="428">
        <v>0</v>
      </c>
      <c r="X34" s="428">
        <v>0</v>
      </c>
      <c r="Y34" s="189"/>
      <c r="Z34" s="174">
        <v>45</v>
      </c>
    </row>
    <row r="35" spans="1:26" ht="24.95" customHeight="1">
      <c r="A35" s="173" t="s">
        <v>26</v>
      </c>
      <c r="B35" s="111"/>
      <c r="C35" s="428">
        <v>0</v>
      </c>
      <c r="D35" s="428">
        <v>0</v>
      </c>
      <c r="E35" s="428">
        <v>0</v>
      </c>
      <c r="F35" s="428">
        <v>0</v>
      </c>
      <c r="G35" s="428">
        <v>0</v>
      </c>
      <c r="H35" s="428">
        <v>0</v>
      </c>
      <c r="I35" s="428">
        <v>0</v>
      </c>
      <c r="J35" s="428">
        <v>0</v>
      </c>
      <c r="K35" s="428">
        <v>0</v>
      </c>
      <c r="L35" s="428">
        <v>78</v>
      </c>
      <c r="M35" s="428">
        <v>0</v>
      </c>
      <c r="N35" s="428">
        <v>0</v>
      </c>
      <c r="O35" s="428">
        <v>0</v>
      </c>
      <c r="P35" s="428">
        <v>0</v>
      </c>
      <c r="Q35" s="428">
        <v>21</v>
      </c>
      <c r="R35" s="428">
        <v>0</v>
      </c>
      <c r="S35" s="428">
        <v>0</v>
      </c>
      <c r="T35" s="428">
        <v>0</v>
      </c>
      <c r="U35" s="428">
        <v>0</v>
      </c>
      <c r="V35" s="428">
        <v>0</v>
      </c>
      <c r="W35" s="428">
        <v>0</v>
      </c>
      <c r="X35" s="428">
        <v>0</v>
      </c>
      <c r="Y35" s="189"/>
      <c r="Z35" s="174">
        <v>99</v>
      </c>
    </row>
    <row r="36" spans="1:26" ht="24.95" customHeight="1">
      <c r="A36" s="173" t="s">
        <v>27</v>
      </c>
      <c r="B36" s="111"/>
      <c r="C36" s="428">
        <v>0</v>
      </c>
      <c r="D36" s="428">
        <v>0</v>
      </c>
      <c r="E36" s="428">
        <v>0</v>
      </c>
      <c r="F36" s="428">
        <v>0</v>
      </c>
      <c r="G36" s="428">
        <v>0</v>
      </c>
      <c r="H36" s="428">
        <v>0</v>
      </c>
      <c r="I36" s="428">
        <v>0</v>
      </c>
      <c r="J36" s="428">
        <v>0</v>
      </c>
      <c r="K36" s="428">
        <v>0</v>
      </c>
      <c r="L36" s="428">
        <v>5</v>
      </c>
      <c r="M36" s="428">
        <v>0</v>
      </c>
      <c r="N36" s="428">
        <v>0</v>
      </c>
      <c r="O36" s="428">
        <v>0</v>
      </c>
      <c r="P36" s="428">
        <v>0</v>
      </c>
      <c r="Q36" s="428">
        <v>0</v>
      </c>
      <c r="R36" s="428">
        <v>0</v>
      </c>
      <c r="S36" s="428">
        <v>0</v>
      </c>
      <c r="T36" s="428">
        <v>0</v>
      </c>
      <c r="U36" s="428">
        <v>0</v>
      </c>
      <c r="V36" s="428">
        <v>0</v>
      </c>
      <c r="W36" s="428">
        <v>0</v>
      </c>
      <c r="X36" s="428">
        <v>0</v>
      </c>
      <c r="Y36" s="189"/>
      <c r="Z36" s="174">
        <v>5</v>
      </c>
    </row>
    <row r="37" spans="1:26" ht="24.95" customHeight="1">
      <c r="A37" s="173" t="s">
        <v>35</v>
      </c>
      <c r="B37" s="111"/>
      <c r="C37" s="428">
        <v>0</v>
      </c>
      <c r="D37" s="428">
        <v>0</v>
      </c>
      <c r="E37" s="428">
        <v>0</v>
      </c>
      <c r="F37" s="428">
        <v>0</v>
      </c>
      <c r="G37" s="428">
        <v>0</v>
      </c>
      <c r="H37" s="428">
        <v>0</v>
      </c>
      <c r="I37" s="428">
        <v>0</v>
      </c>
      <c r="J37" s="428">
        <v>0</v>
      </c>
      <c r="K37" s="428">
        <v>0</v>
      </c>
      <c r="L37" s="428">
        <v>56</v>
      </c>
      <c r="M37" s="428">
        <v>0</v>
      </c>
      <c r="N37" s="428">
        <v>0</v>
      </c>
      <c r="O37" s="428">
        <v>0</v>
      </c>
      <c r="P37" s="428">
        <v>0</v>
      </c>
      <c r="Q37" s="428">
        <v>2</v>
      </c>
      <c r="R37" s="428">
        <v>0</v>
      </c>
      <c r="S37" s="428">
        <v>0</v>
      </c>
      <c r="T37" s="428">
        <v>0</v>
      </c>
      <c r="U37" s="428">
        <v>0</v>
      </c>
      <c r="V37" s="428">
        <v>0</v>
      </c>
      <c r="W37" s="428">
        <v>0</v>
      </c>
      <c r="X37" s="428">
        <v>0</v>
      </c>
      <c r="Y37" s="189"/>
      <c r="Z37" s="174">
        <v>58</v>
      </c>
    </row>
    <row r="38" spans="1:26" ht="24.95" customHeight="1">
      <c r="A38" s="173" t="s">
        <v>28</v>
      </c>
      <c r="B38" s="111"/>
      <c r="C38" s="428">
        <v>0</v>
      </c>
      <c r="D38" s="428">
        <v>0</v>
      </c>
      <c r="E38" s="428">
        <v>0</v>
      </c>
      <c r="F38" s="428">
        <v>0</v>
      </c>
      <c r="G38" s="428">
        <v>0</v>
      </c>
      <c r="H38" s="428">
        <v>0</v>
      </c>
      <c r="I38" s="428">
        <v>0</v>
      </c>
      <c r="J38" s="428">
        <v>0</v>
      </c>
      <c r="K38" s="428">
        <v>0</v>
      </c>
      <c r="L38" s="428">
        <v>18</v>
      </c>
      <c r="M38" s="428">
        <v>0</v>
      </c>
      <c r="N38" s="428">
        <v>0</v>
      </c>
      <c r="O38" s="428">
        <v>0</v>
      </c>
      <c r="P38" s="428">
        <v>0</v>
      </c>
      <c r="Q38" s="428">
        <v>3</v>
      </c>
      <c r="R38" s="428">
        <v>0</v>
      </c>
      <c r="S38" s="428">
        <v>0</v>
      </c>
      <c r="T38" s="428">
        <v>0</v>
      </c>
      <c r="U38" s="428">
        <v>0</v>
      </c>
      <c r="V38" s="428">
        <v>0</v>
      </c>
      <c r="W38" s="428">
        <v>0</v>
      </c>
      <c r="X38" s="428">
        <v>0</v>
      </c>
      <c r="Y38" s="189"/>
      <c r="Z38" s="174">
        <v>21</v>
      </c>
    </row>
    <row r="39" spans="1:26" ht="24.95" customHeight="1">
      <c r="A39" s="173" t="s">
        <v>29</v>
      </c>
      <c r="B39" s="111"/>
      <c r="C39" s="428">
        <v>0</v>
      </c>
      <c r="D39" s="428">
        <v>0</v>
      </c>
      <c r="E39" s="428">
        <v>0</v>
      </c>
      <c r="F39" s="428">
        <v>0</v>
      </c>
      <c r="G39" s="428">
        <v>0</v>
      </c>
      <c r="H39" s="428">
        <v>0</v>
      </c>
      <c r="I39" s="428">
        <v>0</v>
      </c>
      <c r="J39" s="428">
        <v>0</v>
      </c>
      <c r="K39" s="428">
        <v>0</v>
      </c>
      <c r="L39" s="428">
        <v>29</v>
      </c>
      <c r="M39" s="428">
        <v>1</v>
      </c>
      <c r="N39" s="428">
        <v>0</v>
      </c>
      <c r="O39" s="428">
        <v>0</v>
      </c>
      <c r="P39" s="428">
        <v>0</v>
      </c>
      <c r="Q39" s="428">
        <v>8</v>
      </c>
      <c r="R39" s="428">
        <v>0</v>
      </c>
      <c r="S39" s="428">
        <v>0</v>
      </c>
      <c r="T39" s="428">
        <v>0</v>
      </c>
      <c r="U39" s="428">
        <v>0</v>
      </c>
      <c r="V39" s="428">
        <v>0</v>
      </c>
      <c r="W39" s="428">
        <v>0</v>
      </c>
      <c r="X39" s="428">
        <v>0</v>
      </c>
      <c r="Y39" s="189"/>
      <c r="Z39" s="174">
        <v>38</v>
      </c>
    </row>
    <row r="40" spans="1:26" ht="8.1" customHeight="1">
      <c r="A40" s="193"/>
      <c r="B40" s="55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79"/>
      <c r="Z40" s="194"/>
    </row>
    <row r="41" spans="1:26" ht="24.95" customHeight="1">
      <c r="A41" s="487" t="s">
        <v>195</v>
      </c>
      <c r="B41" s="55"/>
      <c r="C41" s="488">
        <v>3</v>
      </c>
      <c r="D41" s="488">
        <v>4</v>
      </c>
      <c r="E41" s="488">
        <v>0</v>
      </c>
      <c r="F41" s="488">
        <v>1</v>
      </c>
      <c r="G41" s="488">
        <v>1</v>
      </c>
      <c r="H41" s="488">
        <v>7</v>
      </c>
      <c r="I41" s="488">
        <v>1</v>
      </c>
      <c r="J41" s="488">
        <v>2</v>
      </c>
      <c r="K41" s="488">
        <v>5</v>
      </c>
      <c r="L41" s="488">
        <v>1901</v>
      </c>
      <c r="M41" s="488">
        <v>12</v>
      </c>
      <c r="N41" s="488">
        <v>1</v>
      </c>
      <c r="O41" s="488">
        <v>1</v>
      </c>
      <c r="P41" s="488">
        <v>2</v>
      </c>
      <c r="Q41" s="488">
        <v>742</v>
      </c>
      <c r="R41" s="488">
        <v>5</v>
      </c>
      <c r="S41" s="488">
        <v>1</v>
      </c>
      <c r="T41" s="488">
        <v>4</v>
      </c>
      <c r="U41" s="488">
        <v>2</v>
      </c>
      <c r="V41" s="488">
        <v>3</v>
      </c>
      <c r="W41" s="488">
        <v>1</v>
      </c>
      <c r="X41" s="488">
        <v>1</v>
      </c>
      <c r="Y41" s="179"/>
      <c r="Z41" s="488">
        <v>2700</v>
      </c>
    </row>
    <row r="42" spans="1:26" ht="8.1" customHeight="1">
      <c r="A42" s="195"/>
      <c r="B42" s="55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178"/>
      <c r="Z42" s="196"/>
    </row>
    <row r="43" spans="1:26" ht="24.95" customHeight="1">
      <c r="A43" s="173" t="s">
        <v>370</v>
      </c>
      <c r="B43" s="111"/>
      <c r="C43" s="428">
        <v>0</v>
      </c>
      <c r="D43" s="428">
        <v>0</v>
      </c>
      <c r="E43" s="428">
        <v>0</v>
      </c>
      <c r="F43" s="428">
        <v>0</v>
      </c>
      <c r="G43" s="428">
        <v>0</v>
      </c>
      <c r="H43" s="428">
        <v>1</v>
      </c>
      <c r="I43" s="428">
        <v>0</v>
      </c>
      <c r="J43" s="428">
        <v>0</v>
      </c>
      <c r="K43" s="428">
        <v>0</v>
      </c>
      <c r="L43" s="428">
        <v>7</v>
      </c>
      <c r="M43" s="428">
        <v>0</v>
      </c>
      <c r="N43" s="428">
        <v>0</v>
      </c>
      <c r="O43" s="428">
        <v>0</v>
      </c>
      <c r="P43" s="428">
        <v>0</v>
      </c>
      <c r="Q43" s="428">
        <v>4</v>
      </c>
      <c r="R43" s="428">
        <v>0</v>
      </c>
      <c r="S43" s="428">
        <v>0</v>
      </c>
      <c r="T43" s="428">
        <v>0</v>
      </c>
      <c r="U43" s="428">
        <v>0</v>
      </c>
      <c r="V43" s="428">
        <v>1</v>
      </c>
      <c r="W43" s="428">
        <v>0</v>
      </c>
      <c r="X43" s="428">
        <v>0</v>
      </c>
      <c r="Y43" s="190"/>
      <c r="Z43" s="174">
        <v>13</v>
      </c>
    </row>
    <row r="44" spans="1:26" ht="24.95" customHeight="1">
      <c r="A44" s="173" t="s">
        <v>185</v>
      </c>
      <c r="B44" s="111"/>
      <c r="C44" s="428">
        <v>0</v>
      </c>
      <c r="D44" s="428">
        <v>0</v>
      </c>
      <c r="E44" s="428">
        <v>0</v>
      </c>
      <c r="F44" s="428">
        <v>0</v>
      </c>
      <c r="G44" s="428">
        <v>0</v>
      </c>
      <c r="H44" s="428">
        <v>0</v>
      </c>
      <c r="I44" s="428">
        <v>0</v>
      </c>
      <c r="J44" s="428">
        <v>0</v>
      </c>
      <c r="K44" s="428">
        <v>0</v>
      </c>
      <c r="L44" s="428">
        <v>22</v>
      </c>
      <c r="M44" s="428">
        <v>0</v>
      </c>
      <c r="N44" s="428">
        <v>0</v>
      </c>
      <c r="O44" s="428">
        <v>0</v>
      </c>
      <c r="P44" s="428">
        <v>0</v>
      </c>
      <c r="Q44" s="428">
        <v>9</v>
      </c>
      <c r="R44" s="428">
        <v>0</v>
      </c>
      <c r="S44" s="428">
        <v>0</v>
      </c>
      <c r="T44" s="428">
        <v>0</v>
      </c>
      <c r="U44" s="428">
        <v>0</v>
      </c>
      <c r="V44" s="428">
        <v>0</v>
      </c>
      <c r="W44" s="428">
        <v>0</v>
      </c>
      <c r="X44" s="428">
        <v>0</v>
      </c>
      <c r="Y44" s="190"/>
      <c r="Z44" s="174">
        <v>31</v>
      </c>
    </row>
    <row r="45" spans="1:26" ht="24.95" customHeight="1">
      <c r="A45" s="173" t="s">
        <v>186</v>
      </c>
      <c r="B45" s="111"/>
      <c r="C45" s="428">
        <v>0</v>
      </c>
      <c r="D45" s="428">
        <v>0</v>
      </c>
      <c r="E45" s="428">
        <v>0</v>
      </c>
      <c r="F45" s="428">
        <v>0</v>
      </c>
      <c r="G45" s="428">
        <v>0</v>
      </c>
      <c r="H45" s="428">
        <v>0</v>
      </c>
      <c r="I45" s="428">
        <v>0</v>
      </c>
      <c r="J45" s="428">
        <v>0</v>
      </c>
      <c r="K45" s="428">
        <v>0</v>
      </c>
      <c r="L45" s="428">
        <v>24</v>
      </c>
      <c r="M45" s="428">
        <v>0</v>
      </c>
      <c r="N45" s="428">
        <v>0</v>
      </c>
      <c r="O45" s="428">
        <v>0</v>
      </c>
      <c r="P45" s="428">
        <v>0</v>
      </c>
      <c r="Q45" s="428">
        <v>0</v>
      </c>
      <c r="R45" s="428">
        <v>0</v>
      </c>
      <c r="S45" s="428">
        <v>0</v>
      </c>
      <c r="T45" s="428">
        <v>0</v>
      </c>
      <c r="U45" s="428">
        <v>0</v>
      </c>
      <c r="V45" s="428">
        <v>0</v>
      </c>
      <c r="W45" s="428">
        <v>0</v>
      </c>
      <c r="X45" s="428">
        <v>0</v>
      </c>
      <c r="Y45" s="190"/>
      <c r="Z45" s="174">
        <v>24</v>
      </c>
    </row>
    <row r="46" spans="1:26" ht="24.95" customHeight="1">
      <c r="A46" s="173" t="s">
        <v>187</v>
      </c>
      <c r="B46" s="111"/>
      <c r="C46" s="428">
        <v>0</v>
      </c>
      <c r="D46" s="428">
        <v>0</v>
      </c>
      <c r="E46" s="428">
        <v>0</v>
      </c>
      <c r="F46" s="428">
        <v>0</v>
      </c>
      <c r="G46" s="428">
        <v>0</v>
      </c>
      <c r="H46" s="428">
        <v>0</v>
      </c>
      <c r="I46" s="428">
        <v>0</v>
      </c>
      <c r="J46" s="428">
        <v>0</v>
      </c>
      <c r="K46" s="428">
        <v>0</v>
      </c>
      <c r="L46" s="428">
        <v>3</v>
      </c>
      <c r="M46" s="428">
        <v>0</v>
      </c>
      <c r="N46" s="428">
        <v>0</v>
      </c>
      <c r="O46" s="428">
        <v>0</v>
      </c>
      <c r="P46" s="428">
        <v>0</v>
      </c>
      <c r="Q46" s="428">
        <v>0</v>
      </c>
      <c r="R46" s="428">
        <v>0</v>
      </c>
      <c r="S46" s="428">
        <v>0</v>
      </c>
      <c r="T46" s="428">
        <v>0</v>
      </c>
      <c r="U46" s="428">
        <v>0</v>
      </c>
      <c r="V46" s="428">
        <v>0</v>
      </c>
      <c r="W46" s="428">
        <v>0</v>
      </c>
      <c r="X46" s="428">
        <v>0</v>
      </c>
      <c r="Y46" s="190"/>
      <c r="Z46" s="174">
        <v>3</v>
      </c>
    </row>
    <row r="47" spans="1:26" ht="24.95" customHeight="1">
      <c r="A47" s="173" t="s">
        <v>188</v>
      </c>
      <c r="B47" s="111"/>
      <c r="C47" s="428">
        <v>0</v>
      </c>
      <c r="D47" s="428">
        <v>0</v>
      </c>
      <c r="E47" s="428">
        <v>0</v>
      </c>
      <c r="F47" s="428">
        <v>0</v>
      </c>
      <c r="G47" s="428">
        <v>0</v>
      </c>
      <c r="H47" s="428">
        <v>0</v>
      </c>
      <c r="I47" s="428">
        <v>0</v>
      </c>
      <c r="J47" s="428">
        <v>0</v>
      </c>
      <c r="K47" s="428">
        <v>0</v>
      </c>
      <c r="L47" s="428">
        <v>3</v>
      </c>
      <c r="M47" s="428">
        <v>0</v>
      </c>
      <c r="N47" s="428">
        <v>0</v>
      </c>
      <c r="O47" s="428">
        <v>0</v>
      </c>
      <c r="P47" s="428">
        <v>0</v>
      </c>
      <c r="Q47" s="428">
        <v>0</v>
      </c>
      <c r="R47" s="428">
        <v>0</v>
      </c>
      <c r="S47" s="428">
        <v>0</v>
      </c>
      <c r="T47" s="428">
        <v>0</v>
      </c>
      <c r="U47" s="428">
        <v>0</v>
      </c>
      <c r="V47" s="428">
        <v>0</v>
      </c>
      <c r="W47" s="428">
        <v>0</v>
      </c>
      <c r="X47" s="428">
        <v>0</v>
      </c>
      <c r="Y47" s="190"/>
      <c r="Z47" s="174">
        <v>3</v>
      </c>
    </row>
    <row r="48" spans="1:26" ht="24.95" customHeight="1">
      <c r="A48" s="173" t="s">
        <v>189</v>
      </c>
      <c r="B48" s="111"/>
      <c r="C48" s="428">
        <v>0</v>
      </c>
      <c r="D48" s="428">
        <v>0</v>
      </c>
      <c r="E48" s="428">
        <v>0</v>
      </c>
      <c r="F48" s="428">
        <v>0</v>
      </c>
      <c r="G48" s="428">
        <v>0</v>
      </c>
      <c r="H48" s="428">
        <v>0</v>
      </c>
      <c r="I48" s="428">
        <v>0</v>
      </c>
      <c r="J48" s="428">
        <v>0</v>
      </c>
      <c r="K48" s="428">
        <v>0</v>
      </c>
      <c r="L48" s="428">
        <v>32</v>
      </c>
      <c r="M48" s="428">
        <v>0</v>
      </c>
      <c r="N48" s="428">
        <v>0</v>
      </c>
      <c r="O48" s="428">
        <v>0</v>
      </c>
      <c r="P48" s="428">
        <v>0</v>
      </c>
      <c r="Q48" s="428">
        <v>46</v>
      </c>
      <c r="R48" s="428">
        <v>0</v>
      </c>
      <c r="S48" s="428">
        <v>0</v>
      </c>
      <c r="T48" s="428">
        <v>0</v>
      </c>
      <c r="U48" s="428">
        <v>0</v>
      </c>
      <c r="V48" s="428">
        <v>0</v>
      </c>
      <c r="W48" s="428">
        <v>0</v>
      </c>
      <c r="X48" s="428">
        <v>0</v>
      </c>
      <c r="Y48" s="190"/>
      <c r="Z48" s="174">
        <v>78</v>
      </c>
    </row>
    <row r="49" spans="1:26" ht="24.95" customHeight="1">
      <c r="A49" s="173" t="s">
        <v>190</v>
      </c>
      <c r="B49" s="111"/>
      <c r="C49" s="428">
        <v>0</v>
      </c>
      <c r="D49" s="428">
        <v>0</v>
      </c>
      <c r="E49" s="428">
        <v>0</v>
      </c>
      <c r="F49" s="428">
        <v>0</v>
      </c>
      <c r="G49" s="428">
        <v>0</v>
      </c>
      <c r="H49" s="428">
        <v>0</v>
      </c>
      <c r="I49" s="428">
        <v>0</v>
      </c>
      <c r="J49" s="428">
        <v>0</v>
      </c>
      <c r="K49" s="428">
        <v>0</v>
      </c>
      <c r="L49" s="428">
        <v>24</v>
      </c>
      <c r="M49" s="428">
        <v>0</v>
      </c>
      <c r="N49" s="428">
        <v>0</v>
      </c>
      <c r="O49" s="428">
        <v>0</v>
      </c>
      <c r="P49" s="428">
        <v>0</v>
      </c>
      <c r="Q49" s="428">
        <v>11</v>
      </c>
      <c r="R49" s="428">
        <v>0</v>
      </c>
      <c r="S49" s="428">
        <v>0</v>
      </c>
      <c r="T49" s="428">
        <v>0</v>
      </c>
      <c r="U49" s="428">
        <v>0</v>
      </c>
      <c r="V49" s="428">
        <v>0</v>
      </c>
      <c r="W49" s="428">
        <v>0</v>
      </c>
      <c r="X49" s="428">
        <v>0</v>
      </c>
      <c r="Y49" s="190"/>
      <c r="Z49" s="174">
        <v>35</v>
      </c>
    </row>
    <row r="50" spans="1:26" ht="24.95" customHeight="1">
      <c r="A50" s="173" t="s">
        <v>191</v>
      </c>
      <c r="B50" s="111"/>
      <c r="C50" s="428">
        <v>0</v>
      </c>
      <c r="D50" s="428">
        <v>0</v>
      </c>
      <c r="E50" s="428">
        <v>0</v>
      </c>
      <c r="F50" s="428">
        <v>0</v>
      </c>
      <c r="G50" s="428">
        <v>0</v>
      </c>
      <c r="H50" s="428">
        <v>0</v>
      </c>
      <c r="I50" s="428">
        <v>0</v>
      </c>
      <c r="J50" s="428">
        <v>0</v>
      </c>
      <c r="K50" s="428">
        <v>0</v>
      </c>
      <c r="L50" s="428">
        <v>43</v>
      </c>
      <c r="M50" s="428">
        <v>0</v>
      </c>
      <c r="N50" s="428">
        <v>0</v>
      </c>
      <c r="O50" s="428">
        <v>0</v>
      </c>
      <c r="P50" s="428">
        <v>0</v>
      </c>
      <c r="Q50" s="428">
        <v>5</v>
      </c>
      <c r="R50" s="428">
        <v>0</v>
      </c>
      <c r="S50" s="428">
        <v>0</v>
      </c>
      <c r="T50" s="428">
        <v>0</v>
      </c>
      <c r="U50" s="428">
        <v>0</v>
      </c>
      <c r="V50" s="428">
        <v>0</v>
      </c>
      <c r="W50" s="428">
        <v>0</v>
      </c>
      <c r="X50" s="428">
        <v>0</v>
      </c>
      <c r="Y50" s="190"/>
      <c r="Z50" s="174">
        <v>48</v>
      </c>
    </row>
    <row r="51" spans="1:26" ht="24.95" customHeight="1">
      <c r="A51" s="173" t="s">
        <v>192</v>
      </c>
      <c r="B51" s="111"/>
      <c r="C51" s="428">
        <v>0</v>
      </c>
      <c r="D51" s="428">
        <v>0</v>
      </c>
      <c r="E51" s="428">
        <v>0</v>
      </c>
      <c r="F51" s="428">
        <v>0</v>
      </c>
      <c r="G51" s="428">
        <v>0</v>
      </c>
      <c r="H51" s="428">
        <v>0</v>
      </c>
      <c r="I51" s="428">
        <v>0</v>
      </c>
      <c r="J51" s="428">
        <v>0</v>
      </c>
      <c r="K51" s="428">
        <v>0</v>
      </c>
      <c r="L51" s="428">
        <v>24</v>
      </c>
      <c r="M51" s="428">
        <v>0</v>
      </c>
      <c r="N51" s="428">
        <v>0</v>
      </c>
      <c r="O51" s="428">
        <v>0</v>
      </c>
      <c r="P51" s="428">
        <v>0</v>
      </c>
      <c r="Q51" s="428">
        <v>12</v>
      </c>
      <c r="R51" s="428">
        <v>0</v>
      </c>
      <c r="S51" s="428">
        <v>0</v>
      </c>
      <c r="T51" s="428">
        <v>0</v>
      </c>
      <c r="U51" s="428">
        <v>0</v>
      </c>
      <c r="V51" s="428">
        <v>0</v>
      </c>
      <c r="W51" s="428">
        <v>0</v>
      </c>
      <c r="X51" s="428">
        <v>0</v>
      </c>
      <c r="Y51" s="190"/>
      <c r="Z51" s="174">
        <v>36</v>
      </c>
    </row>
    <row r="52" spans="1:26" ht="24.95" customHeight="1">
      <c r="A52" s="173" t="s">
        <v>182</v>
      </c>
      <c r="B52" s="111"/>
      <c r="C52" s="428">
        <v>0</v>
      </c>
      <c r="D52" s="428">
        <v>0</v>
      </c>
      <c r="E52" s="428">
        <v>0</v>
      </c>
      <c r="F52" s="428">
        <v>0</v>
      </c>
      <c r="G52" s="428">
        <v>0</v>
      </c>
      <c r="H52" s="428">
        <v>0</v>
      </c>
      <c r="I52" s="428">
        <v>0</v>
      </c>
      <c r="J52" s="428">
        <v>0</v>
      </c>
      <c r="K52" s="428">
        <v>0</v>
      </c>
      <c r="L52" s="428">
        <v>48</v>
      </c>
      <c r="M52" s="428">
        <v>0</v>
      </c>
      <c r="N52" s="428">
        <v>0</v>
      </c>
      <c r="O52" s="428">
        <v>0</v>
      </c>
      <c r="P52" s="428">
        <v>0</v>
      </c>
      <c r="Q52" s="428">
        <v>7</v>
      </c>
      <c r="R52" s="428">
        <v>0</v>
      </c>
      <c r="S52" s="428">
        <v>0</v>
      </c>
      <c r="T52" s="428">
        <v>0</v>
      </c>
      <c r="U52" s="428">
        <v>0</v>
      </c>
      <c r="V52" s="428">
        <v>0</v>
      </c>
      <c r="W52" s="428">
        <v>0</v>
      </c>
      <c r="X52" s="428">
        <v>0</v>
      </c>
      <c r="Y52" s="190"/>
      <c r="Z52" s="174">
        <v>55</v>
      </c>
    </row>
    <row r="53" spans="1:26" ht="24.95" customHeight="1">
      <c r="A53" s="173" t="s">
        <v>181</v>
      </c>
      <c r="B53" s="111"/>
      <c r="C53" s="428">
        <v>0</v>
      </c>
      <c r="D53" s="428">
        <v>0</v>
      </c>
      <c r="E53" s="428">
        <v>0</v>
      </c>
      <c r="F53" s="428">
        <v>0</v>
      </c>
      <c r="G53" s="428">
        <v>0</v>
      </c>
      <c r="H53" s="428">
        <v>0</v>
      </c>
      <c r="I53" s="428">
        <v>0</v>
      </c>
      <c r="J53" s="428">
        <v>0</v>
      </c>
      <c r="K53" s="428">
        <v>0</v>
      </c>
      <c r="L53" s="428">
        <v>16</v>
      </c>
      <c r="M53" s="428">
        <v>0</v>
      </c>
      <c r="N53" s="428">
        <v>0</v>
      </c>
      <c r="O53" s="428">
        <v>0</v>
      </c>
      <c r="P53" s="428">
        <v>0</v>
      </c>
      <c r="Q53" s="428">
        <v>11</v>
      </c>
      <c r="R53" s="428">
        <v>0</v>
      </c>
      <c r="S53" s="428">
        <v>0</v>
      </c>
      <c r="T53" s="428">
        <v>0</v>
      </c>
      <c r="U53" s="428">
        <v>0</v>
      </c>
      <c r="V53" s="428">
        <v>0</v>
      </c>
      <c r="W53" s="428">
        <v>0</v>
      </c>
      <c r="X53" s="428">
        <v>0</v>
      </c>
      <c r="Y53" s="190"/>
      <c r="Z53" s="174">
        <v>27</v>
      </c>
    </row>
    <row r="54" spans="1:26" ht="24.95" customHeight="1">
      <c r="A54" s="173" t="s">
        <v>183</v>
      </c>
      <c r="B54" s="111"/>
      <c r="C54" s="428">
        <v>0</v>
      </c>
      <c r="D54" s="428">
        <v>0</v>
      </c>
      <c r="E54" s="428">
        <v>1</v>
      </c>
      <c r="F54" s="428">
        <v>0</v>
      </c>
      <c r="G54" s="428">
        <v>0</v>
      </c>
      <c r="H54" s="428">
        <v>0</v>
      </c>
      <c r="I54" s="428">
        <v>0</v>
      </c>
      <c r="J54" s="428">
        <v>0</v>
      </c>
      <c r="K54" s="428">
        <v>0</v>
      </c>
      <c r="L54" s="428">
        <v>15</v>
      </c>
      <c r="M54" s="428">
        <v>0</v>
      </c>
      <c r="N54" s="428">
        <v>0</v>
      </c>
      <c r="O54" s="428">
        <v>0</v>
      </c>
      <c r="P54" s="428">
        <v>0</v>
      </c>
      <c r="Q54" s="428">
        <v>16</v>
      </c>
      <c r="R54" s="428">
        <v>0</v>
      </c>
      <c r="S54" s="428">
        <v>0</v>
      </c>
      <c r="T54" s="428">
        <v>0</v>
      </c>
      <c r="U54" s="428">
        <v>0</v>
      </c>
      <c r="V54" s="428">
        <v>1</v>
      </c>
      <c r="W54" s="428">
        <v>0</v>
      </c>
      <c r="X54" s="428">
        <v>0</v>
      </c>
      <c r="Y54" s="190"/>
      <c r="Z54" s="174">
        <v>33</v>
      </c>
    </row>
    <row r="55" spans="1:26" ht="24.95" customHeight="1">
      <c r="A55" s="173" t="s">
        <v>184</v>
      </c>
      <c r="B55" s="111"/>
      <c r="C55" s="428">
        <v>0</v>
      </c>
      <c r="D55" s="428">
        <v>0</v>
      </c>
      <c r="E55" s="428">
        <v>0</v>
      </c>
      <c r="F55" s="428">
        <v>0</v>
      </c>
      <c r="G55" s="428">
        <v>0</v>
      </c>
      <c r="H55" s="428">
        <v>0</v>
      </c>
      <c r="I55" s="428">
        <v>0</v>
      </c>
      <c r="J55" s="428">
        <v>0</v>
      </c>
      <c r="K55" s="428">
        <v>0</v>
      </c>
      <c r="L55" s="428">
        <v>24</v>
      </c>
      <c r="M55" s="428">
        <v>0</v>
      </c>
      <c r="N55" s="428">
        <v>0</v>
      </c>
      <c r="O55" s="428">
        <v>0</v>
      </c>
      <c r="P55" s="428">
        <v>0</v>
      </c>
      <c r="Q55" s="428">
        <v>49</v>
      </c>
      <c r="R55" s="428">
        <v>0</v>
      </c>
      <c r="S55" s="428">
        <v>0</v>
      </c>
      <c r="T55" s="428">
        <v>0</v>
      </c>
      <c r="U55" s="428">
        <v>0</v>
      </c>
      <c r="V55" s="428">
        <v>0</v>
      </c>
      <c r="W55" s="428">
        <v>0</v>
      </c>
      <c r="X55" s="428">
        <v>0</v>
      </c>
      <c r="Y55" s="190"/>
      <c r="Z55" s="174">
        <v>73</v>
      </c>
    </row>
    <row r="56" spans="1:26" ht="24.95" customHeight="1">
      <c r="A56" s="173" t="s">
        <v>193</v>
      </c>
      <c r="B56" s="111"/>
      <c r="C56" s="428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28">
        <v>0</v>
      </c>
      <c r="K56" s="428">
        <v>0</v>
      </c>
      <c r="L56" s="428">
        <v>4</v>
      </c>
      <c r="M56" s="428">
        <v>0</v>
      </c>
      <c r="N56" s="428">
        <v>0</v>
      </c>
      <c r="O56" s="428">
        <v>0</v>
      </c>
      <c r="P56" s="428">
        <v>0</v>
      </c>
      <c r="Q56" s="428">
        <v>0</v>
      </c>
      <c r="R56" s="428">
        <v>0</v>
      </c>
      <c r="S56" s="428">
        <v>0</v>
      </c>
      <c r="T56" s="428">
        <v>0</v>
      </c>
      <c r="U56" s="428">
        <v>0</v>
      </c>
      <c r="V56" s="428">
        <v>0</v>
      </c>
      <c r="W56" s="428">
        <v>0</v>
      </c>
      <c r="X56" s="428">
        <v>0</v>
      </c>
      <c r="Y56" s="190"/>
      <c r="Z56" s="174">
        <v>4</v>
      </c>
    </row>
    <row r="57" spans="1:26" ht="8.1" customHeight="1">
      <c r="A57" s="193"/>
      <c r="B57" s="55"/>
      <c r="C57" s="194"/>
      <c r="D57" s="179"/>
      <c r="E57" s="179"/>
      <c r="F57" s="179"/>
      <c r="G57" s="194"/>
      <c r="H57" s="194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97"/>
      <c r="Z57" s="179"/>
    </row>
    <row r="58" spans="1:26" ht="24.95" customHeight="1">
      <c r="A58" s="487" t="s">
        <v>195</v>
      </c>
      <c r="B58" s="55"/>
      <c r="C58" s="488">
        <v>0</v>
      </c>
      <c r="D58" s="488">
        <v>0</v>
      </c>
      <c r="E58" s="488">
        <v>1</v>
      </c>
      <c r="F58" s="488">
        <v>0</v>
      </c>
      <c r="G58" s="488">
        <v>0</v>
      </c>
      <c r="H58" s="488">
        <v>1</v>
      </c>
      <c r="I58" s="488">
        <v>0</v>
      </c>
      <c r="J58" s="488">
        <v>0</v>
      </c>
      <c r="K58" s="488">
        <v>0</v>
      </c>
      <c r="L58" s="488">
        <v>289</v>
      </c>
      <c r="M58" s="488">
        <v>0</v>
      </c>
      <c r="N58" s="488">
        <v>0</v>
      </c>
      <c r="O58" s="488">
        <v>0</v>
      </c>
      <c r="P58" s="488">
        <v>0</v>
      </c>
      <c r="Q58" s="488">
        <v>170</v>
      </c>
      <c r="R58" s="488">
        <v>0</v>
      </c>
      <c r="S58" s="488">
        <v>0</v>
      </c>
      <c r="T58" s="488">
        <v>0</v>
      </c>
      <c r="U58" s="488">
        <v>0</v>
      </c>
      <c r="V58" s="488">
        <v>2</v>
      </c>
      <c r="W58" s="488">
        <v>0</v>
      </c>
      <c r="X58" s="488">
        <v>0</v>
      </c>
      <c r="Y58" s="197"/>
      <c r="Z58" s="488">
        <v>463</v>
      </c>
    </row>
    <row r="59" spans="1:26" ht="8.1" customHeight="1">
      <c r="A59" s="198"/>
      <c r="B59" s="55"/>
      <c r="C59" s="199"/>
      <c r="G59" s="126"/>
      <c r="H59" s="199"/>
    </row>
    <row r="60" spans="1:26" ht="24.95" customHeight="1">
      <c r="A60" s="423" t="s">
        <v>92</v>
      </c>
      <c r="B60" s="111"/>
      <c r="C60" s="222">
        <v>3</v>
      </c>
      <c r="D60" s="222">
        <v>4</v>
      </c>
      <c r="E60" s="222">
        <v>1</v>
      </c>
      <c r="F60" s="222">
        <v>1</v>
      </c>
      <c r="G60" s="222">
        <v>1</v>
      </c>
      <c r="H60" s="222">
        <v>8</v>
      </c>
      <c r="I60" s="222">
        <v>1</v>
      </c>
      <c r="J60" s="222">
        <v>2</v>
      </c>
      <c r="K60" s="222">
        <v>5</v>
      </c>
      <c r="L60" s="221">
        <v>2190</v>
      </c>
      <c r="M60" s="222">
        <v>12</v>
      </c>
      <c r="N60" s="222">
        <v>1</v>
      </c>
      <c r="O60" s="222">
        <v>1</v>
      </c>
      <c r="P60" s="222">
        <v>2</v>
      </c>
      <c r="Q60" s="222">
        <v>912</v>
      </c>
      <c r="R60" s="222">
        <v>5</v>
      </c>
      <c r="S60" s="222">
        <v>1</v>
      </c>
      <c r="T60" s="222">
        <v>4</v>
      </c>
      <c r="U60" s="222">
        <v>2</v>
      </c>
      <c r="V60" s="222">
        <v>5</v>
      </c>
      <c r="W60" s="222">
        <v>1</v>
      </c>
      <c r="X60" s="222">
        <v>1</v>
      </c>
      <c r="Y60" s="111"/>
      <c r="Z60" s="221">
        <v>3163</v>
      </c>
    </row>
    <row r="61" spans="1:26">
      <c r="A61" s="55"/>
    </row>
    <row r="62" spans="1:26" ht="20.100000000000001" customHeight="1">
      <c r="A62" s="165" t="s">
        <v>277</v>
      </c>
    </row>
    <row r="63" spans="1:26" ht="20.100000000000001" customHeight="1">
      <c r="A63" s="165" t="s">
        <v>552</v>
      </c>
    </row>
    <row r="64" spans="1:26" ht="20.100000000000001" customHeight="1">
      <c r="A64" s="475" t="s">
        <v>267</v>
      </c>
    </row>
    <row r="65" spans="1:1" ht="19.5">
      <c r="A65" s="475" t="s">
        <v>268</v>
      </c>
    </row>
  </sheetData>
  <mergeCells count="6">
    <mergeCell ref="C42:X42"/>
    <mergeCell ref="A2:Z2"/>
    <mergeCell ref="A3:Z3"/>
    <mergeCell ref="A5:A6"/>
    <mergeCell ref="C5:X5"/>
    <mergeCell ref="Z5:Z6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1C5C8-F485-40C2-9AF4-2ABDD9CC6DD8}">
  <dimension ref="A1:M99"/>
  <sheetViews>
    <sheetView view="pageBreakPreview" zoomScaleNormal="100" zoomScaleSheetLayoutView="100" workbookViewId="0">
      <selection activeCell="T63" sqref="T6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17" t="s">
        <v>270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55"/>
    </row>
    <row r="5" spans="1:13">
      <c r="A5" s="76" t="s">
        <v>207</v>
      </c>
      <c r="B5" s="76" t="s">
        <v>92</v>
      </c>
    </row>
    <row r="6" spans="1:13" ht="5.0999999999999996" customHeight="1">
      <c r="A6" s="76" t="s">
        <v>208</v>
      </c>
      <c r="B6" s="77">
        <v>1572</v>
      </c>
    </row>
    <row r="7" spans="1:13" ht="5.0999999999999996" customHeight="1">
      <c r="A7" s="76" t="s">
        <v>209</v>
      </c>
      <c r="B7" s="76">
        <v>592</v>
      </c>
    </row>
    <row r="8" spans="1:13" ht="5.0999999999999996" customHeight="1">
      <c r="A8" s="76" t="s">
        <v>210</v>
      </c>
      <c r="B8" s="76">
        <v>481</v>
      </c>
    </row>
    <row r="9" spans="1:13" ht="5.0999999999999996" customHeight="1">
      <c r="A9" s="76" t="s">
        <v>211</v>
      </c>
      <c r="B9" s="76">
        <v>476</v>
      </c>
    </row>
    <row r="10" spans="1:13" ht="5.0999999999999996" customHeight="1">
      <c r="A10" s="76" t="s">
        <v>212</v>
      </c>
      <c r="B10" s="76">
        <v>455</v>
      </c>
    </row>
    <row r="11" spans="1:13" ht="5.0999999999999996" customHeight="1">
      <c r="A11" s="76" t="s">
        <v>213</v>
      </c>
      <c r="B11" s="76">
        <v>434</v>
      </c>
      <c r="J11" s="516" t="s">
        <v>269</v>
      </c>
      <c r="K11" s="515">
        <v>7662</v>
      </c>
    </row>
    <row r="12" spans="1:13" ht="5.0999999999999996" customHeight="1">
      <c r="A12" s="76" t="s">
        <v>214</v>
      </c>
      <c r="B12" s="76">
        <v>412</v>
      </c>
      <c r="J12" s="516"/>
      <c r="K12" s="515"/>
    </row>
    <row r="13" spans="1:13" ht="5.0999999999999996" customHeight="1">
      <c r="A13" s="76" t="s">
        <v>215</v>
      </c>
      <c r="B13" s="76">
        <v>411</v>
      </c>
      <c r="J13" s="516"/>
      <c r="K13" s="515"/>
    </row>
    <row r="14" spans="1:13" ht="5.0999999999999996" customHeight="1">
      <c r="A14" s="76" t="s">
        <v>216</v>
      </c>
      <c r="B14" s="76">
        <v>327</v>
      </c>
    </row>
    <row r="15" spans="1:13" ht="5.0999999999999996" customHeight="1">
      <c r="A15" s="76" t="s">
        <v>217</v>
      </c>
      <c r="B15" s="76">
        <v>265</v>
      </c>
    </row>
    <row r="16" spans="1:13" ht="5.0999999999999996" customHeight="1">
      <c r="A16" s="76" t="s">
        <v>218</v>
      </c>
      <c r="B16" s="76">
        <v>193</v>
      </c>
    </row>
    <row r="17" spans="1:2" ht="5.0999999999999996" customHeight="1">
      <c r="A17" s="76" t="s">
        <v>219</v>
      </c>
      <c r="B17" s="76">
        <v>176</v>
      </c>
    </row>
    <row r="18" spans="1:2" ht="5.0999999999999996" customHeight="1">
      <c r="A18" s="76" t="s">
        <v>220</v>
      </c>
      <c r="B18" s="76">
        <v>166</v>
      </c>
    </row>
    <row r="19" spans="1:2" ht="5.0999999999999996" customHeight="1">
      <c r="A19" s="76" t="s">
        <v>221</v>
      </c>
      <c r="B19" s="76">
        <v>166</v>
      </c>
    </row>
    <row r="20" spans="1:2" ht="5.0999999999999996" customHeight="1">
      <c r="A20" s="76" t="s">
        <v>222</v>
      </c>
      <c r="B20" s="76">
        <v>159</v>
      </c>
    </row>
    <row r="21" spans="1:2" ht="5.0999999999999996" customHeight="1">
      <c r="A21" s="76" t="s">
        <v>223</v>
      </c>
      <c r="B21" s="76">
        <v>154</v>
      </c>
    </row>
    <row r="22" spans="1:2" ht="5.0999999999999996" customHeight="1">
      <c r="A22" s="76" t="s">
        <v>224</v>
      </c>
      <c r="B22" s="76">
        <v>140</v>
      </c>
    </row>
    <row r="23" spans="1:2" ht="5.0999999999999996" customHeight="1">
      <c r="A23" s="76" t="s">
        <v>225</v>
      </c>
      <c r="B23" s="76">
        <v>138</v>
      </c>
    </row>
    <row r="24" spans="1:2" ht="5.0999999999999996" customHeight="1">
      <c r="A24" s="76" t="s">
        <v>226</v>
      </c>
      <c r="B24" s="76">
        <v>111</v>
      </c>
    </row>
    <row r="25" spans="1:2" ht="5.0999999999999996" customHeight="1">
      <c r="A25" s="76" t="s">
        <v>227</v>
      </c>
      <c r="B25" s="76">
        <v>91</v>
      </c>
    </row>
    <row r="26" spans="1:2" ht="5.0999999999999996" customHeight="1">
      <c r="A26" s="76" t="s">
        <v>228</v>
      </c>
      <c r="B26" s="76">
        <v>88</v>
      </c>
    </row>
    <row r="27" spans="1:2" ht="5.0999999999999996" customHeight="1">
      <c r="A27" s="76" t="s">
        <v>229</v>
      </c>
      <c r="B27" s="76">
        <v>82</v>
      </c>
    </row>
    <row r="28" spans="1:2" ht="5.0999999999999996" customHeight="1">
      <c r="A28" s="76" t="s">
        <v>206</v>
      </c>
      <c r="B28" s="76">
        <v>79</v>
      </c>
    </row>
    <row r="29" spans="1:2" ht="5.0999999999999996" customHeight="1">
      <c r="A29" s="76" t="s">
        <v>230</v>
      </c>
      <c r="B29" s="76">
        <v>70</v>
      </c>
    </row>
    <row r="30" spans="1:2" ht="5.0999999999999996" customHeight="1">
      <c r="A30" s="76" t="s">
        <v>180</v>
      </c>
      <c r="B30" s="76">
        <v>61</v>
      </c>
    </row>
    <row r="31" spans="1:2" ht="5.0999999999999996" customHeight="1">
      <c r="A31" s="76" t="s">
        <v>231</v>
      </c>
      <c r="B31" s="76">
        <v>58</v>
      </c>
    </row>
    <row r="32" spans="1:2" ht="5.0999999999999996" customHeight="1">
      <c r="A32" s="76" t="s">
        <v>232</v>
      </c>
      <c r="B32" s="76">
        <v>42</v>
      </c>
    </row>
    <row r="33" spans="1:2" ht="5.0999999999999996" customHeight="1">
      <c r="A33" s="76" t="s">
        <v>233</v>
      </c>
      <c r="B33" s="76">
        <v>38</v>
      </c>
    </row>
    <row r="34" spans="1:2" ht="5.0999999999999996" customHeight="1">
      <c r="A34" s="76" t="s">
        <v>234</v>
      </c>
      <c r="B34" s="76">
        <v>34</v>
      </c>
    </row>
    <row r="35" spans="1:2" ht="5.0999999999999996" customHeight="1">
      <c r="A35" s="76" t="s">
        <v>235</v>
      </c>
      <c r="B35" s="76">
        <v>25</v>
      </c>
    </row>
    <row r="36" spans="1:2" ht="5.0999999999999996" customHeight="1">
      <c r="A36" s="76" t="s">
        <v>236</v>
      </c>
      <c r="B36" s="76">
        <v>23</v>
      </c>
    </row>
    <row r="37" spans="1:2" ht="5.0999999999999996" customHeight="1">
      <c r="A37" s="76" t="s">
        <v>237</v>
      </c>
      <c r="B37" s="76">
        <v>23</v>
      </c>
    </row>
    <row r="38" spans="1:2" ht="5.0999999999999996" customHeight="1">
      <c r="A38" s="76" t="s">
        <v>238</v>
      </c>
      <c r="B38" s="76">
        <v>21</v>
      </c>
    </row>
    <row r="39" spans="1:2" ht="5.0999999999999996" customHeight="1">
      <c r="A39" s="76" t="s">
        <v>239</v>
      </c>
      <c r="B39" s="76">
        <v>13</v>
      </c>
    </row>
    <row r="40" spans="1:2" ht="5.0999999999999996" customHeight="1">
      <c r="A40" s="76" t="s">
        <v>240</v>
      </c>
      <c r="B40" s="76">
        <v>10</v>
      </c>
    </row>
    <row r="41" spans="1:2" ht="5.0999999999999996" customHeight="1">
      <c r="A41" s="76" t="s">
        <v>241</v>
      </c>
      <c r="B41" s="76">
        <v>9</v>
      </c>
    </row>
    <row r="42" spans="1:2" ht="5.0999999999999996" customHeight="1">
      <c r="A42" s="76" t="s">
        <v>242</v>
      </c>
      <c r="B42" s="76">
        <v>9</v>
      </c>
    </row>
    <row r="43" spans="1:2" ht="5.0999999999999996" customHeight="1">
      <c r="A43" s="76" t="s">
        <v>243</v>
      </c>
      <c r="B43" s="76">
        <v>9</v>
      </c>
    </row>
    <row r="44" spans="1:2" ht="5.0999999999999996" customHeight="1">
      <c r="A44" s="76" t="s">
        <v>164</v>
      </c>
      <c r="B44" s="76">
        <v>7</v>
      </c>
    </row>
    <row r="45" spans="1:2" ht="5.0999999999999996" customHeight="1">
      <c r="A45" s="76" t="s">
        <v>244</v>
      </c>
      <c r="B45" s="76">
        <v>6</v>
      </c>
    </row>
    <row r="46" spans="1:2" ht="5.0999999999999996" customHeight="1">
      <c r="A46" s="76" t="s">
        <v>245</v>
      </c>
      <c r="B46" s="76">
        <v>4</v>
      </c>
    </row>
    <row r="47" spans="1:2" ht="5.0999999999999996" customHeight="1">
      <c r="A47" s="76" t="s">
        <v>246</v>
      </c>
      <c r="B47" s="76">
        <v>4</v>
      </c>
    </row>
    <row r="48" spans="1:2" ht="5.0999999999999996" customHeight="1">
      <c r="A48" s="76" t="s">
        <v>247</v>
      </c>
      <c r="B48" s="76">
        <v>3</v>
      </c>
    </row>
    <row r="49" spans="1:2" ht="5.0999999999999996" customHeight="1">
      <c r="A49" s="76" t="s">
        <v>248</v>
      </c>
      <c r="B49" s="76">
        <v>3</v>
      </c>
    </row>
    <row r="50" spans="1:2" ht="5.0999999999999996" customHeight="1">
      <c r="A50" s="76" t="s">
        <v>249</v>
      </c>
      <c r="B50" s="76">
        <v>3</v>
      </c>
    </row>
    <row r="51" spans="1:2" ht="5.0999999999999996" customHeight="1">
      <c r="A51" s="76" t="s">
        <v>250</v>
      </c>
      <c r="B51" s="76">
        <v>2</v>
      </c>
    </row>
    <row r="52" spans="1:2" ht="5.0999999999999996" customHeight="1">
      <c r="A52" s="76" t="s">
        <v>251</v>
      </c>
      <c r="B52" s="76">
        <v>2</v>
      </c>
    </row>
    <row r="53" spans="1:2" ht="5.0999999999999996" customHeight="1">
      <c r="A53" s="76" t="s">
        <v>252</v>
      </c>
      <c r="B53" s="76">
        <v>2</v>
      </c>
    </row>
    <row r="54" spans="1:2" ht="5.0999999999999996" customHeight="1">
      <c r="A54" s="76" t="s">
        <v>253</v>
      </c>
      <c r="B54" s="76">
        <v>2</v>
      </c>
    </row>
    <row r="55" spans="1:2" ht="5.0999999999999996" customHeight="1">
      <c r="A55" s="76" t="s">
        <v>254</v>
      </c>
      <c r="B55" s="76">
        <v>2</v>
      </c>
    </row>
    <row r="56" spans="1:2" ht="5.0999999999999996" customHeight="1">
      <c r="A56" s="76" t="s">
        <v>255</v>
      </c>
      <c r="B56" s="76">
        <v>1</v>
      </c>
    </row>
    <row r="57" spans="1:2" ht="5.0999999999999996" customHeight="1">
      <c r="A57" s="76" t="s">
        <v>256</v>
      </c>
      <c r="B57" s="76">
        <v>1</v>
      </c>
    </row>
    <row r="58" spans="1:2" ht="5.0999999999999996" customHeight="1">
      <c r="A58" s="76" t="s">
        <v>257</v>
      </c>
      <c r="B58" s="76">
        <v>1</v>
      </c>
    </row>
    <row r="59" spans="1:2" ht="5.0999999999999996" customHeight="1">
      <c r="A59" s="76" t="s">
        <v>258</v>
      </c>
      <c r="B59" s="76">
        <v>1</v>
      </c>
    </row>
    <row r="60" spans="1:2" ht="5.0999999999999996" customHeight="1">
      <c r="A60" s="76" t="s">
        <v>259</v>
      </c>
      <c r="B60" s="76">
        <v>1</v>
      </c>
    </row>
    <row r="61" spans="1:2" ht="5.0999999999999996" customHeight="1">
      <c r="A61" s="76" t="s">
        <v>260</v>
      </c>
      <c r="B61" s="76">
        <v>1</v>
      </c>
    </row>
    <row r="62" spans="1:2" ht="5.0999999999999996" customHeight="1">
      <c r="A62" s="76" t="s">
        <v>261</v>
      </c>
      <c r="B62" s="76">
        <v>1</v>
      </c>
    </row>
    <row r="63" spans="1:2" ht="5.0999999999999996" customHeight="1">
      <c r="A63" s="76" t="s">
        <v>262</v>
      </c>
      <c r="B63" s="76">
        <v>1</v>
      </c>
    </row>
    <row r="64" spans="1:2" ht="5.0999999999999996" customHeight="1">
      <c r="A64" s="76" t="s">
        <v>263</v>
      </c>
      <c r="B64" s="76">
        <v>1</v>
      </c>
    </row>
    <row r="65" spans="1:2" ht="5.0999999999999996" customHeight="1">
      <c r="A65" s="76" t="s">
        <v>92</v>
      </c>
      <c r="B65" s="77"/>
    </row>
    <row r="66" spans="1:2" ht="5.0999999999999996" customHeight="1">
      <c r="A66" s="55"/>
    </row>
    <row r="67" spans="1:2" ht="5.0999999999999996" customHeight="1">
      <c r="A67" s="79"/>
    </row>
    <row r="68" spans="1:2" ht="5.0999999999999996" customHeight="1">
      <c r="A68" s="79"/>
    </row>
    <row r="69" spans="1:2" ht="5.0999999999999996" customHeight="1">
      <c r="A69" s="79"/>
    </row>
    <row r="70" spans="1:2" ht="5.0999999999999996" customHeight="1">
      <c r="A70" s="78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2" t="s">
        <v>264</v>
      </c>
    </row>
    <row r="96" spans="1:1" ht="9" customHeight="1">
      <c r="A96" s="82" t="s">
        <v>265</v>
      </c>
    </row>
    <row r="97" spans="1:1" ht="9" customHeight="1">
      <c r="A97" s="82" t="s">
        <v>266</v>
      </c>
    </row>
    <row r="98" spans="1:1" ht="9" customHeight="1">
      <c r="A98" s="82" t="s">
        <v>267</v>
      </c>
    </row>
    <row r="99" spans="1:1" ht="9" customHeight="1">
      <c r="A99" s="82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5307A-A38F-4F5F-BD8F-A0B1D996653C}">
  <dimension ref="A1:Q66"/>
  <sheetViews>
    <sheetView view="pageBreakPreview" topLeftCell="A9" zoomScale="80" zoomScaleNormal="100" zoomScaleSheetLayoutView="80" workbookViewId="0">
      <selection activeCell="A65" sqref="A65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20" t="s">
        <v>278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UPPER(CONCATENATE("Diciembre 2022"))</f>
        <v>DICIEMBRE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55"/>
    </row>
    <row r="5" spans="1:17">
      <c r="A5" s="518" t="s">
        <v>281</v>
      </c>
      <c r="B5" s="83"/>
      <c r="C5" s="521" t="s">
        <v>271</v>
      </c>
      <c r="D5" s="522"/>
      <c r="E5" s="522"/>
      <c r="F5" s="522"/>
      <c r="G5" s="522"/>
      <c r="H5" s="523"/>
      <c r="I5" s="83"/>
      <c r="J5" s="521" t="s">
        <v>272</v>
      </c>
      <c r="K5" s="522"/>
      <c r="L5" s="522"/>
      <c r="M5" s="522"/>
      <c r="N5" s="522"/>
      <c r="O5" s="523"/>
      <c r="P5" s="524"/>
      <c r="Q5" s="518" t="s">
        <v>92</v>
      </c>
    </row>
    <row r="6" spans="1:17">
      <c r="A6" s="518"/>
      <c r="B6" s="83"/>
      <c r="C6" s="518" t="s">
        <v>279</v>
      </c>
      <c r="D6" s="518"/>
      <c r="E6" s="518" t="s">
        <v>280</v>
      </c>
      <c r="F6" s="518"/>
      <c r="G6" s="518" t="s">
        <v>195</v>
      </c>
      <c r="H6" s="519" t="s">
        <v>273</v>
      </c>
      <c r="I6" s="83"/>
      <c r="J6" s="518" t="s">
        <v>279</v>
      </c>
      <c r="K6" s="518"/>
      <c r="L6" s="518" t="s">
        <v>280</v>
      </c>
      <c r="M6" s="518"/>
      <c r="N6" s="518" t="s">
        <v>195</v>
      </c>
      <c r="O6" s="519" t="s">
        <v>273</v>
      </c>
      <c r="P6" s="524"/>
      <c r="Q6" s="518"/>
    </row>
    <row r="7" spans="1:17">
      <c r="A7" s="518"/>
      <c r="B7" s="83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9"/>
      <c r="I7" s="83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9"/>
      <c r="P7" s="524"/>
      <c r="Q7" s="51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4" t="s">
        <v>3</v>
      </c>
      <c r="B9" s="56"/>
      <c r="C9" s="85">
        <v>5</v>
      </c>
      <c r="D9" s="85"/>
      <c r="E9" s="85">
        <v>1</v>
      </c>
      <c r="F9" s="85"/>
      <c r="G9" s="86">
        <v>6</v>
      </c>
      <c r="H9" s="86">
        <v>100</v>
      </c>
      <c r="I9" s="56"/>
      <c r="J9" s="85"/>
      <c r="K9" s="85"/>
      <c r="L9" s="85"/>
      <c r="M9" s="85"/>
      <c r="N9" s="86">
        <v>0</v>
      </c>
      <c r="O9" s="86">
        <v>0</v>
      </c>
      <c r="P9" s="87"/>
      <c r="Q9" s="86">
        <v>6</v>
      </c>
    </row>
    <row r="10" spans="1:17">
      <c r="A10" s="84" t="s">
        <v>4</v>
      </c>
      <c r="B10" s="56"/>
      <c r="C10" s="85">
        <v>28</v>
      </c>
      <c r="D10" s="85">
        <v>1</v>
      </c>
      <c r="E10" s="85">
        <v>59</v>
      </c>
      <c r="F10" s="85">
        <v>2</v>
      </c>
      <c r="G10" s="86">
        <v>90</v>
      </c>
      <c r="H10" s="86">
        <v>94</v>
      </c>
      <c r="I10" s="56"/>
      <c r="J10" s="85">
        <v>4</v>
      </c>
      <c r="K10" s="85"/>
      <c r="L10" s="85">
        <v>2</v>
      </c>
      <c r="M10" s="85"/>
      <c r="N10" s="86">
        <v>6</v>
      </c>
      <c r="O10" s="86">
        <v>6</v>
      </c>
      <c r="P10" s="87"/>
      <c r="Q10" s="86">
        <v>96</v>
      </c>
    </row>
    <row r="11" spans="1:17">
      <c r="A11" s="84" t="s">
        <v>5</v>
      </c>
      <c r="B11" s="56"/>
      <c r="C11" s="85">
        <v>13</v>
      </c>
      <c r="D11" s="85"/>
      <c r="E11" s="85">
        <v>26</v>
      </c>
      <c r="F11" s="85">
        <v>1</v>
      </c>
      <c r="G11" s="86">
        <v>40</v>
      </c>
      <c r="H11" s="86">
        <v>100</v>
      </c>
      <c r="I11" s="56"/>
      <c r="J11" s="85"/>
      <c r="K11" s="85"/>
      <c r="L11" s="85"/>
      <c r="M11" s="85"/>
      <c r="N11" s="86">
        <v>0</v>
      </c>
      <c r="O11" s="86">
        <v>0</v>
      </c>
      <c r="P11" s="87"/>
      <c r="Q11" s="86">
        <v>40</v>
      </c>
    </row>
    <row r="12" spans="1:17">
      <c r="A12" s="84" t="s">
        <v>6</v>
      </c>
      <c r="B12" s="56"/>
      <c r="C12" s="85">
        <v>13</v>
      </c>
      <c r="D12" s="85"/>
      <c r="E12" s="85">
        <v>43</v>
      </c>
      <c r="F12" s="85"/>
      <c r="G12" s="86">
        <v>56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87"/>
      <c r="Q12" s="86">
        <v>56</v>
      </c>
    </row>
    <row r="13" spans="1:17">
      <c r="A13" s="84" t="s">
        <v>8</v>
      </c>
      <c r="B13" s="56"/>
      <c r="C13" s="85">
        <v>568</v>
      </c>
      <c r="D13" s="85">
        <v>19</v>
      </c>
      <c r="E13" s="85">
        <v>370</v>
      </c>
      <c r="F13" s="85">
        <v>5</v>
      </c>
      <c r="G13" s="86">
        <v>962</v>
      </c>
      <c r="H13" s="86">
        <v>98</v>
      </c>
      <c r="I13" s="56"/>
      <c r="J13" s="85">
        <v>5</v>
      </c>
      <c r="K13" s="85">
        <v>1</v>
      </c>
      <c r="L13" s="85">
        <v>8</v>
      </c>
      <c r="M13" s="85">
        <v>2</v>
      </c>
      <c r="N13" s="86">
        <v>16</v>
      </c>
      <c r="O13" s="86">
        <v>2</v>
      </c>
      <c r="P13" s="87"/>
      <c r="Q13" s="86">
        <v>978</v>
      </c>
    </row>
    <row r="14" spans="1:17">
      <c r="A14" s="84" t="s">
        <v>9</v>
      </c>
      <c r="B14" s="56"/>
      <c r="C14" s="85">
        <v>93</v>
      </c>
      <c r="D14" s="85">
        <v>4</v>
      </c>
      <c r="E14" s="85">
        <v>381</v>
      </c>
      <c r="F14" s="85">
        <v>2</v>
      </c>
      <c r="G14" s="86">
        <v>480</v>
      </c>
      <c r="H14" s="86">
        <v>99</v>
      </c>
      <c r="I14" s="56"/>
      <c r="J14" s="85">
        <v>1</v>
      </c>
      <c r="K14" s="85"/>
      <c r="L14" s="85">
        <v>6</v>
      </c>
      <c r="M14" s="85"/>
      <c r="N14" s="86">
        <v>7</v>
      </c>
      <c r="O14" s="86">
        <v>1</v>
      </c>
      <c r="P14" s="87"/>
      <c r="Q14" s="86">
        <v>487</v>
      </c>
    </row>
    <row r="15" spans="1:17">
      <c r="A15" s="84" t="s">
        <v>31</v>
      </c>
      <c r="B15" s="56"/>
      <c r="C15" s="85">
        <v>48</v>
      </c>
      <c r="D15" s="85">
        <v>6</v>
      </c>
      <c r="E15" s="85">
        <v>272</v>
      </c>
      <c r="F15" s="85">
        <v>21</v>
      </c>
      <c r="G15" s="86">
        <v>347</v>
      </c>
      <c r="H15" s="86">
        <v>93</v>
      </c>
      <c r="I15" s="56"/>
      <c r="J15" s="85">
        <v>3</v>
      </c>
      <c r="K15" s="85"/>
      <c r="L15" s="85">
        <v>24</v>
      </c>
      <c r="M15" s="85">
        <v>1</v>
      </c>
      <c r="N15" s="86">
        <v>28</v>
      </c>
      <c r="O15" s="86">
        <v>7</v>
      </c>
      <c r="P15" s="87"/>
      <c r="Q15" s="86">
        <v>375</v>
      </c>
    </row>
    <row r="16" spans="1:17">
      <c r="A16" s="84" t="s">
        <v>33</v>
      </c>
      <c r="B16" s="56"/>
      <c r="C16" s="85">
        <v>1</v>
      </c>
      <c r="D16" s="85"/>
      <c r="E16" s="85">
        <v>2</v>
      </c>
      <c r="F16" s="85"/>
      <c r="G16" s="86">
        <v>3</v>
      </c>
      <c r="H16" s="86">
        <v>100</v>
      </c>
      <c r="I16" s="56"/>
      <c r="J16" s="85"/>
      <c r="K16" s="85"/>
      <c r="L16" s="85"/>
      <c r="M16" s="85"/>
      <c r="N16" s="86">
        <v>0</v>
      </c>
      <c r="O16" s="86">
        <v>0</v>
      </c>
      <c r="P16" s="87"/>
      <c r="Q16" s="86">
        <v>3</v>
      </c>
    </row>
    <row r="17" spans="1:17">
      <c r="A17" s="84" t="s">
        <v>7</v>
      </c>
      <c r="B17" s="56"/>
      <c r="C17" s="85">
        <v>1</v>
      </c>
      <c r="D17" s="85"/>
      <c r="E17" s="85">
        <v>5</v>
      </c>
      <c r="F17" s="85"/>
      <c r="G17" s="86">
        <v>6</v>
      </c>
      <c r="H17" s="86">
        <v>75</v>
      </c>
      <c r="I17" s="56"/>
      <c r="J17" s="85"/>
      <c r="K17" s="85"/>
      <c r="L17" s="85">
        <v>2</v>
      </c>
      <c r="M17" s="85"/>
      <c r="N17" s="86">
        <v>2</v>
      </c>
      <c r="O17" s="86">
        <v>25</v>
      </c>
      <c r="P17" s="87"/>
      <c r="Q17" s="86">
        <v>8</v>
      </c>
    </row>
    <row r="18" spans="1:17">
      <c r="A18" s="84" t="s">
        <v>10</v>
      </c>
      <c r="B18" s="56"/>
      <c r="C18" s="85">
        <v>23</v>
      </c>
      <c r="D18" s="85"/>
      <c r="E18" s="85">
        <v>66</v>
      </c>
      <c r="F18" s="85"/>
      <c r="G18" s="86">
        <v>89</v>
      </c>
      <c r="H18" s="86">
        <v>99</v>
      </c>
      <c r="I18" s="56"/>
      <c r="J18" s="85"/>
      <c r="K18" s="85"/>
      <c r="L18" s="85">
        <v>1</v>
      </c>
      <c r="M18" s="85"/>
      <c r="N18" s="86">
        <v>1</v>
      </c>
      <c r="O18" s="86">
        <v>1</v>
      </c>
      <c r="P18" s="87"/>
      <c r="Q18" s="86">
        <v>90</v>
      </c>
    </row>
    <row r="19" spans="1:17">
      <c r="A19" s="84" t="s">
        <v>32</v>
      </c>
      <c r="B19" s="56"/>
      <c r="C19" s="85">
        <v>91</v>
      </c>
      <c r="D19" s="85">
        <v>6</v>
      </c>
      <c r="E19" s="85">
        <v>353</v>
      </c>
      <c r="F19" s="85">
        <v>20</v>
      </c>
      <c r="G19" s="86">
        <v>470</v>
      </c>
      <c r="H19" s="86">
        <v>97</v>
      </c>
      <c r="I19" s="56"/>
      <c r="J19" s="85">
        <v>6</v>
      </c>
      <c r="K19" s="85"/>
      <c r="L19" s="85">
        <v>9</v>
      </c>
      <c r="M19" s="85"/>
      <c r="N19" s="86">
        <v>15</v>
      </c>
      <c r="O19" s="86">
        <v>3</v>
      </c>
      <c r="P19" s="87"/>
      <c r="Q19" s="86">
        <v>485</v>
      </c>
    </row>
    <row r="20" spans="1:17">
      <c r="A20" s="84" t="s">
        <v>11</v>
      </c>
      <c r="B20" s="56"/>
      <c r="C20" s="85">
        <v>3</v>
      </c>
      <c r="D20" s="85"/>
      <c r="E20" s="85">
        <v>4</v>
      </c>
      <c r="F20" s="85"/>
      <c r="G20" s="86">
        <v>7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87"/>
      <c r="Q20" s="86">
        <v>7</v>
      </c>
    </row>
    <row r="21" spans="1:17">
      <c r="A21" s="84" t="s">
        <v>12</v>
      </c>
      <c r="B21" s="56"/>
      <c r="C21" s="85">
        <v>164</v>
      </c>
      <c r="D21" s="85">
        <v>7</v>
      </c>
      <c r="E21" s="85">
        <v>274</v>
      </c>
      <c r="F21" s="85">
        <v>6</v>
      </c>
      <c r="G21" s="86">
        <v>451</v>
      </c>
      <c r="H21" s="86">
        <v>93</v>
      </c>
      <c r="I21" s="56"/>
      <c r="J21" s="85">
        <v>5</v>
      </c>
      <c r="K21" s="85"/>
      <c r="L21" s="85">
        <v>28</v>
      </c>
      <c r="M21" s="85"/>
      <c r="N21" s="86">
        <v>33</v>
      </c>
      <c r="O21" s="86">
        <v>7</v>
      </c>
      <c r="P21" s="87"/>
      <c r="Q21" s="86">
        <v>484</v>
      </c>
    </row>
    <row r="22" spans="1:17">
      <c r="A22" s="84" t="s">
        <v>13</v>
      </c>
      <c r="B22" s="56"/>
      <c r="C22" s="85">
        <v>70</v>
      </c>
      <c r="D22" s="85">
        <v>2</v>
      </c>
      <c r="E22" s="85">
        <v>249</v>
      </c>
      <c r="F22" s="85">
        <v>11</v>
      </c>
      <c r="G22" s="86">
        <v>332</v>
      </c>
      <c r="H22" s="86">
        <v>99</v>
      </c>
      <c r="I22" s="56"/>
      <c r="J22" s="85">
        <v>1</v>
      </c>
      <c r="K22" s="85"/>
      <c r="L22" s="85">
        <v>2</v>
      </c>
      <c r="M22" s="85"/>
      <c r="N22" s="86">
        <v>3</v>
      </c>
      <c r="O22" s="86">
        <v>1</v>
      </c>
      <c r="P22" s="87"/>
      <c r="Q22" s="86">
        <v>335</v>
      </c>
    </row>
    <row r="23" spans="1:17">
      <c r="A23" s="84" t="s">
        <v>14</v>
      </c>
      <c r="B23" s="56"/>
      <c r="C23" s="85">
        <v>20</v>
      </c>
      <c r="D23" s="85">
        <v>1</v>
      </c>
      <c r="E23" s="85">
        <v>54</v>
      </c>
      <c r="F23" s="85">
        <v>4</v>
      </c>
      <c r="G23" s="86">
        <v>79</v>
      </c>
      <c r="H23" s="86">
        <v>99</v>
      </c>
      <c r="I23" s="56"/>
      <c r="J23" s="85"/>
      <c r="K23" s="85"/>
      <c r="L23" s="85">
        <v>1</v>
      </c>
      <c r="M23" s="85"/>
      <c r="N23" s="86">
        <v>1</v>
      </c>
      <c r="O23" s="86">
        <v>1</v>
      </c>
      <c r="P23" s="87"/>
      <c r="Q23" s="86">
        <v>80</v>
      </c>
    </row>
    <row r="24" spans="1:17">
      <c r="A24" s="84" t="s">
        <v>34</v>
      </c>
      <c r="B24" s="56"/>
      <c r="C24" s="85">
        <v>51</v>
      </c>
      <c r="D24" s="85">
        <v>5</v>
      </c>
      <c r="E24" s="85">
        <v>82</v>
      </c>
      <c r="F24" s="85">
        <v>1</v>
      </c>
      <c r="G24" s="86">
        <v>139</v>
      </c>
      <c r="H24" s="86">
        <v>91</v>
      </c>
      <c r="I24" s="56"/>
      <c r="J24" s="85">
        <v>10</v>
      </c>
      <c r="K24" s="85"/>
      <c r="L24" s="85">
        <v>3</v>
      </c>
      <c r="M24" s="85">
        <v>1</v>
      </c>
      <c r="N24" s="86">
        <v>14</v>
      </c>
      <c r="O24" s="86">
        <v>9</v>
      </c>
      <c r="P24" s="87"/>
      <c r="Q24" s="86">
        <v>153</v>
      </c>
    </row>
    <row r="25" spans="1:17">
      <c r="A25" s="84" t="s">
        <v>15</v>
      </c>
      <c r="B25" s="56"/>
      <c r="C25" s="85">
        <v>21</v>
      </c>
      <c r="D25" s="85"/>
      <c r="E25" s="85">
        <v>93</v>
      </c>
      <c r="F25" s="85"/>
      <c r="G25" s="86">
        <v>114</v>
      </c>
      <c r="H25" s="86">
        <v>97</v>
      </c>
      <c r="I25" s="56"/>
      <c r="J25" s="85">
        <v>1</v>
      </c>
      <c r="K25" s="85"/>
      <c r="L25" s="85">
        <v>2</v>
      </c>
      <c r="M25" s="85"/>
      <c r="N25" s="86">
        <v>3</v>
      </c>
      <c r="O25" s="86">
        <v>3</v>
      </c>
      <c r="P25" s="87"/>
      <c r="Q25" s="86">
        <v>117</v>
      </c>
    </row>
    <row r="26" spans="1:17">
      <c r="A26" s="84" t="s">
        <v>16</v>
      </c>
      <c r="B26" s="56"/>
      <c r="C26" s="85">
        <v>60</v>
      </c>
      <c r="D26" s="85">
        <v>3</v>
      </c>
      <c r="E26" s="85">
        <v>149</v>
      </c>
      <c r="F26" s="85">
        <v>4</v>
      </c>
      <c r="G26" s="86">
        <v>216</v>
      </c>
      <c r="H26" s="86">
        <v>100</v>
      </c>
      <c r="I26" s="56"/>
      <c r="J26" s="85"/>
      <c r="K26" s="85"/>
      <c r="L26" s="85">
        <v>1</v>
      </c>
      <c r="M26" s="85"/>
      <c r="N26" s="86">
        <v>1</v>
      </c>
      <c r="O26" s="86">
        <v>0</v>
      </c>
      <c r="P26" s="87"/>
      <c r="Q26" s="86">
        <v>217</v>
      </c>
    </row>
    <row r="27" spans="1:17">
      <c r="A27" s="84" t="s">
        <v>17</v>
      </c>
      <c r="B27" s="56"/>
      <c r="C27" s="85">
        <v>12</v>
      </c>
      <c r="D27" s="85">
        <v>4</v>
      </c>
      <c r="E27" s="85">
        <v>30</v>
      </c>
      <c r="F27" s="85"/>
      <c r="G27" s="86">
        <v>46</v>
      </c>
      <c r="H27" s="86">
        <v>94</v>
      </c>
      <c r="I27" s="56"/>
      <c r="J27" s="85">
        <v>3</v>
      </c>
      <c r="K27" s="85"/>
      <c r="L27" s="85"/>
      <c r="M27" s="85"/>
      <c r="N27" s="86">
        <v>3</v>
      </c>
      <c r="O27" s="86">
        <v>6</v>
      </c>
      <c r="P27" s="87"/>
      <c r="Q27" s="86">
        <v>49</v>
      </c>
    </row>
    <row r="28" spans="1:17">
      <c r="A28" s="84" t="s">
        <v>18</v>
      </c>
      <c r="B28" s="56"/>
      <c r="C28" s="85">
        <v>557</v>
      </c>
      <c r="D28" s="85">
        <v>25</v>
      </c>
      <c r="E28" s="85">
        <v>526</v>
      </c>
      <c r="F28" s="85">
        <v>10</v>
      </c>
      <c r="G28" s="88">
        <v>1118</v>
      </c>
      <c r="H28" s="86">
        <v>98</v>
      </c>
      <c r="I28" s="56"/>
      <c r="J28" s="85">
        <v>2</v>
      </c>
      <c r="K28" s="85">
        <v>10</v>
      </c>
      <c r="L28" s="85">
        <v>8</v>
      </c>
      <c r="M28" s="85">
        <v>2</v>
      </c>
      <c r="N28" s="86">
        <v>22</v>
      </c>
      <c r="O28" s="86">
        <v>2</v>
      </c>
      <c r="P28" s="87"/>
      <c r="Q28" s="88">
        <v>1140</v>
      </c>
    </row>
    <row r="29" spans="1:17">
      <c r="A29" s="84" t="s">
        <v>19</v>
      </c>
      <c r="B29" s="56"/>
      <c r="C29" s="85">
        <v>190</v>
      </c>
      <c r="D29" s="85">
        <v>10</v>
      </c>
      <c r="E29" s="85">
        <v>459</v>
      </c>
      <c r="F29" s="85">
        <v>17</v>
      </c>
      <c r="G29" s="86">
        <v>676</v>
      </c>
      <c r="H29" s="86">
        <v>95</v>
      </c>
      <c r="I29" s="56"/>
      <c r="J29" s="85">
        <v>18</v>
      </c>
      <c r="K29" s="85"/>
      <c r="L29" s="85">
        <v>14</v>
      </c>
      <c r="M29" s="85"/>
      <c r="N29" s="86">
        <v>32</v>
      </c>
      <c r="O29" s="86">
        <v>5</v>
      </c>
      <c r="P29" s="87"/>
      <c r="Q29" s="86">
        <v>708</v>
      </c>
    </row>
    <row r="30" spans="1:17">
      <c r="A30" s="84" t="s">
        <v>20</v>
      </c>
      <c r="B30" s="56"/>
      <c r="C30" s="85">
        <v>14</v>
      </c>
      <c r="D30" s="85">
        <v>1</v>
      </c>
      <c r="E30" s="85">
        <v>23</v>
      </c>
      <c r="F30" s="85"/>
      <c r="G30" s="86">
        <v>38</v>
      </c>
      <c r="H30" s="86">
        <v>97</v>
      </c>
      <c r="I30" s="56"/>
      <c r="J30" s="85"/>
      <c r="K30" s="85"/>
      <c r="L30" s="85">
        <v>1</v>
      </c>
      <c r="M30" s="85"/>
      <c r="N30" s="86">
        <v>1</v>
      </c>
      <c r="O30" s="86">
        <v>3</v>
      </c>
      <c r="P30" s="87"/>
      <c r="Q30" s="86">
        <v>39</v>
      </c>
    </row>
    <row r="31" spans="1:17">
      <c r="A31" s="84" t="s">
        <v>21</v>
      </c>
      <c r="B31" s="56"/>
      <c r="C31" s="85">
        <v>61</v>
      </c>
      <c r="D31" s="85">
        <v>4</v>
      </c>
      <c r="E31" s="85">
        <v>59</v>
      </c>
      <c r="F31" s="85">
        <v>1</v>
      </c>
      <c r="G31" s="86">
        <v>125</v>
      </c>
      <c r="H31" s="86">
        <v>98</v>
      </c>
      <c r="I31" s="56"/>
      <c r="J31" s="85">
        <v>1</v>
      </c>
      <c r="K31" s="85"/>
      <c r="L31" s="85">
        <v>1</v>
      </c>
      <c r="M31" s="85"/>
      <c r="N31" s="86">
        <v>2</v>
      </c>
      <c r="O31" s="86">
        <v>2</v>
      </c>
      <c r="P31" s="87"/>
      <c r="Q31" s="86">
        <v>127</v>
      </c>
    </row>
    <row r="32" spans="1:17">
      <c r="A32" s="84" t="s">
        <v>22</v>
      </c>
      <c r="B32" s="56"/>
      <c r="C32" s="85">
        <v>64</v>
      </c>
      <c r="D32" s="85">
        <v>2</v>
      </c>
      <c r="E32" s="85">
        <v>62</v>
      </c>
      <c r="F32" s="85"/>
      <c r="G32" s="86">
        <v>128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87"/>
      <c r="Q32" s="86">
        <v>128</v>
      </c>
    </row>
    <row r="33" spans="1:17">
      <c r="A33" s="84" t="s">
        <v>23</v>
      </c>
      <c r="B33" s="56"/>
      <c r="C33" s="85">
        <v>9</v>
      </c>
      <c r="D33" s="85"/>
      <c r="E33" s="85">
        <v>65</v>
      </c>
      <c r="F33" s="85">
        <v>1</v>
      </c>
      <c r="G33" s="86">
        <v>75</v>
      </c>
      <c r="H33" s="86">
        <v>96</v>
      </c>
      <c r="I33" s="56"/>
      <c r="J33" s="85">
        <v>2</v>
      </c>
      <c r="K33" s="85"/>
      <c r="L33" s="85">
        <v>1</v>
      </c>
      <c r="M33" s="85"/>
      <c r="N33" s="86">
        <v>3</v>
      </c>
      <c r="O33" s="86">
        <v>4</v>
      </c>
      <c r="P33" s="87"/>
      <c r="Q33" s="86">
        <v>78</v>
      </c>
    </row>
    <row r="34" spans="1:17">
      <c r="A34" s="84" t="s">
        <v>24</v>
      </c>
      <c r="B34" s="56"/>
      <c r="C34" s="85">
        <v>39</v>
      </c>
      <c r="D34" s="85"/>
      <c r="E34" s="85">
        <v>117</v>
      </c>
      <c r="F34" s="85">
        <v>1</v>
      </c>
      <c r="G34" s="86">
        <v>157</v>
      </c>
      <c r="H34" s="86">
        <v>99</v>
      </c>
      <c r="I34" s="56"/>
      <c r="J34" s="85">
        <v>1</v>
      </c>
      <c r="K34" s="85"/>
      <c r="L34" s="85"/>
      <c r="M34" s="85"/>
      <c r="N34" s="86">
        <v>1</v>
      </c>
      <c r="O34" s="86">
        <v>1</v>
      </c>
      <c r="P34" s="87"/>
      <c r="Q34" s="86">
        <v>158</v>
      </c>
    </row>
    <row r="35" spans="1:17">
      <c r="A35" s="84" t="s">
        <v>25</v>
      </c>
      <c r="B35" s="56"/>
      <c r="C35" s="85">
        <v>16</v>
      </c>
      <c r="D35" s="85"/>
      <c r="E35" s="85">
        <v>49</v>
      </c>
      <c r="F35" s="85">
        <v>1</v>
      </c>
      <c r="G35" s="86">
        <v>66</v>
      </c>
      <c r="H35" s="86">
        <v>100</v>
      </c>
      <c r="I35" s="56"/>
      <c r="J35" s="85"/>
      <c r="K35" s="85"/>
      <c r="L35" s="85"/>
      <c r="M35" s="85"/>
      <c r="N35" s="86">
        <v>0</v>
      </c>
      <c r="O35" s="86">
        <v>0</v>
      </c>
      <c r="P35" s="87"/>
      <c r="Q35" s="86">
        <v>66</v>
      </c>
    </row>
    <row r="36" spans="1:17">
      <c r="A36" s="84" t="s">
        <v>26</v>
      </c>
      <c r="B36" s="56"/>
      <c r="C36" s="85">
        <v>10</v>
      </c>
      <c r="D36" s="85"/>
      <c r="E36" s="85">
        <v>11</v>
      </c>
      <c r="F36" s="85"/>
      <c r="G36" s="86">
        <v>21</v>
      </c>
      <c r="H36" s="86">
        <v>84</v>
      </c>
      <c r="I36" s="56"/>
      <c r="J36" s="85">
        <v>1</v>
      </c>
      <c r="K36" s="85"/>
      <c r="L36" s="85">
        <v>3</v>
      </c>
      <c r="M36" s="85"/>
      <c r="N36" s="86">
        <v>4</v>
      </c>
      <c r="O36" s="86">
        <v>16</v>
      </c>
      <c r="P36" s="87"/>
      <c r="Q36" s="86">
        <v>25</v>
      </c>
    </row>
    <row r="37" spans="1:17">
      <c r="A37" s="84" t="s">
        <v>27</v>
      </c>
      <c r="B37" s="56"/>
      <c r="C37" s="85">
        <v>7</v>
      </c>
      <c r="D37" s="85"/>
      <c r="E37" s="85">
        <v>13</v>
      </c>
      <c r="F37" s="85"/>
      <c r="G37" s="86">
        <v>20</v>
      </c>
      <c r="H37" s="86">
        <v>100</v>
      </c>
      <c r="I37" s="56"/>
      <c r="J37" s="85"/>
      <c r="K37" s="85"/>
      <c r="L37" s="85"/>
      <c r="M37" s="85"/>
      <c r="N37" s="86">
        <v>0</v>
      </c>
      <c r="O37" s="86">
        <v>0</v>
      </c>
      <c r="P37" s="87"/>
      <c r="Q37" s="86">
        <v>20</v>
      </c>
    </row>
    <row r="38" spans="1:17">
      <c r="A38" s="84" t="s">
        <v>35</v>
      </c>
      <c r="B38" s="56"/>
      <c r="C38" s="85">
        <v>299</v>
      </c>
      <c r="D38" s="85">
        <v>11</v>
      </c>
      <c r="E38" s="85">
        <v>228</v>
      </c>
      <c r="F38" s="85"/>
      <c r="G38" s="86">
        <v>538</v>
      </c>
      <c r="H38" s="86">
        <v>100</v>
      </c>
      <c r="I38" s="56"/>
      <c r="J38" s="85"/>
      <c r="K38" s="85"/>
      <c r="L38" s="85"/>
      <c r="M38" s="85"/>
      <c r="N38" s="86">
        <v>0</v>
      </c>
      <c r="O38" s="86">
        <v>0</v>
      </c>
      <c r="P38" s="87"/>
      <c r="Q38" s="86">
        <v>538</v>
      </c>
    </row>
    <row r="39" spans="1:17">
      <c r="A39" s="84" t="s">
        <v>28</v>
      </c>
      <c r="B39" s="56"/>
      <c r="C39" s="85">
        <v>71</v>
      </c>
      <c r="D39" s="85">
        <v>3</v>
      </c>
      <c r="E39" s="85">
        <v>193</v>
      </c>
      <c r="F39" s="85">
        <v>4</v>
      </c>
      <c r="G39" s="86">
        <v>271</v>
      </c>
      <c r="H39" s="86">
        <v>97</v>
      </c>
      <c r="I39" s="56"/>
      <c r="J39" s="85">
        <v>1</v>
      </c>
      <c r="K39" s="85"/>
      <c r="L39" s="85">
        <v>6</v>
      </c>
      <c r="M39" s="85"/>
      <c r="N39" s="86">
        <v>7</v>
      </c>
      <c r="O39" s="86">
        <v>3</v>
      </c>
      <c r="P39" s="87"/>
      <c r="Q39" s="86">
        <v>278</v>
      </c>
    </row>
    <row r="40" spans="1:17">
      <c r="A40" s="84" t="s">
        <v>29</v>
      </c>
      <c r="B40" s="56"/>
      <c r="C40" s="85">
        <v>6</v>
      </c>
      <c r="D40" s="85">
        <v>1</v>
      </c>
      <c r="E40" s="85">
        <v>7</v>
      </c>
      <c r="F40" s="85">
        <v>1</v>
      </c>
      <c r="G40" s="86">
        <v>15</v>
      </c>
      <c r="H40" s="86">
        <v>52</v>
      </c>
      <c r="I40" s="56"/>
      <c r="J40" s="85">
        <v>4</v>
      </c>
      <c r="K40" s="85"/>
      <c r="L40" s="85">
        <v>10</v>
      </c>
      <c r="M40" s="85"/>
      <c r="N40" s="86">
        <v>14</v>
      </c>
      <c r="O40" s="86">
        <v>48</v>
      </c>
      <c r="P40" s="87"/>
      <c r="Q40" s="86">
        <v>29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462" t="s">
        <v>195</v>
      </c>
      <c r="B42" s="55"/>
      <c r="C42" s="109">
        <v>2628</v>
      </c>
      <c r="D42" s="110">
        <v>115</v>
      </c>
      <c r="E42" s="109">
        <v>4325</v>
      </c>
      <c r="F42" s="110">
        <v>113</v>
      </c>
      <c r="G42" s="109">
        <v>7181</v>
      </c>
      <c r="H42" s="110">
        <v>97</v>
      </c>
      <c r="I42" s="463"/>
      <c r="J42" s="110">
        <v>69</v>
      </c>
      <c r="K42" s="110">
        <v>11</v>
      </c>
      <c r="L42" s="110">
        <v>133</v>
      </c>
      <c r="M42" s="110">
        <v>6</v>
      </c>
      <c r="N42" s="110">
        <v>219</v>
      </c>
      <c r="O42" s="110">
        <v>3</v>
      </c>
      <c r="P42" s="89"/>
      <c r="Q42" s="109">
        <v>7400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4" t="s">
        <v>370</v>
      </c>
      <c r="B44" s="87"/>
      <c r="C44" s="85"/>
      <c r="D44" s="85"/>
      <c r="E44" s="85"/>
      <c r="F44" s="85"/>
      <c r="G44" s="86">
        <v>0</v>
      </c>
      <c r="H44" s="86">
        <v>0</v>
      </c>
      <c r="I44" s="87"/>
      <c r="J44" s="85"/>
      <c r="K44" s="85"/>
      <c r="L44" s="85"/>
      <c r="M44" s="85"/>
      <c r="N44" s="86">
        <v>0</v>
      </c>
      <c r="O44" s="86">
        <v>0</v>
      </c>
      <c r="P44" s="87"/>
      <c r="Q44" s="86">
        <v>0</v>
      </c>
    </row>
    <row r="45" spans="1:17">
      <c r="A45" s="84" t="s">
        <v>185</v>
      </c>
      <c r="B45" s="87"/>
      <c r="C45" s="85">
        <v>1</v>
      </c>
      <c r="D45" s="85"/>
      <c r="E45" s="85">
        <v>12</v>
      </c>
      <c r="F45" s="85"/>
      <c r="G45" s="86">
        <v>13</v>
      </c>
      <c r="H45" s="86">
        <v>43</v>
      </c>
      <c r="I45" s="87"/>
      <c r="J45" s="85">
        <v>3</v>
      </c>
      <c r="K45" s="85"/>
      <c r="L45" s="85">
        <v>14</v>
      </c>
      <c r="M45" s="85"/>
      <c r="N45" s="86">
        <v>17</v>
      </c>
      <c r="O45" s="86">
        <v>57</v>
      </c>
      <c r="P45" s="87"/>
      <c r="Q45" s="86">
        <v>30</v>
      </c>
    </row>
    <row r="46" spans="1:17">
      <c r="A46" s="84" t="s">
        <v>186</v>
      </c>
      <c r="B46" s="87"/>
      <c r="C46" s="85">
        <v>2</v>
      </c>
      <c r="D46" s="85"/>
      <c r="E46" s="85">
        <v>13</v>
      </c>
      <c r="F46" s="85"/>
      <c r="G46" s="86">
        <v>15</v>
      </c>
      <c r="H46" s="86">
        <v>56</v>
      </c>
      <c r="I46" s="87"/>
      <c r="J46" s="85">
        <v>8</v>
      </c>
      <c r="K46" s="85"/>
      <c r="L46" s="85">
        <v>4</v>
      </c>
      <c r="M46" s="85"/>
      <c r="N46" s="86">
        <v>12</v>
      </c>
      <c r="O46" s="86">
        <v>44</v>
      </c>
      <c r="P46" s="87"/>
      <c r="Q46" s="86">
        <v>27</v>
      </c>
    </row>
    <row r="47" spans="1:17">
      <c r="A47" s="84" t="s">
        <v>187</v>
      </c>
      <c r="B47" s="87"/>
      <c r="C47" s="85"/>
      <c r="D47" s="85"/>
      <c r="E47" s="85">
        <v>2</v>
      </c>
      <c r="F47" s="85"/>
      <c r="G47" s="86">
        <v>2</v>
      </c>
      <c r="H47" s="86">
        <v>67</v>
      </c>
      <c r="I47" s="87"/>
      <c r="J47" s="85"/>
      <c r="K47" s="85"/>
      <c r="L47" s="85">
        <v>1</v>
      </c>
      <c r="M47" s="85"/>
      <c r="N47" s="86">
        <v>1</v>
      </c>
      <c r="O47" s="86">
        <v>33</v>
      </c>
      <c r="P47" s="87"/>
      <c r="Q47" s="86">
        <v>3</v>
      </c>
    </row>
    <row r="48" spans="1:17">
      <c r="A48" s="84" t="s">
        <v>188</v>
      </c>
      <c r="B48" s="87"/>
      <c r="C48" s="85"/>
      <c r="D48" s="85"/>
      <c r="E48" s="85"/>
      <c r="F48" s="85"/>
      <c r="G48" s="86">
        <v>0</v>
      </c>
      <c r="H48" s="86">
        <v>0</v>
      </c>
      <c r="I48" s="87"/>
      <c r="J48" s="85"/>
      <c r="K48" s="85"/>
      <c r="L48" s="85">
        <v>1</v>
      </c>
      <c r="M48" s="85"/>
      <c r="N48" s="86">
        <v>1</v>
      </c>
      <c r="O48" s="86">
        <v>100</v>
      </c>
      <c r="P48" s="87"/>
      <c r="Q48" s="86">
        <v>1</v>
      </c>
    </row>
    <row r="49" spans="1:17">
      <c r="A49" s="84" t="s">
        <v>189</v>
      </c>
      <c r="B49" s="87"/>
      <c r="C49" s="85">
        <v>1</v>
      </c>
      <c r="D49" s="85"/>
      <c r="E49" s="85"/>
      <c r="F49" s="85"/>
      <c r="G49" s="86">
        <v>1</v>
      </c>
      <c r="H49" s="86">
        <v>4</v>
      </c>
      <c r="I49" s="87"/>
      <c r="J49" s="85">
        <v>14</v>
      </c>
      <c r="K49" s="85"/>
      <c r="L49" s="85">
        <v>10</v>
      </c>
      <c r="M49" s="85"/>
      <c r="N49" s="86">
        <v>24</v>
      </c>
      <c r="O49" s="86">
        <v>96</v>
      </c>
      <c r="P49" s="87"/>
      <c r="Q49" s="86">
        <v>25</v>
      </c>
    </row>
    <row r="50" spans="1:17">
      <c r="A50" s="84" t="s">
        <v>190</v>
      </c>
      <c r="B50" s="87"/>
      <c r="C50" s="85">
        <v>1</v>
      </c>
      <c r="D50" s="85"/>
      <c r="E50" s="85">
        <v>2</v>
      </c>
      <c r="F50" s="85"/>
      <c r="G50" s="86">
        <v>3</v>
      </c>
      <c r="H50" s="86">
        <v>23</v>
      </c>
      <c r="I50" s="87"/>
      <c r="J50" s="85">
        <v>5</v>
      </c>
      <c r="K50" s="85"/>
      <c r="L50" s="85">
        <v>5</v>
      </c>
      <c r="M50" s="85"/>
      <c r="N50" s="86">
        <v>10</v>
      </c>
      <c r="O50" s="86">
        <v>77</v>
      </c>
      <c r="P50" s="87"/>
      <c r="Q50" s="86">
        <v>13</v>
      </c>
    </row>
    <row r="51" spans="1:17">
      <c r="A51" s="84" t="s">
        <v>191</v>
      </c>
      <c r="B51" s="87"/>
      <c r="C51" s="85">
        <v>8</v>
      </c>
      <c r="D51" s="85"/>
      <c r="E51" s="85">
        <v>15</v>
      </c>
      <c r="F51" s="85"/>
      <c r="G51" s="86">
        <v>23</v>
      </c>
      <c r="H51" s="86">
        <v>24</v>
      </c>
      <c r="I51" s="87"/>
      <c r="J51" s="85">
        <v>44</v>
      </c>
      <c r="K51" s="85"/>
      <c r="L51" s="85">
        <v>27</v>
      </c>
      <c r="M51" s="85"/>
      <c r="N51" s="86">
        <v>71</v>
      </c>
      <c r="O51" s="86">
        <v>76</v>
      </c>
      <c r="P51" s="87"/>
      <c r="Q51" s="86">
        <v>94</v>
      </c>
    </row>
    <row r="52" spans="1:17">
      <c r="A52" s="84" t="s">
        <v>192</v>
      </c>
      <c r="B52" s="87"/>
      <c r="C52" s="85">
        <v>2</v>
      </c>
      <c r="D52" s="85"/>
      <c r="E52" s="85">
        <v>4</v>
      </c>
      <c r="F52" s="85"/>
      <c r="G52" s="86">
        <v>6</v>
      </c>
      <c r="H52" s="86">
        <v>40</v>
      </c>
      <c r="I52" s="87"/>
      <c r="J52" s="85">
        <v>7</v>
      </c>
      <c r="K52" s="85"/>
      <c r="L52" s="85">
        <v>2</v>
      </c>
      <c r="M52" s="85"/>
      <c r="N52" s="86">
        <v>9</v>
      </c>
      <c r="O52" s="86">
        <v>60</v>
      </c>
      <c r="P52" s="87"/>
      <c r="Q52" s="86">
        <v>15</v>
      </c>
    </row>
    <row r="53" spans="1:17">
      <c r="A53" s="84" t="s">
        <v>182</v>
      </c>
      <c r="B53" s="87"/>
      <c r="C53" s="85">
        <v>3</v>
      </c>
      <c r="D53" s="85"/>
      <c r="E53" s="85">
        <v>11</v>
      </c>
      <c r="F53" s="85"/>
      <c r="G53" s="86">
        <v>14</v>
      </c>
      <c r="H53" s="86">
        <v>78</v>
      </c>
      <c r="I53" s="87"/>
      <c r="J53" s="85">
        <v>1</v>
      </c>
      <c r="K53" s="85"/>
      <c r="L53" s="85">
        <v>3</v>
      </c>
      <c r="M53" s="85"/>
      <c r="N53" s="86">
        <v>4</v>
      </c>
      <c r="O53" s="86">
        <v>22</v>
      </c>
      <c r="P53" s="87"/>
      <c r="Q53" s="86">
        <v>18</v>
      </c>
    </row>
    <row r="54" spans="1:17">
      <c r="A54" s="84" t="s">
        <v>181</v>
      </c>
      <c r="B54" s="87"/>
      <c r="C54" s="85"/>
      <c r="D54" s="85">
        <v>1</v>
      </c>
      <c r="E54" s="85"/>
      <c r="F54" s="85">
        <v>6</v>
      </c>
      <c r="G54" s="86">
        <v>7</v>
      </c>
      <c r="H54" s="86">
        <v>54</v>
      </c>
      <c r="I54" s="87"/>
      <c r="J54" s="85"/>
      <c r="K54" s="85">
        <v>5</v>
      </c>
      <c r="L54" s="85"/>
      <c r="M54" s="85">
        <v>1</v>
      </c>
      <c r="N54" s="86">
        <v>6</v>
      </c>
      <c r="O54" s="86">
        <v>46</v>
      </c>
      <c r="P54" s="87"/>
      <c r="Q54" s="86">
        <v>13</v>
      </c>
    </row>
    <row r="55" spans="1:17">
      <c r="A55" s="84" t="s">
        <v>183</v>
      </c>
      <c r="B55" s="87"/>
      <c r="C55" s="85"/>
      <c r="D55" s="85"/>
      <c r="E55" s="85">
        <v>5</v>
      </c>
      <c r="F55" s="85"/>
      <c r="G55" s="86">
        <v>5</v>
      </c>
      <c r="H55" s="86">
        <v>56</v>
      </c>
      <c r="I55" s="87"/>
      <c r="J55" s="85">
        <v>2</v>
      </c>
      <c r="K55" s="85"/>
      <c r="L55" s="85">
        <v>2</v>
      </c>
      <c r="M55" s="85"/>
      <c r="N55" s="86">
        <v>4</v>
      </c>
      <c r="O55" s="86">
        <v>44</v>
      </c>
      <c r="P55" s="87"/>
      <c r="Q55" s="86">
        <v>9</v>
      </c>
    </row>
    <row r="56" spans="1:17">
      <c r="A56" s="84" t="s">
        <v>184</v>
      </c>
      <c r="B56" s="87"/>
      <c r="C56" s="85">
        <v>1</v>
      </c>
      <c r="D56" s="85"/>
      <c r="E56" s="85">
        <v>5</v>
      </c>
      <c r="F56" s="85"/>
      <c r="G56" s="86">
        <v>6</v>
      </c>
      <c r="H56" s="86">
        <v>60</v>
      </c>
      <c r="I56" s="87"/>
      <c r="J56" s="85">
        <v>1</v>
      </c>
      <c r="K56" s="85"/>
      <c r="L56" s="85">
        <v>3</v>
      </c>
      <c r="M56" s="85"/>
      <c r="N56" s="86">
        <v>4</v>
      </c>
      <c r="O56" s="86">
        <v>40</v>
      </c>
      <c r="P56" s="87"/>
      <c r="Q56" s="86">
        <v>10</v>
      </c>
    </row>
    <row r="57" spans="1:17">
      <c r="A57" s="84" t="s">
        <v>193</v>
      </c>
      <c r="B57" s="87"/>
      <c r="C57" s="85"/>
      <c r="D57" s="85"/>
      <c r="E57" s="85">
        <v>4</v>
      </c>
      <c r="F57" s="85"/>
      <c r="G57" s="86">
        <v>4</v>
      </c>
      <c r="H57" s="86">
        <v>100</v>
      </c>
      <c r="I57" s="87"/>
      <c r="J57" s="85"/>
      <c r="K57" s="85"/>
      <c r="L57" s="85"/>
      <c r="M57" s="85"/>
      <c r="N57" s="86">
        <v>0</v>
      </c>
      <c r="O57" s="86">
        <v>0</v>
      </c>
      <c r="P57" s="87"/>
      <c r="Q57" s="86">
        <v>4</v>
      </c>
    </row>
    <row r="58" spans="1:17" ht="8.1" customHeight="1">
      <c r="A58" s="68"/>
      <c r="B58" s="87"/>
      <c r="C58" s="87"/>
      <c r="D58" s="87"/>
      <c r="E58" s="87"/>
      <c r="F58" s="87"/>
      <c r="G58" s="89"/>
      <c r="H58" s="89"/>
      <c r="I58" s="87"/>
      <c r="J58" s="87"/>
      <c r="K58" s="87"/>
      <c r="L58" s="87"/>
      <c r="M58" s="87"/>
      <c r="N58" s="89"/>
      <c r="O58" s="89"/>
      <c r="P58" s="87"/>
      <c r="Q58" s="89"/>
    </row>
    <row r="59" spans="1:17">
      <c r="A59" s="464" t="s">
        <v>195</v>
      </c>
      <c r="B59" s="87"/>
      <c r="C59" s="465">
        <v>19</v>
      </c>
      <c r="D59" s="465">
        <v>1</v>
      </c>
      <c r="E59" s="465">
        <v>73</v>
      </c>
      <c r="F59" s="465">
        <v>6</v>
      </c>
      <c r="G59" s="465">
        <v>99</v>
      </c>
      <c r="H59" s="465">
        <v>605</v>
      </c>
      <c r="I59" s="87"/>
      <c r="J59" s="465">
        <v>85</v>
      </c>
      <c r="K59" s="465">
        <v>5</v>
      </c>
      <c r="L59" s="465">
        <v>72</v>
      </c>
      <c r="M59" s="465">
        <v>1</v>
      </c>
      <c r="N59" s="465">
        <v>163</v>
      </c>
      <c r="O59" s="465">
        <v>695</v>
      </c>
      <c r="P59" s="87"/>
      <c r="Q59" s="466">
        <v>262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462" t="s">
        <v>92</v>
      </c>
      <c r="B61" s="67"/>
      <c r="C61" s="109">
        <v>2647</v>
      </c>
      <c r="D61" s="110">
        <v>116</v>
      </c>
      <c r="E61" s="109">
        <v>4398</v>
      </c>
      <c r="F61" s="110">
        <v>119</v>
      </c>
      <c r="G61" s="109">
        <v>7280</v>
      </c>
      <c r="H61" s="110">
        <v>95</v>
      </c>
      <c r="I61" s="89"/>
      <c r="J61" s="110">
        <v>154</v>
      </c>
      <c r="K61" s="110">
        <v>16</v>
      </c>
      <c r="L61" s="110">
        <v>205</v>
      </c>
      <c r="M61" s="110">
        <v>7</v>
      </c>
      <c r="N61" s="110">
        <v>382</v>
      </c>
      <c r="O61" s="110">
        <v>5</v>
      </c>
      <c r="P61" s="89"/>
      <c r="Q61" s="109">
        <v>7662</v>
      </c>
    </row>
    <row r="62" spans="1:17">
      <c r="A62" s="55"/>
    </row>
    <row r="63" spans="1:17" ht="12.95" customHeight="1">
      <c r="A63" s="91" t="s">
        <v>277</v>
      </c>
    </row>
    <row r="64" spans="1:17" ht="12.95" customHeight="1">
      <c r="A64" s="91" t="s">
        <v>626</v>
      </c>
    </row>
    <row r="65" spans="1:1" ht="12.95" customHeight="1">
      <c r="A65" s="91" t="s">
        <v>267</v>
      </c>
    </row>
    <row r="66" spans="1:1">
      <c r="A66" s="91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A556-593C-43FC-A0C1-EC3C5BE18740}">
  <dimension ref="A1:M41"/>
  <sheetViews>
    <sheetView view="pageBreakPreview" topLeftCell="A7" zoomScale="85" zoomScaleNormal="100" zoomScaleSheetLayoutView="85" workbookViewId="0">
      <selection activeCell="R34" sqref="R34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25" t="s">
        <v>282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ht="20.100000000000001" customHeight="1">
      <c r="A3" s="525" t="str">
        <f>UPPER(CONCATENATE("Diciembre 2022"))</f>
        <v>DICIEMBRE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55"/>
    </row>
    <row r="5" spans="1:13" ht="24">
      <c r="A5" s="94" t="s">
        <v>207</v>
      </c>
      <c r="B5" s="94" t="s">
        <v>92</v>
      </c>
    </row>
    <row r="6" spans="1:13" ht="23.25" customHeight="1">
      <c r="A6" s="94" t="s">
        <v>285</v>
      </c>
      <c r="B6" s="95">
        <v>4517</v>
      </c>
    </row>
    <row r="7" spans="1:13" ht="27" customHeight="1">
      <c r="A7" s="94" t="s">
        <v>283</v>
      </c>
      <c r="B7" s="95">
        <v>2763</v>
      </c>
    </row>
    <row r="8" spans="1:13" ht="60">
      <c r="A8" s="94" t="s">
        <v>286</v>
      </c>
      <c r="B8" s="94">
        <v>212</v>
      </c>
    </row>
    <row r="9" spans="1:13" ht="48">
      <c r="A9" s="94" t="s">
        <v>284</v>
      </c>
      <c r="B9" s="94">
        <v>170</v>
      </c>
    </row>
    <row r="10" spans="1:13">
      <c r="A10" s="94" t="s">
        <v>92</v>
      </c>
      <c r="B10" s="95"/>
    </row>
    <row r="11" spans="1:13">
      <c r="A11" s="55"/>
    </row>
    <row r="14" spans="1:13">
      <c r="A14" s="96"/>
    </row>
    <row r="24" hidden="1"/>
    <row r="25" hidden="1"/>
    <row r="26" hidden="1"/>
    <row r="34" spans="1:8" ht="19.5">
      <c r="F34" s="101" t="s">
        <v>269</v>
      </c>
      <c r="G34" s="526">
        <v>7662</v>
      </c>
      <c r="H34" s="526"/>
    </row>
    <row r="35" spans="1:8" ht="19.5">
      <c r="F35" s="101"/>
      <c r="G35" s="230"/>
      <c r="H35" s="230"/>
    </row>
    <row r="36" spans="1:8" ht="19.5">
      <c r="F36" s="101"/>
      <c r="G36" s="230"/>
      <c r="H36" s="230"/>
    </row>
    <row r="37" spans="1:8" ht="19.5">
      <c r="F37" s="101"/>
      <c r="G37" s="230"/>
      <c r="H37" s="230"/>
    </row>
    <row r="38" spans="1:8" ht="30.75" customHeight="1"/>
    <row r="39" spans="1:8" ht="9.9499999999999993" customHeight="1">
      <c r="A39" s="98" t="s">
        <v>277</v>
      </c>
    </row>
    <row r="40" spans="1:8" ht="9.9499999999999993" customHeight="1">
      <c r="A40" s="98" t="s">
        <v>267</v>
      </c>
    </row>
    <row r="41" spans="1:8">
      <c r="A41" s="98" t="s">
        <v>268</v>
      </c>
    </row>
  </sheetData>
  <sortState xmlns:xlrd2="http://schemas.microsoft.com/office/spreadsheetml/2017/richdata2" ref="A6:B9">
    <sortCondition descending="1" ref="B6:B9"/>
  </sortState>
  <mergeCells count="3">
    <mergeCell ref="A3:M3"/>
    <mergeCell ref="A2:M2"/>
    <mergeCell ref="G34:H34"/>
  </mergeCells>
  <printOptions horizontalCentered="1"/>
  <pageMargins left="0.23622047244094491" right="0.21" top="0.94488188976377963" bottom="0.26" header="0.19685039370078741" footer="0.31496062992125984"/>
  <pageSetup scale="72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C1767-8F5A-4EF6-9233-FAC275AEA1BF}">
  <dimension ref="A1:M97"/>
  <sheetViews>
    <sheetView view="pageBreakPreview" zoomScale="115" zoomScaleNormal="100" zoomScaleSheetLayoutView="115" workbookViewId="0">
      <selection activeCell="Q24" sqref="Q2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17" t="s">
        <v>289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UPPER(CONCATENATE("Diciembre 2022"))</f>
        <v>DICIEMBRE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468"/>
      <c r="B4" s="469"/>
    </row>
    <row r="5" spans="1:13">
      <c r="A5" s="470" t="s">
        <v>207</v>
      </c>
      <c r="B5" s="470" t="s">
        <v>92</v>
      </c>
      <c r="C5" s="467"/>
    </row>
    <row r="6" spans="1:13" ht="5.0999999999999996" customHeight="1">
      <c r="A6" s="470" t="s">
        <v>18</v>
      </c>
      <c r="B6" s="471">
        <v>1140</v>
      </c>
      <c r="C6" s="467"/>
    </row>
    <row r="7" spans="1:13" ht="5.0999999999999996" customHeight="1">
      <c r="A7" s="470" t="s">
        <v>8</v>
      </c>
      <c r="B7" s="470">
        <v>978</v>
      </c>
      <c r="C7" s="467"/>
    </row>
    <row r="8" spans="1:13" ht="5.0999999999999996" customHeight="1">
      <c r="A8" s="470" t="s">
        <v>19</v>
      </c>
      <c r="B8" s="470">
        <v>708</v>
      </c>
      <c r="C8" s="467"/>
    </row>
    <row r="9" spans="1:13" ht="5.0999999999999996" customHeight="1">
      <c r="A9" s="470" t="s">
        <v>35</v>
      </c>
      <c r="B9" s="470">
        <v>538</v>
      </c>
      <c r="C9" s="467"/>
    </row>
    <row r="10" spans="1:13" ht="5.0999999999999996" customHeight="1">
      <c r="A10" s="470" t="s">
        <v>9</v>
      </c>
      <c r="B10" s="470">
        <v>487</v>
      </c>
      <c r="C10" s="467"/>
    </row>
    <row r="11" spans="1:13" ht="5.0999999999999996" customHeight="1">
      <c r="A11" s="470" t="s">
        <v>32</v>
      </c>
      <c r="B11" s="470">
        <v>485</v>
      </c>
      <c r="C11" s="467"/>
      <c r="J11" s="516" t="s">
        <v>269</v>
      </c>
      <c r="K11" s="515">
        <v>7662</v>
      </c>
    </row>
    <row r="12" spans="1:13" ht="5.0999999999999996" customHeight="1">
      <c r="A12" s="470" t="s">
        <v>12</v>
      </c>
      <c r="B12" s="470">
        <v>484</v>
      </c>
      <c r="C12" s="467"/>
      <c r="J12" s="516"/>
      <c r="K12" s="515"/>
    </row>
    <row r="13" spans="1:13" ht="5.0999999999999996" customHeight="1">
      <c r="A13" s="470" t="s">
        <v>31</v>
      </c>
      <c r="B13" s="470">
        <v>375</v>
      </c>
      <c r="C13" s="467"/>
      <c r="J13" s="516"/>
      <c r="K13" s="515"/>
    </row>
    <row r="14" spans="1:13" ht="5.0999999999999996" customHeight="1">
      <c r="A14" s="470" t="s">
        <v>13</v>
      </c>
      <c r="B14" s="470">
        <v>335</v>
      </c>
      <c r="C14" s="467"/>
    </row>
    <row r="15" spans="1:13" ht="5.0999999999999996" customHeight="1">
      <c r="A15" s="470" t="s">
        <v>28</v>
      </c>
      <c r="B15" s="470">
        <v>278</v>
      </c>
      <c r="C15" s="467"/>
    </row>
    <row r="16" spans="1:13" ht="5.0999999999999996" customHeight="1">
      <c r="A16" s="470" t="s">
        <v>16</v>
      </c>
      <c r="B16" s="470">
        <v>217</v>
      </c>
      <c r="C16" s="467"/>
    </row>
    <row r="17" spans="1:3" ht="5.0999999999999996" customHeight="1">
      <c r="A17" s="470" t="s">
        <v>24</v>
      </c>
      <c r="B17" s="470">
        <v>158</v>
      </c>
      <c r="C17" s="467"/>
    </row>
    <row r="18" spans="1:3" ht="5.0999999999999996" customHeight="1">
      <c r="A18" s="470" t="s">
        <v>34</v>
      </c>
      <c r="B18" s="470">
        <v>153</v>
      </c>
      <c r="C18" s="467"/>
    </row>
    <row r="19" spans="1:3" ht="5.0999999999999996" customHeight="1">
      <c r="A19" s="470" t="s">
        <v>22</v>
      </c>
      <c r="B19" s="470">
        <v>128</v>
      </c>
      <c r="C19" s="467"/>
    </row>
    <row r="20" spans="1:3" ht="5.0999999999999996" customHeight="1">
      <c r="A20" s="470" t="s">
        <v>21</v>
      </c>
      <c r="B20" s="470">
        <v>127</v>
      </c>
      <c r="C20" s="467"/>
    </row>
    <row r="21" spans="1:3" ht="5.0999999999999996" customHeight="1">
      <c r="A21" s="470" t="s">
        <v>15</v>
      </c>
      <c r="B21" s="470">
        <v>117</v>
      </c>
      <c r="C21" s="467"/>
    </row>
    <row r="22" spans="1:3" ht="5.0999999999999996" customHeight="1">
      <c r="A22" s="470" t="s">
        <v>4</v>
      </c>
      <c r="B22" s="470">
        <v>96</v>
      </c>
      <c r="C22" s="467"/>
    </row>
    <row r="23" spans="1:3" ht="5.0999999999999996" customHeight="1">
      <c r="A23" s="470" t="s">
        <v>191</v>
      </c>
      <c r="B23" s="470">
        <v>94</v>
      </c>
      <c r="C23" s="467"/>
    </row>
    <row r="24" spans="1:3" ht="5.0999999999999996" customHeight="1">
      <c r="A24" s="470" t="s">
        <v>10</v>
      </c>
      <c r="B24" s="470">
        <v>90</v>
      </c>
      <c r="C24" s="467"/>
    </row>
    <row r="25" spans="1:3" ht="5.0999999999999996" customHeight="1">
      <c r="A25" s="470" t="s">
        <v>14</v>
      </c>
      <c r="B25" s="470">
        <v>80</v>
      </c>
      <c r="C25" s="467"/>
    </row>
    <row r="26" spans="1:3" ht="5.0999999999999996" customHeight="1">
      <c r="A26" s="470" t="s">
        <v>23</v>
      </c>
      <c r="B26" s="470">
        <v>78</v>
      </c>
      <c r="C26" s="467"/>
    </row>
    <row r="27" spans="1:3" ht="5.0999999999999996" customHeight="1">
      <c r="A27" s="470" t="s">
        <v>25</v>
      </c>
      <c r="B27" s="470">
        <v>66</v>
      </c>
      <c r="C27" s="467"/>
    </row>
    <row r="28" spans="1:3" ht="5.0999999999999996" customHeight="1">
      <c r="A28" s="470" t="s">
        <v>6</v>
      </c>
      <c r="B28" s="470">
        <v>56</v>
      </c>
      <c r="C28" s="467"/>
    </row>
    <row r="29" spans="1:3" ht="5.0999999999999996" customHeight="1">
      <c r="A29" s="470" t="s">
        <v>17</v>
      </c>
      <c r="B29" s="470">
        <v>49</v>
      </c>
      <c r="C29" s="467"/>
    </row>
    <row r="30" spans="1:3" ht="5.0999999999999996" customHeight="1">
      <c r="A30" s="470" t="s">
        <v>5</v>
      </c>
      <c r="B30" s="470">
        <v>40</v>
      </c>
      <c r="C30" s="467"/>
    </row>
    <row r="31" spans="1:3" ht="5.0999999999999996" customHeight="1">
      <c r="A31" s="470" t="s">
        <v>20</v>
      </c>
      <c r="B31" s="470">
        <v>39</v>
      </c>
      <c r="C31" s="467"/>
    </row>
    <row r="32" spans="1:3" ht="5.0999999999999996" customHeight="1">
      <c r="A32" s="470" t="s">
        <v>185</v>
      </c>
      <c r="B32" s="470">
        <v>30</v>
      </c>
      <c r="C32" s="467"/>
    </row>
    <row r="33" spans="1:3" ht="5.0999999999999996" customHeight="1">
      <c r="A33" s="470" t="s">
        <v>29</v>
      </c>
      <c r="B33" s="470">
        <v>29</v>
      </c>
      <c r="C33" s="467"/>
    </row>
    <row r="34" spans="1:3" ht="5.0999999999999996" customHeight="1">
      <c r="A34" s="470" t="s">
        <v>186</v>
      </c>
      <c r="B34" s="470">
        <v>27</v>
      </c>
      <c r="C34" s="467"/>
    </row>
    <row r="35" spans="1:3" ht="5.0999999999999996" customHeight="1">
      <c r="A35" s="470" t="s">
        <v>26</v>
      </c>
      <c r="B35" s="470">
        <v>25</v>
      </c>
      <c r="C35" s="467"/>
    </row>
    <row r="36" spans="1:3" ht="5.0999999999999996" customHeight="1">
      <c r="A36" s="470" t="s">
        <v>189</v>
      </c>
      <c r="B36" s="470">
        <v>25</v>
      </c>
      <c r="C36" s="467"/>
    </row>
    <row r="37" spans="1:3" ht="5.0999999999999996" customHeight="1">
      <c r="A37" s="470" t="s">
        <v>27</v>
      </c>
      <c r="B37" s="470">
        <v>20</v>
      </c>
      <c r="C37" s="467"/>
    </row>
    <row r="38" spans="1:3" ht="5.0999999999999996" customHeight="1">
      <c r="A38" s="470" t="s">
        <v>182</v>
      </c>
      <c r="B38" s="470">
        <v>18</v>
      </c>
      <c r="C38" s="467"/>
    </row>
    <row r="39" spans="1:3" ht="5.0999999999999996" customHeight="1">
      <c r="A39" s="470" t="s">
        <v>192</v>
      </c>
      <c r="B39" s="470">
        <v>15</v>
      </c>
      <c r="C39" s="467"/>
    </row>
    <row r="40" spans="1:3" ht="5.0999999999999996" customHeight="1">
      <c r="A40" s="470" t="s">
        <v>190</v>
      </c>
      <c r="B40" s="470">
        <v>13</v>
      </c>
      <c r="C40" s="467"/>
    </row>
    <row r="41" spans="1:3" ht="5.0999999999999996" customHeight="1">
      <c r="A41" s="470" t="s">
        <v>287</v>
      </c>
      <c r="B41" s="470">
        <v>13</v>
      </c>
      <c r="C41" s="467"/>
    </row>
    <row r="42" spans="1:3" ht="5.0999999999999996" customHeight="1">
      <c r="A42" s="470" t="s">
        <v>184</v>
      </c>
      <c r="B42" s="470">
        <v>10</v>
      </c>
      <c r="C42" s="467"/>
    </row>
    <row r="43" spans="1:3" ht="5.0999999999999996" customHeight="1">
      <c r="A43" s="470" t="s">
        <v>183</v>
      </c>
      <c r="B43" s="470">
        <v>9</v>
      </c>
      <c r="C43" s="467"/>
    </row>
    <row r="44" spans="1:3" ht="5.0999999999999996" customHeight="1">
      <c r="A44" s="470" t="s">
        <v>7</v>
      </c>
      <c r="B44" s="470">
        <v>8</v>
      </c>
      <c r="C44" s="467"/>
    </row>
    <row r="45" spans="1:3" ht="5.0999999999999996" customHeight="1">
      <c r="A45" s="470" t="s">
        <v>11</v>
      </c>
      <c r="B45" s="470">
        <v>7</v>
      </c>
      <c r="C45" s="467"/>
    </row>
    <row r="46" spans="1:3" ht="5.0999999999999996" customHeight="1">
      <c r="A46" s="470" t="s">
        <v>3</v>
      </c>
      <c r="B46" s="470">
        <v>6</v>
      </c>
      <c r="C46" s="467"/>
    </row>
    <row r="47" spans="1:3" ht="5.0999999999999996" customHeight="1">
      <c r="A47" s="470" t="s">
        <v>288</v>
      </c>
      <c r="B47" s="470">
        <v>4</v>
      </c>
      <c r="C47" s="467"/>
    </row>
    <row r="48" spans="1:3" ht="5.0999999999999996" customHeight="1">
      <c r="A48" s="470" t="s">
        <v>33</v>
      </c>
      <c r="B48" s="470">
        <v>3</v>
      </c>
      <c r="C48" s="467"/>
    </row>
    <row r="49" spans="1:3" ht="5.0999999999999996" customHeight="1">
      <c r="A49" s="470" t="s">
        <v>187</v>
      </c>
      <c r="B49" s="470">
        <v>3</v>
      </c>
      <c r="C49" s="467"/>
    </row>
    <row r="50" spans="1:3" ht="5.0999999999999996" customHeight="1">
      <c r="A50" s="470" t="s">
        <v>188</v>
      </c>
      <c r="B50" s="470">
        <v>1</v>
      </c>
      <c r="C50" s="467"/>
    </row>
    <row r="51" spans="1:3" ht="5.0999999999999996" customHeight="1">
      <c r="A51" s="470" t="s">
        <v>370</v>
      </c>
      <c r="B51" s="470">
        <v>0</v>
      </c>
      <c r="C51" s="467"/>
    </row>
    <row r="52" spans="1:3" ht="5.0999999999999996" customHeight="1">
      <c r="A52" s="470" t="s">
        <v>92</v>
      </c>
      <c r="B52" s="471"/>
      <c r="C52" s="467"/>
    </row>
    <row r="53" spans="1:3" ht="5.0999999999999996" customHeight="1">
      <c r="A53" s="468"/>
      <c r="B53" s="469"/>
      <c r="C53" s="467"/>
    </row>
    <row r="54" spans="1:3" ht="5.0999999999999996" customHeight="1">
      <c r="A54" s="469"/>
      <c r="B54" s="469"/>
      <c r="C54" s="467"/>
    </row>
    <row r="55" spans="1:3" ht="5.0999999999999996" customHeight="1">
      <c r="A55" s="469"/>
      <c r="B55" s="469"/>
      <c r="C55" s="467"/>
    </row>
    <row r="56" spans="1:3" ht="5.0999999999999996" customHeight="1">
      <c r="A56" s="472"/>
      <c r="B56" s="469"/>
      <c r="C56" s="467"/>
    </row>
    <row r="57" spans="1:3" ht="5.0999999999999996" customHeight="1">
      <c r="A57" s="467"/>
      <c r="B57" s="467"/>
      <c r="C57" s="467"/>
    </row>
    <row r="58" spans="1:3" ht="5.0999999999999996" customHeight="1"/>
    <row r="59" spans="1:3" ht="5.0999999999999996" customHeight="1"/>
    <row r="60" spans="1:3" ht="5.0999999999999996" customHeight="1"/>
    <row r="61" spans="1:3" ht="5.0999999999999996" customHeight="1"/>
    <row r="62" spans="1:3" ht="5.0999999999999996" customHeight="1"/>
    <row r="63" spans="1:3" ht="5.0999999999999996" customHeight="1"/>
    <row r="64" spans="1:3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4" t="s">
        <v>264</v>
      </c>
    </row>
    <row r="96" spans="1:1" ht="8.1" customHeight="1">
      <c r="A96" s="104" t="s">
        <v>267</v>
      </c>
    </row>
    <row r="97" spans="1:1" ht="9.75" customHeight="1">
      <c r="A97" s="104" t="s">
        <v>268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A8DA-2F8E-42A5-AA62-E44AFB009454}">
  <dimension ref="A1:Q76"/>
  <sheetViews>
    <sheetView view="pageBreakPreview" zoomScale="60" zoomScaleNormal="70" workbookViewId="0">
      <selection activeCell="A2" sqref="A2:Q2"/>
    </sheetView>
  </sheetViews>
  <sheetFormatPr baseColWidth="10" defaultRowHeight="15"/>
  <cols>
    <col min="1" max="1" width="69.140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28" t="s">
        <v>292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</row>
    <row r="3" spans="1:17" ht="20.100000000000001" customHeight="1">
      <c r="A3" s="527" t="str">
        <f>UPPER(CONCATENATE("Diciembre 2022"))</f>
        <v>DICIEMBRE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55"/>
    </row>
    <row r="5" spans="1:17">
      <c r="A5" s="518" t="s">
        <v>207</v>
      </c>
      <c r="B5" s="105"/>
      <c r="C5" s="518" t="s">
        <v>271</v>
      </c>
      <c r="D5" s="518"/>
      <c r="E5" s="518"/>
      <c r="F5" s="518"/>
      <c r="G5" s="518"/>
      <c r="H5" s="518"/>
      <c r="I5" s="105"/>
      <c r="J5" s="518" t="s">
        <v>272</v>
      </c>
      <c r="K5" s="518"/>
      <c r="L5" s="518"/>
      <c r="M5" s="518"/>
      <c r="N5" s="518"/>
      <c r="O5" s="518"/>
      <c r="P5" s="529"/>
      <c r="Q5" s="518" t="s">
        <v>92</v>
      </c>
    </row>
    <row r="6" spans="1:17">
      <c r="A6" s="518"/>
      <c r="B6" s="105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273</v>
      </c>
      <c r="I6" s="105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273</v>
      </c>
      <c r="P6" s="529"/>
      <c r="Q6" s="518"/>
    </row>
    <row r="7" spans="1:17">
      <c r="A7" s="518"/>
      <c r="B7" s="105"/>
      <c r="C7" s="93" t="s">
        <v>274</v>
      </c>
      <c r="D7" s="93" t="s">
        <v>275</v>
      </c>
      <c r="E7" s="93" t="s">
        <v>274</v>
      </c>
      <c r="F7" s="93" t="s">
        <v>275</v>
      </c>
      <c r="G7" s="518"/>
      <c r="H7" s="518"/>
      <c r="I7" s="105"/>
      <c r="J7" s="93" t="s">
        <v>274</v>
      </c>
      <c r="K7" s="93" t="s">
        <v>275</v>
      </c>
      <c r="L7" s="93" t="s">
        <v>274</v>
      </c>
      <c r="M7" s="93" t="s">
        <v>275</v>
      </c>
      <c r="N7" s="518"/>
      <c r="O7" s="518"/>
      <c r="P7" s="529"/>
      <c r="Q7" s="51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6" t="s">
        <v>229</v>
      </c>
      <c r="B9" s="56"/>
      <c r="C9" s="85">
        <v>31</v>
      </c>
      <c r="D9" s="85">
        <v>1</v>
      </c>
      <c r="E9" s="85">
        <v>44</v>
      </c>
      <c r="F9" s="85">
        <v>2</v>
      </c>
      <c r="G9" s="86">
        <v>78</v>
      </c>
      <c r="H9" s="86">
        <v>95</v>
      </c>
      <c r="I9" s="56"/>
      <c r="J9" s="85"/>
      <c r="K9" s="85"/>
      <c r="L9" s="85">
        <v>4</v>
      </c>
      <c r="M9" s="85"/>
      <c r="N9" s="86">
        <v>4</v>
      </c>
      <c r="O9" s="86">
        <v>5</v>
      </c>
      <c r="P9" s="56"/>
      <c r="Q9" s="86">
        <v>82</v>
      </c>
    </row>
    <row r="10" spans="1:17">
      <c r="A10" s="106" t="s">
        <v>251</v>
      </c>
      <c r="B10" s="56"/>
      <c r="C10" s="85"/>
      <c r="D10" s="85"/>
      <c r="E10" s="85">
        <v>1</v>
      </c>
      <c r="F10" s="85"/>
      <c r="G10" s="86">
        <v>1</v>
      </c>
      <c r="H10" s="86">
        <v>50</v>
      </c>
      <c r="I10" s="56"/>
      <c r="J10" s="85">
        <v>1</v>
      </c>
      <c r="K10" s="85"/>
      <c r="L10" s="85"/>
      <c r="M10" s="85"/>
      <c r="N10" s="86">
        <v>1</v>
      </c>
      <c r="O10" s="86">
        <v>50</v>
      </c>
      <c r="P10" s="56"/>
      <c r="Q10" s="86">
        <v>2</v>
      </c>
    </row>
    <row r="11" spans="1:17">
      <c r="A11" s="106" t="s">
        <v>233</v>
      </c>
      <c r="B11" s="56"/>
      <c r="C11" s="85">
        <v>9</v>
      </c>
      <c r="D11" s="85"/>
      <c r="E11" s="85">
        <v>28</v>
      </c>
      <c r="F11" s="85"/>
      <c r="G11" s="86">
        <v>37</v>
      </c>
      <c r="H11" s="86">
        <v>97</v>
      </c>
      <c r="I11" s="56"/>
      <c r="J11" s="85">
        <v>1</v>
      </c>
      <c r="K11" s="85"/>
      <c r="L11" s="85"/>
      <c r="M11" s="85"/>
      <c r="N11" s="86">
        <v>1</v>
      </c>
      <c r="O11" s="86">
        <v>3</v>
      </c>
      <c r="P11" s="56"/>
      <c r="Q11" s="86">
        <v>38</v>
      </c>
    </row>
    <row r="12" spans="1:17">
      <c r="A12" s="106" t="s">
        <v>246</v>
      </c>
      <c r="B12" s="56"/>
      <c r="C12" s="85">
        <v>2</v>
      </c>
      <c r="D12" s="85"/>
      <c r="E12" s="85">
        <v>2</v>
      </c>
      <c r="F12" s="85"/>
      <c r="G12" s="86">
        <v>4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56"/>
      <c r="Q12" s="86">
        <v>4</v>
      </c>
    </row>
    <row r="13" spans="1:17">
      <c r="A13" s="106" t="s">
        <v>219</v>
      </c>
      <c r="B13" s="56"/>
      <c r="C13" s="85">
        <v>59</v>
      </c>
      <c r="D13" s="85">
        <v>1</v>
      </c>
      <c r="E13" s="85">
        <v>107</v>
      </c>
      <c r="F13" s="85">
        <v>5</v>
      </c>
      <c r="G13" s="86">
        <v>172</v>
      </c>
      <c r="H13" s="86">
        <v>98</v>
      </c>
      <c r="I13" s="56"/>
      <c r="J13" s="85">
        <v>1</v>
      </c>
      <c r="K13" s="85">
        <v>1</v>
      </c>
      <c r="L13" s="85">
        <v>2</v>
      </c>
      <c r="M13" s="85"/>
      <c r="N13" s="86">
        <v>4</v>
      </c>
      <c r="O13" s="86">
        <v>2</v>
      </c>
      <c r="P13" s="56"/>
      <c r="Q13" s="86">
        <v>176</v>
      </c>
    </row>
    <row r="14" spans="1:17">
      <c r="A14" s="106" t="s">
        <v>261</v>
      </c>
      <c r="B14" s="56"/>
      <c r="C14" s="85"/>
      <c r="D14" s="85"/>
      <c r="E14" s="85"/>
      <c r="F14" s="85"/>
      <c r="G14" s="86">
        <v>0</v>
      </c>
      <c r="H14" s="86">
        <v>0</v>
      </c>
      <c r="I14" s="56"/>
      <c r="J14" s="85">
        <v>1</v>
      </c>
      <c r="K14" s="85"/>
      <c r="L14" s="85"/>
      <c r="M14" s="85"/>
      <c r="N14" s="86">
        <v>1</v>
      </c>
      <c r="O14" s="86">
        <v>100</v>
      </c>
      <c r="P14" s="56"/>
      <c r="Q14" s="86">
        <v>1</v>
      </c>
    </row>
    <row r="15" spans="1:17">
      <c r="A15" s="106" t="s">
        <v>218</v>
      </c>
      <c r="B15" s="56"/>
      <c r="C15" s="85">
        <v>87</v>
      </c>
      <c r="D15" s="85">
        <v>1</v>
      </c>
      <c r="E15" s="85">
        <v>102</v>
      </c>
      <c r="F15" s="85">
        <v>1</v>
      </c>
      <c r="G15" s="86">
        <v>191</v>
      </c>
      <c r="H15" s="86">
        <v>99</v>
      </c>
      <c r="I15" s="56"/>
      <c r="J15" s="85"/>
      <c r="K15" s="85"/>
      <c r="L15" s="85">
        <v>2</v>
      </c>
      <c r="M15" s="85"/>
      <c r="N15" s="86">
        <v>2</v>
      </c>
      <c r="O15" s="86">
        <v>1</v>
      </c>
      <c r="P15" s="56"/>
      <c r="Q15" s="86">
        <v>193</v>
      </c>
    </row>
    <row r="16" spans="1:17" ht="20.25" customHeight="1">
      <c r="A16" s="106" t="s">
        <v>234</v>
      </c>
      <c r="B16" s="56"/>
      <c r="C16" s="85">
        <v>5</v>
      </c>
      <c r="D16" s="85"/>
      <c r="E16" s="85">
        <v>27</v>
      </c>
      <c r="F16" s="85">
        <v>1</v>
      </c>
      <c r="G16" s="86">
        <v>33</v>
      </c>
      <c r="H16" s="86">
        <v>97</v>
      </c>
      <c r="I16" s="56"/>
      <c r="J16" s="85"/>
      <c r="K16" s="85"/>
      <c r="L16" s="85">
        <v>1</v>
      </c>
      <c r="M16" s="85"/>
      <c r="N16" s="86">
        <v>1</v>
      </c>
      <c r="O16" s="86">
        <v>3</v>
      </c>
      <c r="P16" s="56"/>
      <c r="Q16" s="86">
        <v>34</v>
      </c>
    </row>
    <row r="17" spans="1:17">
      <c r="A17" s="106" t="s">
        <v>132</v>
      </c>
      <c r="B17" s="56"/>
      <c r="C17" s="85"/>
      <c r="D17" s="85"/>
      <c r="E17" s="85">
        <v>1</v>
      </c>
      <c r="F17" s="85"/>
      <c r="G17" s="86">
        <v>1</v>
      </c>
      <c r="H17" s="86">
        <v>100</v>
      </c>
      <c r="I17" s="56"/>
      <c r="J17" s="85"/>
      <c r="K17" s="85"/>
      <c r="L17" s="85"/>
      <c r="M17" s="85"/>
      <c r="N17" s="86">
        <v>0</v>
      </c>
      <c r="O17" s="86">
        <v>0</v>
      </c>
      <c r="P17" s="56"/>
      <c r="Q17" s="86">
        <v>1</v>
      </c>
    </row>
    <row r="18" spans="1:17">
      <c r="A18" s="106" t="s">
        <v>220</v>
      </c>
      <c r="B18" s="56"/>
      <c r="C18" s="85">
        <v>40</v>
      </c>
      <c r="D18" s="85">
        <v>3</v>
      </c>
      <c r="E18" s="85">
        <v>103</v>
      </c>
      <c r="F18" s="85">
        <v>4</v>
      </c>
      <c r="G18" s="86">
        <v>150</v>
      </c>
      <c r="H18" s="86">
        <v>90</v>
      </c>
      <c r="I18" s="56"/>
      <c r="J18" s="85">
        <v>3</v>
      </c>
      <c r="K18" s="85">
        <v>1</v>
      </c>
      <c r="L18" s="85">
        <v>12</v>
      </c>
      <c r="M18" s="85"/>
      <c r="N18" s="86">
        <v>16</v>
      </c>
      <c r="O18" s="86">
        <v>10</v>
      </c>
      <c r="P18" s="56"/>
      <c r="Q18" s="86">
        <v>166</v>
      </c>
    </row>
    <row r="19" spans="1:17">
      <c r="A19" s="106" t="s">
        <v>253</v>
      </c>
      <c r="B19" s="56"/>
      <c r="C19" s="85"/>
      <c r="D19" s="85"/>
      <c r="E19" s="85"/>
      <c r="F19" s="85">
        <v>2</v>
      </c>
      <c r="G19" s="86">
        <v>2</v>
      </c>
      <c r="H19" s="86">
        <v>100</v>
      </c>
      <c r="I19" s="56"/>
      <c r="J19" s="85"/>
      <c r="K19" s="85"/>
      <c r="L19" s="85"/>
      <c r="M19" s="85"/>
      <c r="N19" s="86">
        <v>0</v>
      </c>
      <c r="O19" s="86">
        <v>0</v>
      </c>
      <c r="P19" s="56"/>
      <c r="Q19" s="86">
        <v>2</v>
      </c>
    </row>
    <row r="20" spans="1:17">
      <c r="A20" s="106" t="s">
        <v>239</v>
      </c>
      <c r="B20" s="56"/>
      <c r="C20" s="85">
        <v>3</v>
      </c>
      <c r="D20" s="85">
        <v>1</v>
      </c>
      <c r="E20" s="85">
        <v>9</v>
      </c>
      <c r="F20" s="85"/>
      <c r="G20" s="86">
        <v>13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56"/>
      <c r="Q20" s="86">
        <v>13</v>
      </c>
    </row>
    <row r="21" spans="1:17">
      <c r="A21" s="106" t="s">
        <v>244</v>
      </c>
      <c r="B21" s="56"/>
      <c r="C21" s="85"/>
      <c r="D21" s="85"/>
      <c r="E21" s="85">
        <v>5</v>
      </c>
      <c r="F21" s="85"/>
      <c r="G21" s="86">
        <v>5</v>
      </c>
      <c r="H21" s="86">
        <v>83</v>
      </c>
      <c r="I21" s="56"/>
      <c r="J21" s="85"/>
      <c r="K21" s="85"/>
      <c r="L21" s="85">
        <v>1</v>
      </c>
      <c r="M21" s="85"/>
      <c r="N21" s="86">
        <v>1</v>
      </c>
      <c r="O21" s="86">
        <v>17</v>
      </c>
      <c r="P21" s="56"/>
      <c r="Q21" s="86">
        <v>6</v>
      </c>
    </row>
    <row r="22" spans="1:17">
      <c r="A22" s="106" t="s">
        <v>226</v>
      </c>
      <c r="B22" s="56"/>
      <c r="C22" s="85">
        <v>58</v>
      </c>
      <c r="D22" s="85"/>
      <c r="E22" s="85">
        <v>52</v>
      </c>
      <c r="F22" s="85"/>
      <c r="G22" s="86">
        <v>110</v>
      </c>
      <c r="H22" s="86">
        <v>99</v>
      </c>
      <c r="I22" s="56"/>
      <c r="J22" s="85"/>
      <c r="K22" s="85"/>
      <c r="L22" s="85">
        <v>1</v>
      </c>
      <c r="M22" s="85"/>
      <c r="N22" s="86">
        <v>1</v>
      </c>
      <c r="O22" s="86">
        <v>1</v>
      </c>
      <c r="P22" s="56"/>
      <c r="Q22" s="86">
        <v>111</v>
      </c>
    </row>
    <row r="23" spans="1:17">
      <c r="A23" s="106" t="s">
        <v>237</v>
      </c>
      <c r="B23" s="56"/>
      <c r="C23" s="85">
        <v>6</v>
      </c>
      <c r="D23" s="85">
        <v>1</v>
      </c>
      <c r="E23" s="85">
        <v>16</v>
      </c>
      <c r="F23" s="85"/>
      <c r="G23" s="86">
        <v>23</v>
      </c>
      <c r="H23" s="86">
        <v>100</v>
      </c>
      <c r="I23" s="56"/>
      <c r="J23" s="85"/>
      <c r="K23" s="85"/>
      <c r="L23" s="85"/>
      <c r="M23" s="85"/>
      <c r="N23" s="86">
        <v>0</v>
      </c>
      <c r="O23" s="86">
        <v>0</v>
      </c>
      <c r="P23" s="56"/>
      <c r="Q23" s="86">
        <v>23</v>
      </c>
    </row>
    <row r="24" spans="1:17">
      <c r="A24" s="106" t="s">
        <v>225</v>
      </c>
      <c r="B24" s="56"/>
      <c r="C24" s="85">
        <v>35</v>
      </c>
      <c r="D24" s="85"/>
      <c r="E24" s="85">
        <v>94</v>
      </c>
      <c r="F24" s="85">
        <v>2</v>
      </c>
      <c r="G24" s="86">
        <v>131</v>
      </c>
      <c r="H24" s="86">
        <v>95</v>
      </c>
      <c r="I24" s="56"/>
      <c r="J24" s="85">
        <v>4</v>
      </c>
      <c r="K24" s="85"/>
      <c r="L24" s="85">
        <v>3</v>
      </c>
      <c r="M24" s="85"/>
      <c r="N24" s="86">
        <v>7</v>
      </c>
      <c r="O24" s="86">
        <v>5</v>
      </c>
      <c r="P24" s="56"/>
      <c r="Q24" s="86">
        <v>138</v>
      </c>
    </row>
    <row r="25" spans="1:17">
      <c r="A25" s="106" t="s">
        <v>262</v>
      </c>
      <c r="B25" s="56"/>
      <c r="C25" s="85">
        <v>1</v>
      </c>
      <c r="D25" s="85"/>
      <c r="E25" s="85"/>
      <c r="F25" s="85"/>
      <c r="G25" s="86">
        <v>1</v>
      </c>
      <c r="H25" s="86">
        <v>100</v>
      </c>
      <c r="I25" s="56"/>
      <c r="J25" s="85"/>
      <c r="K25" s="85"/>
      <c r="L25" s="85"/>
      <c r="M25" s="85"/>
      <c r="N25" s="86">
        <v>0</v>
      </c>
      <c r="O25" s="86">
        <v>0</v>
      </c>
      <c r="P25" s="56"/>
      <c r="Q25" s="86">
        <v>1</v>
      </c>
    </row>
    <row r="26" spans="1:17">
      <c r="A26" s="106" t="s">
        <v>247</v>
      </c>
      <c r="B26" s="56"/>
      <c r="C26" s="85">
        <v>2</v>
      </c>
      <c r="D26" s="85"/>
      <c r="E26" s="85">
        <v>1</v>
      </c>
      <c r="F26" s="85"/>
      <c r="G26" s="86">
        <v>3</v>
      </c>
      <c r="H26" s="86">
        <v>100</v>
      </c>
      <c r="I26" s="56"/>
      <c r="J26" s="85"/>
      <c r="K26" s="85"/>
      <c r="L26" s="85"/>
      <c r="M26" s="85"/>
      <c r="N26" s="86">
        <v>0</v>
      </c>
      <c r="O26" s="86">
        <v>0</v>
      </c>
      <c r="P26" s="56"/>
      <c r="Q26" s="86">
        <v>3</v>
      </c>
    </row>
    <row r="27" spans="1:17">
      <c r="A27" s="106" t="s">
        <v>245</v>
      </c>
      <c r="B27" s="56"/>
      <c r="C27" s="85">
        <v>1</v>
      </c>
      <c r="D27" s="85"/>
      <c r="E27" s="85">
        <v>2</v>
      </c>
      <c r="F27" s="85"/>
      <c r="G27" s="86">
        <v>3</v>
      </c>
      <c r="H27" s="86">
        <v>75</v>
      </c>
      <c r="I27" s="56"/>
      <c r="J27" s="85"/>
      <c r="K27" s="85"/>
      <c r="L27" s="85">
        <v>1</v>
      </c>
      <c r="M27" s="85"/>
      <c r="N27" s="86">
        <v>1</v>
      </c>
      <c r="O27" s="86">
        <v>25</v>
      </c>
      <c r="P27" s="56"/>
      <c r="Q27" s="86">
        <v>4</v>
      </c>
    </row>
    <row r="28" spans="1:17">
      <c r="A28" s="106" t="s">
        <v>254</v>
      </c>
      <c r="B28" s="56"/>
      <c r="C28" s="85"/>
      <c r="D28" s="85"/>
      <c r="E28" s="85">
        <v>2</v>
      </c>
      <c r="F28" s="85"/>
      <c r="G28" s="86">
        <v>2</v>
      </c>
      <c r="H28" s="86">
        <v>100</v>
      </c>
      <c r="I28" s="56"/>
      <c r="J28" s="85"/>
      <c r="K28" s="85"/>
      <c r="L28" s="85"/>
      <c r="M28" s="85"/>
      <c r="N28" s="86">
        <v>0</v>
      </c>
      <c r="O28" s="86">
        <v>0</v>
      </c>
      <c r="P28" s="56"/>
      <c r="Q28" s="86">
        <v>2</v>
      </c>
    </row>
    <row r="29" spans="1:17">
      <c r="A29" s="106" t="s">
        <v>263</v>
      </c>
      <c r="B29" s="56"/>
      <c r="C29" s="85">
        <v>1</v>
      </c>
      <c r="D29" s="85"/>
      <c r="E29" s="85"/>
      <c r="F29" s="85"/>
      <c r="G29" s="86">
        <v>1</v>
      </c>
      <c r="H29" s="86">
        <v>100</v>
      </c>
      <c r="I29" s="56"/>
      <c r="J29" s="85"/>
      <c r="K29" s="85"/>
      <c r="L29" s="85"/>
      <c r="M29" s="85"/>
      <c r="N29" s="86">
        <v>0</v>
      </c>
      <c r="O29" s="86">
        <v>0</v>
      </c>
      <c r="P29" s="56"/>
      <c r="Q29" s="86">
        <v>1</v>
      </c>
    </row>
    <row r="30" spans="1:17">
      <c r="A30" s="106" t="s">
        <v>256</v>
      </c>
      <c r="B30" s="56"/>
      <c r="C30" s="85"/>
      <c r="D30" s="85"/>
      <c r="E30" s="85">
        <v>1</v>
      </c>
      <c r="F30" s="85"/>
      <c r="G30" s="86">
        <v>1</v>
      </c>
      <c r="H30" s="86">
        <v>100</v>
      </c>
      <c r="I30" s="56"/>
      <c r="J30" s="85"/>
      <c r="K30" s="85"/>
      <c r="L30" s="85"/>
      <c r="M30" s="85"/>
      <c r="N30" s="86">
        <v>0</v>
      </c>
      <c r="O30" s="86">
        <v>0</v>
      </c>
      <c r="P30" s="56"/>
      <c r="Q30" s="86">
        <v>1</v>
      </c>
    </row>
    <row r="31" spans="1:17">
      <c r="A31" s="106" t="s">
        <v>242</v>
      </c>
      <c r="B31" s="56"/>
      <c r="C31" s="85">
        <v>5</v>
      </c>
      <c r="D31" s="85"/>
      <c r="E31" s="85">
        <v>4</v>
      </c>
      <c r="F31" s="85"/>
      <c r="G31" s="86">
        <v>9</v>
      </c>
      <c r="H31" s="86">
        <v>100</v>
      </c>
      <c r="I31" s="56"/>
      <c r="J31" s="85"/>
      <c r="K31" s="85"/>
      <c r="L31" s="85"/>
      <c r="M31" s="85"/>
      <c r="N31" s="86">
        <v>0</v>
      </c>
      <c r="O31" s="86">
        <v>0</v>
      </c>
      <c r="P31" s="56"/>
      <c r="Q31" s="86">
        <v>9</v>
      </c>
    </row>
    <row r="32" spans="1:17">
      <c r="A32" s="106" t="s">
        <v>257</v>
      </c>
      <c r="B32" s="56"/>
      <c r="C32" s="85"/>
      <c r="D32" s="85"/>
      <c r="E32" s="85">
        <v>1</v>
      </c>
      <c r="F32" s="85"/>
      <c r="G32" s="86">
        <v>1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56"/>
      <c r="Q32" s="86">
        <v>1</v>
      </c>
    </row>
    <row r="33" spans="1:17">
      <c r="A33" s="106" t="s">
        <v>148</v>
      </c>
      <c r="B33" s="56"/>
      <c r="C33" s="85">
        <v>137</v>
      </c>
      <c r="D33" s="85">
        <v>4</v>
      </c>
      <c r="E33" s="85">
        <v>294</v>
      </c>
      <c r="F33" s="85">
        <v>6</v>
      </c>
      <c r="G33" s="86">
        <v>441</v>
      </c>
      <c r="H33" s="86">
        <v>97</v>
      </c>
      <c r="I33" s="56"/>
      <c r="J33" s="85">
        <v>5</v>
      </c>
      <c r="K33" s="85"/>
      <c r="L33" s="85">
        <v>9</v>
      </c>
      <c r="M33" s="85"/>
      <c r="N33" s="86">
        <v>14</v>
      </c>
      <c r="O33" s="86">
        <v>3</v>
      </c>
      <c r="P33" s="56"/>
      <c r="Q33" s="86">
        <v>455</v>
      </c>
    </row>
    <row r="34" spans="1:17">
      <c r="A34" s="106" t="s">
        <v>227</v>
      </c>
      <c r="B34" s="56"/>
      <c r="C34" s="85">
        <v>13</v>
      </c>
      <c r="D34" s="85"/>
      <c r="E34" s="85">
        <v>75</v>
      </c>
      <c r="F34" s="85"/>
      <c r="G34" s="86">
        <v>88</v>
      </c>
      <c r="H34" s="86">
        <v>97</v>
      </c>
      <c r="I34" s="56"/>
      <c r="J34" s="85">
        <v>1</v>
      </c>
      <c r="K34" s="85"/>
      <c r="L34" s="85">
        <v>2</v>
      </c>
      <c r="M34" s="85"/>
      <c r="N34" s="86">
        <v>3</v>
      </c>
      <c r="O34" s="86">
        <v>3</v>
      </c>
      <c r="P34" s="56"/>
      <c r="Q34" s="86">
        <v>91</v>
      </c>
    </row>
    <row r="35" spans="1:17">
      <c r="A35" s="106" t="s">
        <v>221</v>
      </c>
      <c r="B35" s="56"/>
      <c r="C35" s="85">
        <v>39</v>
      </c>
      <c r="D35" s="85">
        <v>3</v>
      </c>
      <c r="E35" s="85">
        <v>115</v>
      </c>
      <c r="F35" s="85">
        <v>6</v>
      </c>
      <c r="G35" s="86">
        <v>163</v>
      </c>
      <c r="H35" s="86">
        <v>98</v>
      </c>
      <c r="I35" s="56"/>
      <c r="J35" s="85">
        <v>2</v>
      </c>
      <c r="K35" s="85"/>
      <c r="L35" s="85">
        <v>1</v>
      </c>
      <c r="M35" s="85"/>
      <c r="N35" s="86">
        <v>3</v>
      </c>
      <c r="O35" s="86">
        <v>2</v>
      </c>
      <c r="P35" s="56"/>
      <c r="Q35" s="86">
        <v>166</v>
      </c>
    </row>
    <row r="36" spans="1:17">
      <c r="A36" s="106" t="s">
        <v>216</v>
      </c>
      <c r="B36" s="56"/>
      <c r="C36" s="85">
        <v>136</v>
      </c>
      <c r="D36" s="85">
        <v>9</v>
      </c>
      <c r="E36" s="85">
        <v>170</v>
      </c>
      <c r="F36" s="85">
        <v>3</v>
      </c>
      <c r="G36" s="86">
        <v>318</v>
      </c>
      <c r="H36" s="86">
        <v>97</v>
      </c>
      <c r="I36" s="56"/>
      <c r="J36" s="85">
        <v>3</v>
      </c>
      <c r="K36" s="85">
        <v>1</v>
      </c>
      <c r="L36" s="85">
        <v>5</v>
      </c>
      <c r="M36" s="85"/>
      <c r="N36" s="86">
        <v>9</v>
      </c>
      <c r="O36" s="86">
        <v>3</v>
      </c>
      <c r="P36" s="56"/>
      <c r="Q36" s="86">
        <v>327</v>
      </c>
    </row>
    <row r="37" spans="1:17">
      <c r="A37" s="106" t="s">
        <v>223</v>
      </c>
      <c r="B37" s="56"/>
      <c r="C37" s="85">
        <v>74</v>
      </c>
      <c r="D37" s="85">
        <v>3</v>
      </c>
      <c r="E37" s="85">
        <v>69</v>
      </c>
      <c r="F37" s="85"/>
      <c r="G37" s="86">
        <v>146</v>
      </c>
      <c r="H37" s="86">
        <v>95</v>
      </c>
      <c r="I37" s="56"/>
      <c r="J37" s="85">
        <v>2</v>
      </c>
      <c r="K37" s="85">
        <v>1</v>
      </c>
      <c r="L37" s="85">
        <v>5</v>
      </c>
      <c r="M37" s="85"/>
      <c r="N37" s="86">
        <v>8</v>
      </c>
      <c r="O37" s="86">
        <v>5</v>
      </c>
      <c r="P37" s="56"/>
      <c r="Q37" s="86">
        <v>154</v>
      </c>
    </row>
    <row r="38" spans="1:17">
      <c r="A38" s="106" t="s">
        <v>213</v>
      </c>
      <c r="B38" s="56"/>
      <c r="C38" s="85">
        <v>144</v>
      </c>
      <c r="D38" s="85">
        <v>5</v>
      </c>
      <c r="E38" s="85">
        <v>248</v>
      </c>
      <c r="F38" s="85">
        <v>9</v>
      </c>
      <c r="G38" s="86">
        <v>406</v>
      </c>
      <c r="H38" s="86">
        <v>94</v>
      </c>
      <c r="I38" s="56"/>
      <c r="J38" s="85">
        <v>10</v>
      </c>
      <c r="K38" s="85">
        <v>2</v>
      </c>
      <c r="L38" s="85">
        <v>16</v>
      </c>
      <c r="M38" s="85"/>
      <c r="N38" s="86">
        <v>28</v>
      </c>
      <c r="O38" s="86">
        <v>6</v>
      </c>
      <c r="P38" s="56"/>
      <c r="Q38" s="86">
        <v>434</v>
      </c>
    </row>
    <row r="39" spans="1:17">
      <c r="A39" s="106" t="s">
        <v>259</v>
      </c>
      <c r="B39" s="56"/>
      <c r="C39" s="85"/>
      <c r="D39" s="85"/>
      <c r="E39" s="85">
        <v>1</v>
      </c>
      <c r="F39" s="85"/>
      <c r="G39" s="86">
        <v>1</v>
      </c>
      <c r="H39" s="86">
        <v>100</v>
      </c>
      <c r="I39" s="56"/>
      <c r="J39" s="85"/>
      <c r="K39" s="85"/>
      <c r="L39" s="85"/>
      <c r="M39" s="85"/>
      <c r="N39" s="86">
        <v>0</v>
      </c>
      <c r="O39" s="86">
        <v>0</v>
      </c>
      <c r="P39" s="56"/>
      <c r="Q39" s="86">
        <v>1</v>
      </c>
    </row>
    <row r="40" spans="1:17">
      <c r="A40" s="106" t="s">
        <v>208</v>
      </c>
      <c r="B40" s="56"/>
      <c r="C40" s="85">
        <v>464</v>
      </c>
      <c r="D40" s="85">
        <v>29</v>
      </c>
      <c r="E40" s="85">
        <v>974</v>
      </c>
      <c r="F40" s="85">
        <v>41</v>
      </c>
      <c r="G40" s="88">
        <v>1508</v>
      </c>
      <c r="H40" s="86">
        <v>96</v>
      </c>
      <c r="I40" s="56"/>
      <c r="J40" s="85">
        <v>20</v>
      </c>
      <c r="K40" s="85">
        <v>5</v>
      </c>
      <c r="L40" s="85">
        <v>38</v>
      </c>
      <c r="M40" s="85">
        <v>1</v>
      </c>
      <c r="N40" s="86">
        <v>64</v>
      </c>
      <c r="O40" s="86">
        <v>4</v>
      </c>
      <c r="P40" s="56"/>
      <c r="Q40" s="88">
        <v>1572</v>
      </c>
    </row>
    <row r="41" spans="1:17">
      <c r="A41" s="106" t="s">
        <v>252</v>
      </c>
      <c r="B41" s="56"/>
      <c r="C41" s="85">
        <v>1</v>
      </c>
      <c r="D41" s="85"/>
      <c r="E41" s="85">
        <v>1</v>
      </c>
      <c r="F41" s="85"/>
      <c r="G41" s="86">
        <v>2</v>
      </c>
      <c r="H41" s="86">
        <v>100</v>
      </c>
      <c r="I41" s="56"/>
      <c r="J41" s="85"/>
      <c r="K41" s="85"/>
      <c r="L41" s="85"/>
      <c r="M41" s="85"/>
      <c r="N41" s="86">
        <v>0</v>
      </c>
      <c r="O41" s="86">
        <v>0</v>
      </c>
      <c r="P41" s="56"/>
      <c r="Q41" s="86">
        <v>2</v>
      </c>
    </row>
    <row r="42" spans="1:17">
      <c r="A42" s="106" t="s">
        <v>214</v>
      </c>
      <c r="B42" s="56"/>
      <c r="C42" s="85">
        <v>86</v>
      </c>
      <c r="D42" s="85">
        <v>6</v>
      </c>
      <c r="E42" s="85">
        <v>289</v>
      </c>
      <c r="F42" s="85">
        <v>13</v>
      </c>
      <c r="G42" s="86">
        <v>394</v>
      </c>
      <c r="H42" s="86">
        <v>96</v>
      </c>
      <c r="I42" s="56"/>
      <c r="J42" s="85">
        <v>8</v>
      </c>
      <c r="K42" s="85"/>
      <c r="L42" s="85">
        <v>9</v>
      </c>
      <c r="M42" s="85">
        <v>1</v>
      </c>
      <c r="N42" s="86">
        <v>18</v>
      </c>
      <c r="O42" s="86">
        <v>4</v>
      </c>
      <c r="P42" s="56"/>
      <c r="Q42" s="86">
        <v>412</v>
      </c>
    </row>
    <row r="43" spans="1:17">
      <c r="A43" s="106" t="s">
        <v>258</v>
      </c>
      <c r="B43" s="56"/>
      <c r="C43" s="85"/>
      <c r="D43" s="85"/>
      <c r="E43" s="85">
        <v>1</v>
      </c>
      <c r="F43" s="85"/>
      <c r="G43" s="86">
        <v>1</v>
      </c>
      <c r="H43" s="86">
        <v>100</v>
      </c>
      <c r="I43" s="56"/>
      <c r="J43" s="85"/>
      <c r="K43" s="85"/>
      <c r="L43" s="85"/>
      <c r="M43" s="85"/>
      <c r="N43" s="86">
        <v>0</v>
      </c>
      <c r="O43" s="86">
        <v>0</v>
      </c>
      <c r="P43" s="56"/>
      <c r="Q43" s="86">
        <v>1</v>
      </c>
    </row>
    <row r="44" spans="1:17">
      <c r="A44" s="106" t="s">
        <v>241</v>
      </c>
      <c r="B44" s="56"/>
      <c r="C44" s="85">
        <v>5</v>
      </c>
      <c r="D44" s="85">
        <v>1</v>
      </c>
      <c r="E44" s="85">
        <v>3</v>
      </c>
      <c r="F44" s="85"/>
      <c r="G44" s="86">
        <v>9</v>
      </c>
      <c r="H44" s="86">
        <v>100</v>
      </c>
      <c r="I44" s="56"/>
      <c r="J44" s="85"/>
      <c r="K44" s="85"/>
      <c r="L44" s="85"/>
      <c r="M44" s="85"/>
      <c r="N44" s="86">
        <v>0</v>
      </c>
      <c r="O44" s="86">
        <v>0</v>
      </c>
      <c r="P44" s="56"/>
      <c r="Q44" s="86">
        <v>9</v>
      </c>
    </row>
    <row r="45" spans="1:17">
      <c r="A45" s="106" t="s">
        <v>243</v>
      </c>
      <c r="B45" s="56"/>
      <c r="C45" s="85">
        <v>3</v>
      </c>
      <c r="D45" s="85"/>
      <c r="E45" s="85">
        <v>6</v>
      </c>
      <c r="F45" s="85"/>
      <c r="G45" s="86">
        <v>9</v>
      </c>
      <c r="H45" s="86">
        <v>100</v>
      </c>
      <c r="I45" s="56"/>
      <c r="J45" s="85"/>
      <c r="K45" s="85"/>
      <c r="L45" s="85"/>
      <c r="M45" s="85"/>
      <c r="N45" s="86">
        <v>0</v>
      </c>
      <c r="O45" s="86">
        <v>0</v>
      </c>
      <c r="P45" s="56"/>
      <c r="Q45" s="86">
        <v>9</v>
      </c>
    </row>
    <row r="46" spans="1:17">
      <c r="A46" s="106" t="s">
        <v>249</v>
      </c>
      <c r="B46" s="56"/>
      <c r="C46" s="85">
        <v>1</v>
      </c>
      <c r="D46" s="85"/>
      <c r="E46" s="85">
        <v>2</v>
      </c>
      <c r="F46" s="85"/>
      <c r="G46" s="86">
        <v>3</v>
      </c>
      <c r="H46" s="86">
        <v>100</v>
      </c>
      <c r="I46" s="56"/>
      <c r="J46" s="85"/>
      <c r="K46" s="85"/>
      <c r="L46" s="85"/>
      <c r="M46" s="85"/>
      <c r="N46" s="86">
        <v>0</v>
      </c>
      <c r="O46" s="86">
        <v>0</v>
      </c>
      <c r="P46" s="56"/>
      <c r="Q46" s="86">
        <v>3</v>
      </c>
    </row>
    <row r="47" spans="1:17">
      <c r="A47" s="106" t="s">
        <v>232</v>
      </c>
      <c r="B47" s="56"/>
      <c r="C47" s="85">
        <v>17</v>
      </c>
      <c r="D47" s="85"/>
      <c r="E47" s="85">
        <v>25</v>
      </c>
      <c r="F47" s="85"/>
      <c r="G47" s="86">
        <v>42</v>
      </c>
      <c r="H47" s="86">
        <v>100</v>
      </c>
      <c r="I47" s="56"/>
      <c r="J47" s="85"/>
      <c r="K47" s="85"/>
      <c r="L47" s="85"/>
      <c r="M47" s="85"/>
      <c r="N47" s="86">
        <v>0</v>
      </c>
      <c r="O47" s="86">
        <v>0</v>
      </c>
      <c r="P47" s="56"/>
      <c r="Q47" s="86">
        <v>42</v>
      </c>
    </row>
    <row r="48" spans="1:17">
      <c r="A48" s="106" t="s">
        <v>238</v>
      </c>
      <c r="B48" s="56"/>
      <c r="C48" s="85">
        <v>12</v>
      </c>
      <c r="D48" s="85"/>
      <c r="E48" s="85">
        <v>9</v>
      </c>
      <c r="F48" s="85"/>
      <c r="G48" s="86">
        <v>21</v>
      </c>
      <c r="H48" s="86">
        <v>100</v>
      </c>
      <c r="I48" s="56"/>
      <c r="J48" s="85"/>
      <c r="K48" s="85"/>
      <c r="L48" s="85"/>
      <c r="M48" s="85"/>
      <c r="N48" s="86">
        <v>0</v>
      </c>
      <c r="O48" s="86">
        <v>0</v>
      </c>
      <c r="P48" s="56"/>
      <c r="Q48" s="86">
        <v>21</v>
      </c>
    </row>
    <row r="49" spans="1:17">
      <c r="A49" s="106" t="s">
        <v>228</v>
      </c>
      <c r="B49" s="56"/>
      <c r="C49" s="85">
        <v>28</v>
      </c>
      <c r="D49" s="85">
        <v>2</v>
      </c>
      <c r="E49" s="85">
        <v>47</v>
      </c>
      <c r="F49" s="85">
        <v>3</v>
      </c>
      <c r="G49" s="86">
        <v>80</v>
      </c>
      <c r="H49" s="86">
        <v>91</v>
      </c>
      <c r="I49" s="56"/>
      <c r="J49" s="85">
        <v>7</v>
      </c>
      <c r="K49" s="85"/>
      <c r="L49" s="85">
        <v>1</v>
      </c>
      <c r="M49" s="85"/>
      <c r="N49" s="86">
        <v>8</v>
      </c>
      <c r="O49" s="86">
        <v>9</v>
      </c>
      <c r="P49" s="56"/>
      <c r="Q49" s="86">
        <v>88</v>
      </c>
    </row>
    <row r="50" spans="1:17">
      <c r="A50" s="106" t="s">
        <v>164</v>
      </c>
      <c r="B50" s="56"/>
      <c r="C50" s="85">
        <v>2</v>
      </c>
      <c r="D50" s="85">
        <v>1</v>
      </c>
      <c r="E50" s="85">
        <v>1</v>
      </c>
      <c r="F50" s="85"/>
      <c r="G50" s="86">
        <v>4</v>
      </c>
      <c r="H50" s="86">
        <v>57</v>
      </c>
      <c r="I50" s="56"/>
      <c r="J50" s="85">
        <v>1</v>
      </c>
      <c r="K50" s="85"/>
      <c r="L50" s="85">
        <v>2</v>
      </c>
      <c r="M50" s="85"/>
      <c r="N50" s="86">
        <v>3</v>
      </c>
      <c r="O50" s="86">
        <v>43</v>
      </c>
      <c r="P50" s="56"/>
      <c r="Q50" s="86">
        <v>7</v>
      </c>
    </row>
    <row r="51" spans="1:17">
      <c r="A51" s="106" t="s">
        <v>250</v>
      </c>
      <c r="B51" s="56"/>
      <c r="C51" s="85">
        <v>2</v>
      </c>
      <c r="D51" s="85"/>
      <c r="E51" s="85"/>
      <c r="F51" s="85"/>
      <c r="G51" s="86">
        <v>2</v>
      </c>
      <c r="H51" s="86">
        <v>100</v>
      </c>
      <c r="I51" s="56"/>
      <c r="J51" s="85"/>
      <c r="K51" s="85"/>
      <c r="L51" s="85"/>
      <c r="M51" s="85"/>
      <c r="N51" s="86">
        <v>0</v>
      </c>
      <c r="O51" s="86">
        <v>0</v>
      </c>
      <c r="P51" s="56"/>
      <c r="Q51" s="86">
        <v>2</v>
      </c>
    </row>
    <row r="52" spans="1:17">
      <c r="A52" s="106" t="s">
        <v>166</v>
      </c>
      <c r="B52" s="56"/>
      <c r="C52" s="85"/>
      <c r="D52" s="85"/>
      <c r="E52" s="85"/>
      <c r="F52" s="85"/>
      <c r="G52" s="86">
        <v>0</v>
      </c>
      <c r="H52" s="86">
        <v>0</v>
      </c>
      <c r="I52" s="56"/>
      <c r="J52" s="85">
        <v>1</v>
      </c>
      <c r="K52" s="85"/>
      <c r="L52" s="85"/>
      <c r="M52" s="85"/>
      <c r="N52" s="86">
        <v>1</v>
      </c>
      <c r="O52" s="86">
        <v>100</v>
      </c>
      <c r="P52" s="56"/>
      <c r="Q52" s="86">
        <v>1</v>
      </c>
    </row>
    <row r="53" spans="1:17">
      <c r="A53" s="106" t="s">
        <v>211</v>
      </c>
      <c r="B53" s="56"/>
      <c r="C53" s="85">
        <v>86</v>
      </c>
      <c r="D53" s="85">
        <v>3</v>
      </c>
      <c r="E53" s="85">
        <v>372</v>
      </c>
      <c r="F53" s="85">
        <v>3</v>
      </c>
      <c r="G53" s="86">
        <v>464</v>
      </c>
      <c r="H53" s="86">
        <v>97</v>
      </c>
      <c r="I53" s="56"/>
      <c r="J53" s="85">
        <v>2</v>
      </c>
      <c r="K53" s="85"/>
      <c r="L53" s="85">
        <v>10</v>
      </c>
      <c r="M53" s="85"/>
      <c r="N53" s="86">
        <v>12</v>
      </c>
      <c r="O53" s="86">
        <v>3</v>
      </c>
      <c r="P53" s="56"/>
      <c r="Q53" s="86">
        <v>476</v>
      </c>
    </row>
    <row r="54" spans="1:17">
      <c r="A54" s="106" t="s">
        <v>168</v>
      </c>
      <c r="B54" s="56"/>
      <c r="C54" s="85">
        <v>2</v>
      </c>
      <c r="D54" s="85"/>
      <c r="E54" s="85">
        <v>1</v>
      </c>
      <c r="F54" s="85"/>
      <c r="G54" s="86">
        <v>3</v>
      </c>
      <c r="H54" s="86">
        <v>100</v>
      </c>
      <c r="I54" s="56"/>
      <c r="J54" s="85"/>
      <c r="K54" s="85"/>
      <c r="L54" s="85"/>
      <c r="M54" s="85"/>
      <c r="N54" s="86">
        <v>0</v>
      </c>
      <c r="O54" s="86">
        <v>0</v>
      </c>
      <c r="P54" s="56"/>
      <c r="Q54" s="86">
        <v>3</v>
      </c>
    </row>
    <row r="55" spans="1:17">
      <c r="A55" s="106" t="s">
        <v>240</v>
      </c>
      <c r="B55" s="56"/>
      <c r="C55" s="85">
        <v>4</v>
      </c>
      <c r="D55" s="85"/>
      <c r="E55" s="85">
        <v>4</v>
      </c>
      <c r="F55" s="85">
        <v>2</v>
      </c>
      <c r="G55" s="86">
        <v>10</v>
      </c>
      <c r="H55" s="86">
        <v>100</v>
      </c>
      <c r="I55" s="56"/>
      <c r="J55" s="85"/>
      <c r="K55" s="85"/>
      <c r="L55" s="85"/>
      <c r="M55" s="85"/>
      <c r="N55" s="86">
        <v>0</v>
      </c>
      <c r="O55" s="86">
        <v>0</v>
      </c>
      <c r="P55" s="56"/>
      <c r="Q55" s="86">
        <v>10</v>
      </c>
    </row>
    <row r="56" spans="1:17">
      <c r="A56" s="106" t="s">
        <v>222</v>
      </c>
      <c r="B56" s="56"/>
      <c r="C56" s="85">
        <v>44</v>
      </c>
      <c r="D56" s="85">
        <v>1</v>
      </c>
      <c r="E56" s="85">
        <v>96</v>
      </c>
      <c r="F56" s="85"/>
      <c r="G56" s="86">
        <v>141</v>
      </c>
      <c r="H56" s="86">
        <v>89</v>
      </c>
      <c r="I56" s="56"/>
      <c r="J56" s="85">
        <v>4</v>
      </c>
      <c r="K56" s="85"/>
      <c r="L56" s="85">
        <v>14</v>
      </c>
      <c r="M56" s="85"/>
      <c r="N56" s="86">
        <v>18</v>
      </c>
      <c r="O56" s="86">
        <v>11</v>
      </c>
      <c r="P56" s="56"/>
      <c r="Q56" s="86">
        <v>159</v>
      </c>
    </row>
    <row r="57" spans="1:17">
      <c r="A57" s="106" t="s">
        <v>224</v>
      </c>
      <c r="B57" s="56"/>
      <c r="C57" s="85">
        <v>43</v>
      </c>
      <c r="D57" s="85">
        <v>1</v>
      </c>
      <c r="E57" s="85">
        <v>89</v>
      </c>
      <c r="F57" s="85">
        <v>1</v>
      </c>
      <c r="G57" s="86">
        <v>134</v>
      </c>
      <c r="H57" s="86">
        <v>96</v>
      </c>
      <c r="I57" s="56"/>
      <c r="J57" s="85">
        <v>2</v>
      </c>
      <c r="K57" s="85"/>
      <c r="L57" s="85">
        <v>4</v>
      </c>
      <c r="M57" s="85"/>
      <c r="N57" s="86">
        <v>6</v>
      </c>
      <c r="O57" s="86">
        <v>4</v>
      </c>
      <c r="P57" s="56"/>
      <c r="Q57" s="86">
        <v>140</v>
      </c>
    </row>
    <row r="58" spans="1:17">
      <c r="A58" s="106" t="s">
        <v>236</v>
      </c>
      <c r="B58" s="56"/>
      <c r="C58" s="85">
        <v>10</v>
      </c>
      <c r="D58" s="85">
        <v>1</v>
      </c>
      <c r="E58" s="85">
        <v>12</v>
      </c>
      <c r="F58" s="85"/>
      <c r="G58" s="86">
        <v>23</v>
      </c>
      <c r="H58" s="86">
        <v>100</v>
      </c>
      <c r="I58" s="56"/>
      <c r="J58" s="85"/>
      <c r="K58" s="85"/>
      <c r="L58" s="85"/>
      <c r="M58" s="85"/>
      <c r="N58" s="86">
        <v>0</v>
      </c>
      <c r="O58" s="86">
        <v>0</v>
      </c>
      <c r="P58" s="56"/>
      <c r="Q58" s="86">
        <v>23</v>
      </c>
    </row>
    <row r="59" spans="1:17">
      <c r="A59" s="106" t="s">
        <v>217</v>
      </c>
      <c r="B59" s="56"/>
      <c r="C59" s="85">
        <v>97</v>
      </c>
      <c r="D59" s="85">
        <v>6</v>
      </c>
      <c r="E59" s="85">
        <v>151</v>
      </c>
      <c r="F59" s="85">
        <v>1</v>
      </c>
      <c r="G59" s="86">
        <v>255</v>
      </c>
      <c r="H59" s="86">
        <v>96</v>
      </c>
      <c r="I59" s="56"/>
      <c r="J59" s="85">
        <v>5</v>
      </c>
      <c r="K59" s="85"/>
      <c r="L59" s="85">
        <v>4</v>
      </c>
      <c r="M59" s="85">
        <v>1</v>
      </c>
      <c r="N59" s="86">
        <v>10</v>
      </c>
      <c r="O59" s="86">
        <v>4</v>
      </c>
      <c r="P59" s="56"/>
      <c r="Q59" s="86">
        <v>265</v>
      </c>
    </row>
    <row r="60" spans="1:17">
      <c r="A60" s="106" t="s">
        <v>235</v>
      </c>
      <c r="B60" s="56"/>
      <c r="C60" s="85">
        <v>13</v>
      </c>
      <c r="D60" s="85"/>
      <c r="E60" s="85">
        <v>9</v>
      </c>
      <c r="F60" s="85"/>
      <c r="G60" s="86">
        <v>22</v>
      </c>
      <c r="H60" s="86">
        <v>88</v>
      </c>
      <c r="I60" s="56"/>
      <c r="J60" s="85">
        <v>1</v>
      </c>
      <c r="K60" s="85"/>
      <c r="L60" s="85">
        <v>2</v>
      </c>
      <c r="M60" s="85"/>
      <c r="N60" s="86">
        <v>3</v>
      </c>
      <c r="O60" s="86">
        <v>12</v>
      </c>
      <c r="P60" s="56"/>
      <c r="Q60" s="86">
        <v>25</v>
      </c>
    </row>
    <row r="61" spans="1:17">
      <c r="A61" s="106" t="s">
        <v>210</v>
      </c>
      <c r="B61" s="56"/>
      <c r="C61" s="85">
        <v>274</v>
      </c>
      <c r="D61" s="85">
        <v>9</v>
      </c>
      <c r="E61" s="85">
        <v>194</v>
      </c>
      <c r="F61" s="85"/>
      <c r="G61" s="86">
        <v>477</v>
      </c>
      <c r="H61" s="86">
        <v>99</v>
      </c>
      <c r="I61" s="56"/>
      <c r="J61" s="85">
        <v>1</v>
      </c>
      <c r="K61" s="85"/>
      <c r="L61" s="85">
        <v>3</v>
      </c>
      <c r="M61" s="85"/>
      <c r="N61" s="86">
        <v>4</v>
      </c>
      <c r="O61" s="86">
        <v>1</v>
      </c>
      <c r="P61" s="56"/>
      <c r="Q61" s="86">
        <v>481</v>
      </c>
    </row>
    <row r="62" spans="1:17">
      <c r="A62" s="106" t="s">
        <v>215</v>
      </c>
      <c r="B62" s="56"/>
      <c r="C62" s="85">
        <v>202</v>
      </c>
      <c r="D62" s="85">
        <v>10</v>
      </c>
      <c r="E62" s="85">
        <v>165</v>
      </c>
      <c r="F62" s="85">
        <v>5</v>
      </c>
      <c r="G62" s="86">
        <v>382</v>
      </c>
      <c r="H62" s="86">
        <v>93</v>
      </c>
      <c r="I62" s="56"/>
      <c r="J62" s="85">
        <v>13</v>
      </c>
      <c r="K62" s="85">
        <v>1</v>
      </c>
      <c r="L62" s="85">
        <v>13</v>
      </c>
      <c r="M62" s="85">
        <v>2</v>
      </c>
      <c r="N62" s="86">
        <v>29</v>
      </c>
      <c r="O62" s="86">
        <v>7</v>
      </c>
      <c r="P62" s="56"/>
      <c r="Q62" s="86">
        <v>411</v>
      </c>
    </row>
    <row r="63" spans="1:17">
      <c r="A63" s="106" t="s">
        <v>231</v>
      </c>
      <c r="B63" s="56"/>
      <c r="C63" s="85">
        <v>11</v>
      </c>
      <c r="D63" s="85"/>
      <c r="E63" s="85">
        <v>28</v>
      </c>
      <c r="F63" s="85">
        <v>1</v>
      </c>
      <c r="G63" s="86">
        <v>40</v>
      </c>
      <c r="H63" s="86">
        <v>69</v>
      </c>
      <c r="I63" s="56"/>
      <c r="J63" s="85">
        <v>15</v>
      </c>
      <c r="K63" s="85"/>
      <c r="L63" s="85">
        <v>3</v>
      </c>
      <c r="M63" s="85"/>
      <c r="N63" s="86">
        <v>18</v>
      </c>
      <c r="O63" s="86">
        <v>31</v>
      </c>
      <c r="P63" s="56"/>
      <c r="Q63" s="86">
        <v>58</v>
      </c>
    </row>
    <row r="64" spans="1:17">
      <c r="A64" s="106" t="s">
        <v>209</v>
      </c>
      <c r="B64" s="56"/>
      <c r="C64" s="85">
        <v>269</v>
      </c>
      <c r="D64" s="85">
        <v>11</v>
      </c>
      <c r="E64" s="85">
        <v>237</v>
      </c>
      <c r="F64" s="85">
        <v>7</v>
      </c>
      <c r="G64" s="86">
        <v>524</v>
      </c>
      <c r="H64" s="86">
        <v>89</v>
      </c>
      <c r="I64" s="56"/>
      <c r="J64" s="85">
        <v>32</v>
      </c>
      <c r="K64" s="85">
        <v>4</v>
      </c>
      <c r="L64" s="85">
        <v>30</v>
      </c>
      <c r="M64" s="85">
        <v>2</v>
      </c>
      <c r="N64" s="86">
        <v>68</v>
      </c>
      <c r="O64" s="86">
        <v>11</v>
      </c>
      <c r="P64" s="56"/>
      <c r="Q64" s="86">
        <v>592</v>
      </c>
    </row>
    <row r="65" spans="1:17">
      <c r="A65" s="106" t="s">
        <v>230</v>
      </c>
      <c r="B65" s="56"/>
      <c r="C65" s="85">
        <v>45</v>
      </c>
      <c r="D65" s="85"/>
      <c r="E65" s="85">
        <v>22</v>
      </c>
      <c r="F65" s="85"/>
      <c r="G65" s="86">
        <v>67</v>
      </c>
      <c r="H65" s="86">
        <v>96</v>
      </c>
      <c r="I65" s="56"/>
      <c r="J65" s="85">
        <v>3</v>
      </c>
      <c r="K65" s="85"/>
      <c r="L65" s="85"/>
      <c r="M65" s="85"/>
      <c r="N65" s="86">
        <v>3</v>
      </c>
      <c r="O65" s="86">
        <v>4</v>
      </c>
      <c r="P65" s="56"/>
      <c r="Q65" s="86">
        <v>70</v>
      </c>
    </row>
    <row r="66" spans="1:17">
      <c r="A66" s="106" t="s">
        <v>180</v>
      </c>
      <c r="B66" s="56"/>
      <c r="C66" s="85">
        <v>9</v>
      </c>
      <c r="D66" s="85">
        <v>2</v>
      </c>
      <c r="E66" s="85">
        <v>42</v>
      </c>
      <c r="F66" s="85">
        <v>1</v>
      </c>
      <c r="G66" s="86">
        <v>54</v>
      </c>
      <c r="H66" s="86">
        <v>89</v>
      </c>
      <c r="I66" s="56"/>
      <c r="J66" s="85">
        <v>3</v>
      </c>
      <c r="K66" s="85"/>
      <c r="L66" s="85">
        <v>4</v>
      </c>
      <c r="M66" s="85"/>
      <c r="N66" s="86">
        <v>7</v>
      </c>
      <c r="O66" s="86">
        <v>11</v>
      </c>
      <c r="P66" s="56"/>
      <c r="Q66" s="86">
        <v>61</v>
      </c>
    </row>
    <row r="67" spans="1:17">
      <c r="A67" s="106" t="s">
        <v>206</v>
      </c>
      <c r="B67" s="56"/>
      <c r="C67" s="85">
        <v>29</v>
      </c>
      <c r="D67" s="85">
        <v>1</v>
      </c>
      <c r="E67" s="85">
        <v>44</v>
      </c>
      <c r="F67" s="85"/>
      <c r="G67" s="86">
        <v>74</v>
      </c>
      <c r="H67" s="86">
        <v>94</v>
      </c>
      <c r="I67" s="56"/>
      <c r="J67" s="85">
        <v>2</v>
      </c>
      <c r="K67" s="85"/>
      <c r="L67" s="85">
        <v>3</v>
      </c>
      <c r="M67" s="85"/>
      <c r="N67" s="86">
        <v>5</v>
      </c>
      <c r="O67" s="86">
        <v>6</v>
      </c>
      <c r="P67" s="56"/>
      <c r="Q67" s="86">
        <v>79</v>
      </c>
    </row>
    <row r="68" spans="1:17" ht="8.1" customHeight="1">
      <c r="A68" s="83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ht="24" customHeight="1">
      <c r="A69" s="71" t="s">
        <v>92</v>
      </c>
      <c r="B69" s="67"/>
      <c r="C69" s="73">
        <v>2647</v>
      </c>
      <c r="D69" s="72">
        <v>116</v>
      </c>
      <c r="E69" s="73">
        <v>4398</v>
      </c>
      <c r="F69" s="72">
        <v>119</v>
      </c>
      <c r="G69" s="73">
        <v>7280</v>
      </c>
      <c r="H69" s="72">
        <v>95</v>
      </c>
      <c r="I69" s="147"/>
      <c r="J69" s="72">
        <v>154</v>
      </c>
      <c r="K69" s="72">
        <v>16</v>
      </c>
      <c r="L69" s="72">
        <v>205</v>
      </c>
      <c r="M69" s="72">
        <v>7</v>
      </c>
      <c r="N69" s="72">
        <v>382</v>
      </c>
      <c r="O69" s="72">
        <v>5</v>
      </c>
      <c r="P69" s="147"/>
      <c r="Q69" s="73">
        <v>7662</v>
      </c>
    </row>
    <row r="70" spans="1:17">
      <c r="A70" s="55"/>
    </row>
    <row r="71" spans="1:17" s="107" customFormat="1" ht="15" customHeight="1">
      <c r="A71" s="91" t="s">
        <v>290</v>
      </c>
    </row>
    <row r="72" spans="1:17" s="107" customFormat="1" ht="15" customHeight="1">
      <c r="A72" s="91" t="s">
        <v>197</v>
      </c>
    </row>
    <row r="73" spans="1:17" s="107" customFormat="1" ht="15" customHeight="1">
      <c r="A73" s="91" t="s">
        <v>198</v>
      </c>
    </row>
    <row r="74" spans="1:17" s="107" customFormat="1" ht="15" customHeight="1">
      <c r="A74" s="91" t="s">
        <v>291</v>
      </c>
    </row>
    <row r="75" spans="1:17" s="107" customFormat="1" ht="15" customHeight="1">
      <c r="A75" s="91" t="s">
        <v>267</v>
      </c>
    </row>
    <row r="76" spans="1:17" s="107" customFormat="1" ht="15" customHeight="1">
      <c r="A76" s="91" t="s">
        <v>268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&amp;R&amp;"Montserrat,Normal"&amp;8 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PPEFSJS_TAB_PAG_7_1</vt:lpstr>
      <vt:lpstr>PPEFSJS_TAB_PAG_7_2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PAG_26_PPLHJS_TAB</vt:lpstr>
      <vt:lpstr>PAG_27_PPLHJS_GRA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PAG_34_PPEPO_TAB</vt:lpstr>
      <vt:lpstr>PAG_35_PPEPO_GRA</vt:lpstr>
      <vt:lpstr>PAG_36_PPEFSJSEF_TAB</vt:lpstr>
      <vt:lpstr>PAG_37_PPEEF_GRA</vt:lpstr>
      <vt:lpstr>PAG_38_PPEFSJSPO_TAB_</vt:lpstr>
      <vt:lpstr>PAG_39_PPEFSJ_GRA</vt:lpstr>
      <vt:lpstr>PAG_40_PPEC_GRA_</vt:lpstr>
      <vt:lpstr>PAG_41_PPEFSJ_GRA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PAG_26_PPLHJS_TAB!Área_de_impresión</vt:lpstr>
      <vt:lpstr>PAG_27_PPLHJS_GRA!Área_de_impresión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PAG_38_PPEFSJSPO_TAB_!Área_de_impresión</vt:lpstr>
      <vt:lpstr>PAG_39_PPEFSJ_GRA!Área_de_impresión</vt:lpstr>
      <vt:lpstr>PAG_40_PPEC_GRA_!Área_de_impresión</vt:lpstr>
      <vt:lpstr>PAG_41_PPEFSJ_GRA!Área_de_impresión</vt:lpstr>
      <vt:lpstr>PAG_42_PPEFSJ_TAB!Área_de_impresión</vt:lpstr>
      <vt:lpstr>PORTADA!Área_de_impresión</vt:lpstr>
      <vt:lpstr>PPEFSJS_TAB_PAG_7!Área_de_impresión</vt:lpstr>
      <vt:lpstr>PPEFSJS_TAB_PAG_7_1!Área_de_impresión</vt:lpstr>
      <vt:lpstr>PPEFSJS_TAB_PAG_7_2!Área_de_impresión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CAnio</vt:lpstr>
      <vt:lpstr>PAG_30LLGBTTIQ_TAB!CIdMes</vt:lpstr>
      <vt:lpstr>PAG_30LLGBTTIQ_TAB!CMes</vt:lpstr>
      <vt:lpstr>NextMes</vt:lpstr>
      <vt:lpstr>ENCABEZADO!notas_secciones_cuaderno.php?mes__Abril__anio__2012__idSeccion__29</vt:lpstr>
      <vt:lpstr>PPPAMGEEF_TAB_PAG_12!Pag_10_excel.php?mes_Diciembre_anio_2022_origen_excel</vt:lpstr>
      <vt:lpstr>PAG_13_PPPAMGE_GRA!Pag_11_excel.php?mes_Diciembre_anio_2022_origen_excel</vt:lpstr>
      <vt:lpstr>PAG_14_PPPAMEF_GRA!Pag_12_excel.php?mes_Diciembre_anio_2022_origen_excel</vt:lpstr>
      <vt:lpstr>PAG_15_PPPAMFSJSEF_TAB!Pag_13_excel.php?mes_Diciembre_anio_2022_origen_excel</vt:lpstr>
      <vt:lpstr>PAG_16_PPPAMFSJ_GRA!Pag_14_excel.php?mes_Diciembre_anio_2022_origen_excel</vt:lpstr>
      <vt:lpstr>PAG_17_PPGEFSJS_TAB!Pag_15_excel.php?mes_Diciembre_anio_2022_origen_excel</vt:lpstr>
      <vt:lpstr>PAG_18_PPTDPEF_TAB!Pag_16_excel.php?mes_Diciembre_anio_2022_origen_excel</vt:lpstr>
      <vt:lpstr>PAG_19_TDPPP_GRA!Pag_17_excel.php?mes_Diciembre_anio_2022_origen_excel</vt:lpstr>
      <vt:lpstr>PAG_20_PPPDP_GRA!Pag_18_excel.php?mes_Diciembre_anio_2022_origen_excel</vt:lpstr>
      <vt:lpstr>PAG_21_PPPDPEF_GRA!Pag_19_excel.php?mes_Diciembre_anio_2022_origen_excel</vt:lpstr>
      <vt:lpstr>PPIGEF_TAB_PAG_2!Pag_2_excel.php?mes_Diciembre_anio_2022_origen_excel</vt:lpstr>
      <vt:lpstr>PAG_22_PPPDPSJSEF_TAB!Pag_20_excel.php?mes_Diciembre_anio_2022_origen_excel</vt:lpstr>
      <vt:lpstr>PAG_23_PPPDPFSJ_GRA!Pag_21_excel.php?mes_Diciembre_anio_2022_origen_excel</vt:lpstr>
      <vt:lpstr>PAG_34_PPEPO_TAB!Pag_22_excel.php?mes_Diciembre_anio_2022_origen_excel</vt:lpstr>
      <vt:lpstr>PAG_35_PPEPO_GRA!Pag_23_excel.php?mes_Diciembre_anio_2022_origen_excel</vt:lpstr>
      <vt:lpstr>PAG_36_PPEFSJSEF_TAB!Pag_24_excel.php?mes_Diciembre_anio_2022_origen_excel</vt:lpstr>
      <vt:lpstr>PAG_37_PPEEF_GRA!Pag_25_excel.php?mes_Diciembre_anio_2022_origen_excel</vt:lpstr>
      <vt:lpstr>PAG_38_PPEFSJSPO_TAB_!Pag_26_excel.php?mes_Diciembre_anio_2022_origen_excel</vt:lpstr>
      <vt:lpstr>PAG_39_PPEFSJ_GRA!Pag_27_excel.php?mes_Diciembre_anio_2022_origen_excel</vt:lpstr>
      <vt:lpstr>PAG_40_PPEC_GRA_!Pag_28_excel.php?mes_Diciembre_anio_2022_origen_excel</vt:lpstr>
      <vt:lpstr>PPEFSJS_TAB_PAG_7_1!Pag_29_excel.php?mes_Diciembre_anio_2022_origen_excel</vt:lpstr>
      <vt:lpstr>PPGE_GRA_PAG_3!Pag_3_excel.php?mes_Diciembre_anio_2022_origen_excel</vt:lpstr>
      <vt:lpstr>PPEFSJS_TAB_PAG_7_2!Pag_30_excel.php?mes_Diciembre_anio_2022_origen_excel</vt:lpstr>
      <vt:lpstr>PAG_41_PPEFSJ_GRA!Pag_31_excel.php?mes_Diciembre_anio_2022_origen_excel</vt:lpstr>
      <vt:lpstr>PAG_42_PPEFSJ_TAB!Pag_32_excel.php?mes_Diciembre_anio_2022_origen_excel</vt:lpstr>
      <vt:lpstr>PAG_32LLGBTTIQ_TAB!Pag_4_excel.php?mes_Abril_anio_2022_origen_excel</vt:lpstr>
      <vt:lpstr>PPIFSSEF_TAB_PAG_4!Pag_4_excel.php?mes_Diciembre_anio_2022_origen_excel</vt:lpstr>
      <vt:lpstr>PPIFSJ_GRA_PAG_5!Pag_5_excel.php?mes_Diciembre_anio_2022_origen_excel</vt:lpstr>
      <vt:lpstr>PPIEF_GRA_PAG_6!Pag_6_excel.php?mes_Diciembre_anio_2022_origen_excel</vt:lpstr>
      <vt:lpstr>PPEFSJS_TAB_PAG_7!Pag_7_excel.php?mes_Diciembre_anio_2022_origen_excel</vt:lpstr>
      <vt:lpstr>PPPMIEF_TAB_PAG_10!Pag_8_excel.php?mes_Diciembre_anio_2022_origen_excel</vt:lpstr>
      <vt:lpstr>PPPMIEF_GRA_PAG_11!Pag_9_excel.php?mes_Diciembre_anio_2022_origen_excel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2023-01-30T17:13:53Z</cp:lastPrinted>
  <dcterms:created xsi:type="dcterms:W3CDTF">2012-02-02T23:06:16Z</dcterms:created>
  <dcterms:modified xsi:type="dcterms:W3CDTF">2023-01-30T17:22:12Z</dcterms:modified>
</cp:coreProperties>
</file>